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nnwallacebruce\OneDrive - Ghana National Petroleum Corporation\Documents\"/>
    </mc:Choice>
  </mc:AlternateContent>
  <xr:revisionPtr revIDLastSave="0" documentId="13_ncr:1_{CF0E0EA6-EF82-4D68-ACD3-028894F671CA}" xr6:coauthVersionLast="47" xr6:coauthVersionMax="47" xr10:uidLastSave="{00000000-0000-0000-0000-000000000000}"/>
  <bookViews>
    <workbookView xWindow="-108" yWindow="-108" windowWidth="23256" windowHeight="12456" firstSheet="5" activeTab="9" xr2:uid="{00000000-000D-0000-FFFF-FFFF00000000}"/>
  </bookViews>
  <sheets>
    <sheet name="Introduction" sheetId="11" r:id="rId1"/>
    <sheet name="Crude Sales 2015" sheetId="1" r:id="rId2"/>
    <sheet name="Crude Sales 2016" sheetId="5" r:id="rId3"/>
    <sheet name="Crude Sales 2017" sheetId="6" r:id="rId4"/>
    <sheet name="Crude Sales 2018" sheetId="7" r:id="rId5"/>
    <sheet name="Crude Sales 2019" sheetId="9" r:id="rId6"/>
    <sheet name="Crude Sales 2020" sheetId="12" r:id="rId7"/>
    <sheet name="Crude Sales 2021" sheetId="13" r:id="rId8"/>
    <sheet name="Crude Sales 2022" sheetId="14" r:id="rId9"/>
    <sheet name="Crude Sales 2023" sheetId="15" r:id="rId10"/>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 i="15" l="1"/>
  <c r="P22" i="15" s="1"/>
  <c r="P24" i="15" s="1"/>
  <c r="K24" i="15"/>
  <c r="U22" i="15"/>
  <c r="U13" i="15"/>
  <c r="U10" i="15"/>
  <c r="K34" i="15"/>
  <c r="U32" i="15"/>
  <c r="O32" i="15"/>
  <c r="P32" i="15" s="1"/>
  <c r="U31" i="15"/>
  <c r="P31" i="15"/>
  <c r="U30" i="15"/>
  <c r="O30" i="15"/>
  <c r="P30" i="15" s="1"/>
  <c r="U21" i="15"/>
  <c r="O21" i="15"/>
  <c r="P21" i="15" s="1"/>
  <c r="K15" i="15"/>
  <c r="O13" i="15"/>
  <c r="P13" i="15" s="1"/>
  <c r="U12" i="15"/>
  <c r="O12" i="15"/>
  <c r="P12" i="15" s="1"/>
  <c r="U11" i="15"/>
  <c r="O11" i="15"/>
  <c r="P11" i="15" s="1"/>
  <c r="O10" i="15"/>
  <c r="P10" i="15" s="1"/>
  <c r="U9" i="15"/>
  <c r="O9" i="15"/>
  <c r="P9" i="15" s="1"/>
  <c r="U9" i="14"/>
  <c r="U13" i="14"/>
  <c r="O13" i="14"/>
  <c r="P13" i="14" s="1"/>
  <c r="P34" i="15" l="1"/>
  <c r="P15" i="15"/>
  <c r="K34" i="14"/>
  <c r="O30" i="14"/>
  <c r="P30" i="14" s="1"/>
  <c r="U32" i="14"/>
  <c r="O32" i="14"/>
  <c r="P32" i="14" s="1"/>
  <c r="U31" i="14" l="1"/>
  <c r="O31" i="14"/>
  <c r="P31" i="14" s="1"/>
  <c r="P34" i="14" s="1"/>
  <c r="U30" i="14"/>
  <c r="K24" i="14"/>
  <c r="U22" i="14"/>
  <c r="O22" i="14"/>
  <c r="P22" i="14" s="1"/>
  <c r="K16" i="14"/>
  <c r="U14" i="14"/>
  <c r="O14" i="14"/>
  <c r="P14" i="14" s="1"/>
  <c r="U12" i="14"/>
  <c r="O12" i="14"/>
  <c r="P12" i="14" s="1"/>
  <c r="U11" i="14"/>
  <c r="O11" i="14"/>
  <c r="P11" i="14" s="1"/>
  <c r="U10" i="14"/>
  <c r="O10" i="14"/>
  <c r="P10" i="14" s="1"/>
  <c r="O9" i="14"/>
  <c r="P9" i="14" s="1"/>
  <c r="U9" i="13"/>
  <c r="O10" i="13"/>
  <c r="P16" i="14" l="1"/>
  <c r="P24" i="14"/>
  <c r="K34" i="13"/>
  <c r="U32" i="13"/>
  <c r="O32" i="13"/>
  <c r="P32" i="13" s="1"/>
  <c r="U31" i="13"/>
  <c r="O31" i="13"/>
  <c r="P31" i="13" s="1"/>
  <c r="K25" i="13"/>
  <c r="U23" i="13"/>
  <c r="O23" i="13"/>
  <c r="P23" i="13" s="1"/>
  <c r="U22" i="13"/>
  <c r="O22" i="13"/>
  <c r="P22" i="13" s="1"/>
  <c r="U21" i="13"/>
  <c r="O21" i="13"/>
  <c r="P21" i="13" s="1"/>
  <c r="K15" i="13"/>
  <c r="U13" i="13"/>
  <c r="O13" i="13"/>
  <c r="P13" i="13" s="1"/>
  <c r="U12" i="13"/>
  <c r="O12" i="13"/>
  <c r="P12" i="13" s="1"/>
  <c r="U11" i="13"/>
  <c r="O11" i="13"/>
  <c r="P11" i="13" s="1"/>
  <c r="U10" i="13"/>
  <c r="P10" i="13"/>
  <c r="O9" i="13"/>
  <c r="P9" i="13" s="1"/>
  <c r="P34" i="13" l="1"/>
  <c r="P25" i="13"/>
  <c r="P15" i="13"/>
  <c r="U34" i="9"/>
  <c r="U14" i="9"/>
  <c r="R25" i="6" l="1"/>
  <c r="P34" i="9"/>
  <c r="P26" i="9" l="1"/>
  <c r="U9" i="9" l="1"/>
  <c r="P35" i="9" l="1"/>
  <c r="U25" i="9" l="1"/>
  <c r="O25" i="9"/>
  <c r="P25" i="9" s="1"/>
  <c r="O24" i="9" l="1"/>
  <c r="P24" i="9" s="1"/>
  <c r="O23" i="9"/>
  <c r="P23" i="9" s="1"/>
  <c r="O22" i="9"/>
  <c r="P22" i="9" s="1"/>
  <c r="O14" i="9" l="1"/>
  <c r="P14" i="9" s="1"/>
  <c r="O13" i="9"/>
  <c r="P13" i="9" s="1"/>
  <c r="O12" i="9"/>
  <c r="P12" i="9" s="1"/>
  <c r="O11" i="9"/>
  <c r="P11" i="9" s="1"/>
  <c r="O9" i="9"/>
  <c r="P9" i="9" s="1"/>
  <c r="O10" i="9"/>
  <c r="P10" i="9" s="1"/>
  <c r="O9" i="12" l="1"/>
  <c r="P9" i="12" s="1"/>
  <c r="O10" i="12"/>
  <c r="P10" i="12" s="1"/>
  <c r="O11" i="12"/>
  <c r="P36" i="12"/>
  <c r="K36" i="12"/>
  <c r="P14" i="12"/>
  <c r="O14" i="12"/>
  <c r="P13" i="12"/>
  <c r="O13" i="12"/>
  <c r="P34" i="12"/>
  <c r="O32" i="12" l="1"/>
  <c r="P32" i="12" s="1"/>
  <c r="O33" i="12"/>
  <c r="P33" i="12" s="1"/>
  <c r="O12" i="12"/>
  <c r="P12" i="12" s="1"/>
  <c r="U11" i="12"/>
  <c r="P11" i="12"/>
  <c r="U22" i="12" l="1"/>
  <c r="U9" i="12" l="1"/>
  <c r="U33" i="12" l="1"/>
  <c r="U34" i="12" l="1"/>
  <c r="U32" i="12"/>
  <c r="K26" i="12"/>
  <c r="U24" i="12"/>
  <c r="O24" i="12"/>
  <c r="P24" i="12" s="1"/>
  <c r="U23" i="12"/>
  <c r="O23" i="12"/>
  <c r="P23" i="12" s="1"/>
  <c r="O22" i="12"/>
  <c r="P22" i="12" s="1"/>
  <c r="K16" i="12"/>
  <c r="U14" i="12"/>
  <c r="U13" i="12"/>
  <c r="U12" i="12"/>
  <c r="U10" i="12"/>
  <c r="R24" i="6"/>
  <c r="R23" i="6"/>
  <c r="P16" i="12" l="1"/>
  <c r="P26" i="12"/>
  <c r="K16" i="9"/>
  <c r="K28" i="9"/>
  <c r="U35" i="9"/>
  <c r="U22" i="9" l="1"/>
  <c r="U23" i="9"/>
  <c r="U24" i="9"/>
  <c r="U26" i="9"/>
  <c r="P28" i="9" l="1"/>
  <c r="U11" i="9" l="1"/>
  <c r="P16" i="9" l="1"/>
  <c r="U10" i="9"/>
  <c r="U12" i="9"/>
  <c r="U13" i="9"/>
  <c r="R33" i="7" l="1"/>
  <c r="L27" i="7"/>
  <c r="K27" i="7"/>
  <c r="L16" i="7"/>
  <c r="K16" i="7"/>
</calcChain>
</file>

<file path=xl/sharedStrings.xml><?xml version="1.0" encoding="utf-8"?>
<sst xmlns="http://schemas.openxmlformats.org/spreadsheetml/2006/main" count="1918" uniqueCount="275">
  <si>
    <t>2. Who is buying the product?</t>
  </si>
  <si>
    <t xml:space="preserve">3. What return did the country receive from the sale? </t>
  </si>
  <si>
    <t>4. Other information</t>
  </si>
  <si>
    <t>Core information</t>
  </si>
  <si>
    <t>Additional information</t>
  </si>
  <si>
    <t>Type of state-owned oil sold (e.g. profit oil)</t>
  </si>
  <si>
    <t>Buyer</t>
  </si>
  <si>
    <t>Beneficial owner of buyer</t>
  </si>
  <si>
    <t>Incoterms</t>
  </si>
  <si>
    <t>Load port, terminal or depot</t>
  </si>
  <si>
    <t>Forex rate</t>
  </si>
  <si>
    <t>Contract type</t>
  </si>
  <si>
    <t>Payment receipt date</t>
  </si>
  <si>
    <t>Payment account</t>
  </si>
  <si>
    <t>Source of data</t>
  </si>
  <si>
    <t>FOB</t>
  </si>
  <si>
    <t>n/a</t>
  </si>
  <si>
    <t>Notes</t>
  </si>
  <si>
    <t>Price information: Pricing Option</t>
  </si>
  <si>
    <t>Oil grade and quality (e.g. API) - cargo by cargo disclosures only</t>
  </si>
  <si>
    <r>
      <t xml:space="preserve">Volumes sold </t>
    </r>
    <r>
      <rPr>
        <sz val="9"/>
        <color theme="1"/>
        <rFont val="Helvetica Neue"/>
      </rPr>
      <t>(barrels)</t>
    </r>
  </si>
  <si>
    <r>
      <t xml:space="preserve">Destination </t>
    </r>
    <r>
      <rPr>
        <sz val="9"/>
        <color theme="1"/>
        <rFont val="Helvetica Neue"/>
      </rPr>
      <t>(sellers only)</t>
    </r>
  </si>
  <si>
    <t xml:space="preserve">Name of seller </t>
  </si>
  <si>
    <t>Date of Sale - (Bill of lading date -- cargo by cargo disclosures only)</t>
  </si>
  <si>
    <t>1. What oil is being sold?</t>
  </si>
  <si>
    <t>GNPC</t>
  </si>
  <si>
    <t>Equity Production and Royalty Obligations</t>
  </si>
  <si>
    <t>Jubilee Crude API 37.50</t>
  </si>
  <si>
    <t>Jubilee Crude API 37.40</t>
  </si>
  <si>
    <t>Jubilee Crude API 37.30</t>
  </si>
  <si>
    <t>PIN/T/JC/15/002</t>
  </si>
  <si>
    <t>PIN/T/JC/15/003B</t>
  </si>
  <si>
    <t>PIN/T/JC/15/004</t>
  </si>
  <si>
    <t>PIN/T/JC/15/005</t>
  </si>
  <si>
    <t>PIN/T/JC/15/007</t>
  </si>
  <si>
    <t>PIN/T/JC/15/009</t>
  </si>
  <si>
    <t>UNIPEC</t>
  </si>
  <si>
    <t>TRAFIGURA</t>
  </si>
  <si>
    <t>BANK OF GHANA 
 PETROLEUM FUND ACCOUNT</t>
  </si>
  <si>
    <t>JUBILEE FPSO
KWAME NKRUMAH OFFSHORE
GHANA</t>
  </si>
  <si>
    <t>Revenues received
US$</t>
  </si>
  <si>
    <t>CHINA</t>
  </si>
  <si>
    <t>5 DAYS BEFORE B/L</t>
  </si>
  <si>
    <t>5 DAYS AFTER B/L</t>
  </si>
  <si>
    <t>MONTH AVERAGE</t>
  </si>
  <si>
    <t>Term</t>
  </si>
  <si>
    <t>Spot</t>
  </si>
  <si>
    <t>Pricing Option Fee 
US$/bbl</t>
  </si>
  <si>
    <t>Price information:
Unit  price
US$/bbl</t>
  </si>
  <si>
    <t>GNPC Crude Oil Sales Profile for the Month of September 2015; Marketing CSNB and BoG Report</t>
  </si>
  <si>
    <t>GNPC Crude Oil Sales Profile for the Month of February 2015; Marketing CSNB and BoG Report</t>
  </si>
  <si>
    <t>GNPC Crude Oil Sales Profile for the Month of March 2015; Marketing CSNB and BoG Report</t>
  </si>
  <si>
    <t>GNPC Crude Oil Sales Profile for the Month of May 2015; Marketing CSNB and BoG Report</t>
  </si>
  <si>
    <t>GNPC Crude Oil Sales Profile for the Month of June 2015; Marketing CSNB and BoG Report</t>
  </si>
  <si>
    <t>GNPC Crude Oil Sales Profile for the Month of December 2015; Marketing CSNB and BoG Report</t>
  </si>
  <si>
    <t>No pricing option fee</t>
  </si>
  <si>
    <t>Jubilee Crude API 37.10</t>
  </si>
  <si>
    <t>Jubilee Crude API 36.90</t>
  </si>
  <si>
    <t>TEN Crude API 33.60</t>
  </si>
  <si>
    <t>TAIWAN</t>
  </si>
  <si>
    <t>LOME</t>
  </si>
  <si>
    <t>5 DAYS AROUND B/L</t>
  </si>
  <si>
    <t>MONTHLY AVERAGE</t>
  </si>
  <si>
    <t>GNPC Crude Oil Sales Profile for the Month of May 2016; Marketing CSNB and BoG Report</t>
  </si>
  <si>
    <t>GNPC Crude Oil Sales Profile for the Month of February 2016; Marketing CSNB and BoG Report</t>
  </si>
  <si>
    <t>GNPC Crude Oil Sales Profile for the Month of August 2016; Marketing CSNB and BoG Report</t>
  </si>
  <si>
    <t>GNPC Crude Oil Sales Profile for the Month of October 2016; Marketing CSNB and BoG Report</t>
  </si>
  <si>
    <t>GNPC Crude Oil Sales Profile for the Month of December 2016; Marketing CSNB and BoG Report</t>
  </si>
  <si>
    <t>SPRINGFIELD</t>
  </si>
  <si>
    <t xml:space="preserve"> Invoice # </t>
  </si>
  <si>
    <t xml:space="preserve">Invoice # </t>
  </si>
  <si>
    <t>PIN-T-JC-17-002</t>
  </si>
  <si>
    <t>GLENCORE</t>
  </si>
  <si>
    <t>PIN-T-JC-17-006</t>
  </si>
  <si>
    <t>PIN-T-JC-17-003</t>
  </si>
  <si>
    <t>PIN-T-JC-17-004</t>
  </si>
  <si>
    <t>PIN-T-JC-17-005</t>
  </si>
  <si>
    <t>Jubilee Crude API 36.50</t>
  </si>
  <si>
    <t>Jubilee Crude API 36.70</t>
  </si>
  <si>
    <t>Jubilee Crude API 37.00</t>
  </si>
  <si>
    <t>Jubilee Crude API 36.6</t>
  </si>
  <si>
    <t>Jubilee Crude API 36.4</t>
  </si>
  <si>
    <t xml:space="preserve">China </t>
  </si>
  <si>
    <t>Rotterdam for orders</t>
  </si>
  <si>
    <t>PIN/T/TC/16-002</t>
  </si>
  <si>
    <t>TEN Blend Crude API 34.20</t>
  </si>
  <si>
    <t>GNPC Crude Oil Commercial Invoice, Cargo BL Docs</t>
  </si>
  <si>
    <t>PIN/T/TC/17-002</t>
  </si>
  <si>
    <t>TEN Blend Crude API 34.40</t>
  </si>
  <si>
    <t>PIN/T/TC/17-003</t>
  </si>
  <si>
    <t>LITASCO SA</t>
  </si>
  <si>
    <t xml:space="preserve">Any 5 consecutive quotations within a period commencing 30 quotations prior to Bill of Lading </t>
  </si>
  <si>
    <t>TEN Blend Crude API 34.30</t>
  </si>
  <si>
    <t>PIN-T-JC-18-001</t>
  </si>
  <si>
    <t>Any 5 consecutive quotations within a period commencing 30 quotations prior to Bill of Lading</t>
  </si>
  <si>
    <t>China</t>
  </si>
  <si>
    <t>PIN-T-TC-18-001</t>
  </si>
  <si>
    <t>TEN FPSO 
JOHN ATTA MILLS OFFSHORE GHANA</t>
  </si>
  <si>
    <t>JUBILEE FPSO
KWAME NKRUMAH OFFSHORE GHANA</t>
  </si>
  <si>
    <t xml:space="preserve">Contract # / p/o # / invoice # </t>
  </si>
  <si>
    <t>Revenues received</t>
  </si>
  <si>
    <t xml:space="preserve">Price information: Official selling price </t>
  </si>
  <si>
    <t>Fees, charges and credits</t>
  </si>
  <si>
    <t>Jubilee Crude API 37.2</t>
  </si>
  <si>
    <t>Commercial Invoice-PIN-T-JC-18-002</t>
  </si>
  <si>
    <t xml:space="preserve">UNIPEC ASIA </t>
  </si>
  <si>
    <t>JUBILEE FPSO KWAME NKRUMAH OFFSHORE GHANA</t>
  </si>
  <si>
    <t>5 Platts Daily Quotes Before B/L Date</t>
  </si>
  <si>
    <t>Bill of Lading Docs, GNPC Declaration to Customs, GNPC Crude Oil Sales Profile for 2019, and BoG Report</t>
  </si>
  <si>
    <t xml:space="preserve">GNPC </t>
  </si>
  <si>
    <t>Jubilee Crude API 37.1</t>
  </si>
  <si>
    <t>02-May-2018</t>
  </si>
  <si>
    <t>Commercial Invoice PIN-T-JC-18-003</t>
  </si>
  <si>
    <t>Monthly Average</t>
  </si>
  <si>
    <t>Portugal</t>
  </si>
  <si>
    <t>Jubilee Crude API 36.9</t>
  </si>
  <si>
    <t>Commercial Invoice PIN-T-JC-18-004</t>
  </si>
  <si>
    <t>5 Platts Daily Quotes Around B/L Date</t>
  </si>
  <si>
    <t>Jubilee Crude API 36.3</t>
  </si>
  <si>
    <t>Commercial Invoice PIN-T-JC-18-005</t>
  </si>
  <si>
    <t>Jubilee Crude API 36.8</t>
  </si>
  <si>
    <t>Commercial Invoice PIN-T-JC-18-006</t>
  </si>
  <si>
    <t>5 Platts Daily Quotes After B/L Date</t>
  </si>
  <si>
    <t>Commercial Invoice PIN-T-TC-18-002</t>
  </si>
  <si>
    <t>TEN FPSO
 JOHN ATTA MILLS OFFSHORE 
GHANA</t>
  </si>
  <si>
    <t>Any 5 Platts consecutive quotes within a 30 day period commencing 30 days before the BL date.</t>
  </si>
  <si>
    <t>Rotterdam, Netherlands</t>
  </si>
  <si>
    <t>Commercial Invoice PIN-T-TC-18-003</t>
  </si>
  <si>
    <t>Augusta, Italy</t>
  </si>
  <si>
    <t>Commercial Invoice PIN-T-TC-18-004</t>
  </si>
  <si>
    <t>TEN FPSO 
JOHN ATTA MILLS OFFSHORE 
GHANA</t>
  </si>
  <si>
    <t>Commercial Invoice PIN-T-TC-18-005</t>
  </si>
  <si>
    <t>Durban, SA</t>
  </si>
  <si>
    <t>Royalty Cargo</t>
  </si>
  <si>
    <t>Commercial Invoice PIN_E_SRC_18_001</t>
  </si>
  <si>
    <t>VITOL SA</t>
  </si>
  <si>
    <t>JOHN AGYEKUM KUFFOUR TERMINAL OFFSHORE 
GHANA</t>
  </si>
  <si>
    <t>5 days Before  B/L</t>
  </si>
  <si>
    <t>Spain</t>
  </si>
  <si>
    <t>Commercial Invoice-PIN-T-JC-19-001</t>
  </si>
  <si>
    <t>Commercial Invoice-PIN-T-JC-19-002</t>
  </si>
  <si>
    <t>Commercial Invoice-PIN-T-JC-19-003</t>
  </si>
  <si>
    <t>Commercial Invoice-PIN-T-JC-19-004</t>
  </si>
  <si>
    <t>Commercial Invoice-PIN-T-JC-19-005</t>
  </si>
  <si>
    <t>Commercial Invoice-PIN-T-JC-19-006</t>
  </si>
  <si>
    <t>2019 JUBILEE CRUDE OIL FIRST TRADES</t>
  </si>
  <si>
    <t>Dated Brent Price (USD/bbl)</t>
  </si>
  <si>
    <t>Price Differential (USD/bbl)</t>
  </si>
  <si>
    <t>Total Price Achieved (USD/bbl)</t>
  </si>
  <si>
    <t>South Africa</t>
  </si>
  <si>
    <t>Jubilee Crude API 37.3</t>
  </si>
  <si>
    <t>GEMCORP SA</t>
  </si>
  <si>
    <t>Dated Brent Prices of any five(5) consecutive published quotations selected by the Buyer in the preceding fifteen(15) pricing days immediately preceding B/L (US$/bbl)</t>
  </si>
  <si>
    <t>2019 TEN CRUDE OIL FIRST TRADES</t>
  </si>
  <si>
    <t>Commercial invoice PIN-T-TC-19-001</t>
  </si>
  <si>
    <t>Commercial invoice PIN-T-TC-19-002</t>
  </si>
  <si>
    <t>Commercial invoice PIN-T-TC-19-003</t>
  </si>
  <si>
    <t>Commercial invoice PIN-T-TC-19-004</t>
  </si>
  <si>
    <t>Revenues received (USD)</t>
  </si>
  <si>
    <t>GEMCORP</t>
  </si>
  <si>
    <t>Savona, Italy</t>
  </si>
  <si>
    <t>Commercial Invoice PIN_E_SRC_19_001A</t>
  </si>
  <si>
    <t>2019 SANKOFA CRUDE OIL FIRST TRADES</t>
  </si>
  <si>
    <t>Pricing Option Fees (USD/bbl)</t>
  </si>
  <si>
    <t>2018 JUBILEE CRUDE OIL FIRST TRADES</t>
  </si>
  <si>
    <t>2018 TEN CRUDE OIL FIRST TRADES</t>
  </si>
  <si>
    <t>2018 SANKOFA CRUDE OIL FIRST TRADES</t>
  </si>
  <si>
    <t>GNPC'S FIRST TRADES OF CRUDE OIL IN 2018</t>
  </si>
  <si>
    <t>GNPC'S FIRST TRADES OF CRUDE OIL IN 2019</t>
  </si>
  <si>
    <t>2017 TEN CRUDE OIL FIRST TRADES</t>
  </si>
  <si>
    <t>BANK OF GHANA PETROLEUM FUND ACCOUNT</t>
  </si>
  <si>
    <t>GNPC'S FIRST TRADES OF CRUDE OIL IN 2017</t>
  </si>
  <si>
    <t>2017 JUBILEE CRUDE OIL FIRST TRADES</t>
  </si>
  <si>
    <t>GNPC'S FIRST TRADES OF CRUDE OIL IN 2016</t>
  </si>
  <si>
    <t>2016 JUBILEE CRUDE OIL FIRST TRADES</t>
  </si>
  <si>
    <t>2015 JUBILEE CRUDE OIL FIRST TRADES</t>
  </si>
  <si>
    <t>Reports on First Trades of GNPC Crude Oil</t>
  </si>
  <si>
    <r>
      <rPr>
        <b/>
        <sz val="16"/>
        <color theme="1"/>
        <rFont val="Calibri"/>
        <family val="2"/>
        <scheme val="minor"/>
      </rPr>
      <t>Disclaimer:</t>
    </r>
    <r>
      <rPr>
        <sz val="12"/>
        <color theme="1"/>
        <rFont val="Calibri"/>
        <family val="2"/>
        <scheme val="minor"/>
      </rPr>
      <t xml:space="preserve">
The information provided by the Ghana National petroleum Corporation (“Corporation”) in this report is for general information purposes only. While we endeavour to keep the information up to date and correct, we make no representations,  warranties or guarantees of any kind, express or implied, about the completeness, adequacy, validity, accuracy, reliability, suitability or availability with respect to the content of the report or the links or related graphics contained in the report for any purpose. 
The Corporation may make changes to the information in the report at any time without notice. The material in the report may be out of date, and the Corporation makes no commitment to update such material. Any reliance you place on any information provided in the report is therefore solely at your own risk.
In no event shall the Corporation be liable for any loss or damage including without limitation, indirect or consequential loss or damage, or any loss  or damage of any kind incurred whatsoever arising from loss of data or profits arising out of, or in connection with, the use of this report.</t>
    </r>
  </si>
  <si>
    <t>GNPC'S FIRST TRADES OF CRUDE OIL IN 2020</t>
  </si>
  <si>
    <t>2020 JUBILEE CRUDE OIL FIRST TRADES</t>
  </si>
  <si>
    <t>2020 TEN CRUDE OIL FIRST TRADES</t>
  </si>
  <si>
    <t>2020 SANKOFA CRUDE OIL FIRST TRADES</t>
  </si>
  <si>
    <t>Commercial Invoice PIN_E_SRC_20_001</t>
  </si>
  <si>
    <t>5 days After  B/L</t>
  </si>
  <si>
    <t>Commercial Invoice-PIN-T-JC-20-001</t>
  </si>
  <si>
    <t>Commercial invoice PIN-T-TC-20-001</t>
  </si>
  <si>
    <t>USA</t>
  </si>
  <si>
    <t>Jubilee Crude API 37.5</t>
  </si>
  <si>
    <t>Commercial Invoice-PIN-T-JC-20-002</t>
  </si>
  <si>
    <t>Commercial invoice PIN-T-TC-20-002</t>
  </si>
  <si>
    <t>Commercial Invoice-PIN-T-JC-20-003</t>
  </si>
  <si>
    <t>Commercial Invoice-PIN-T-JC-20-004</t>
  </si>
  <si>
    <t>Commercial Invoice PIN_E_SC_20_001</t>
  </si>
  <si>
    <t>5 Platts daily quotes before 15 days Before  B/L</t>
  </si>
  <si>
    <t>Commercial invoice PIN-T-TC-20-003</t>
  </si>
  <si>
    <t>Italy</t>
  </si>
  <si>
    <t>Commercial Invoice PIN_E_SRC_20_002</t>
  </si>
  <si>
    <t>Canada</t>
  </si>
  <si>
    <t>Commercial Invoice-PIN-T-JC-20-005</t>
  </si>
  <si>
    <t>Jubilee Crude API 37.4</t>
  </si>
  <si>
    <t>Bill of Lading Docs, GNPC Declaration to Customs, GNPC Crude Oil Sales Profile for 2020, and BoG Report</t>
  </si>
  <si>
    <t>Commercial Invoice-PIN-T-JC-21-001</t>
  </si>
  <si>
    <t>UNIPEC UK</t>
  </si>
  <si>
    <t>Commercial invoice PIN-T-TC-19-005B</t>
  </si>
  <si>
    <t>PIN/T/JC/16/001</t>
  </si>
  <si>
    <t>PIN/T/JC/16/003</t>
  </si>
  <si>
    <t>PIN/T/JC/16/005</t>
  </si>
  <si>
    <t>PIN/T/JC/16/007B</t>
  </si>
  <si>
    <t>PIN/T/JC/17/001</t>
  </si>
  <si>
    <t>2016 TEN CRUDE OIL FIRST TRADES</t>
  </si>
  <si>
    <t>PIN/T/TC/16/001</t>
  </si>
  <si>
    <t>Durban, South Africa</t>
  </si>
  <si>
    <t>Bill of Lading Docs, GNPC Declaration to Customs, GNPC Crude Oil Sales Profile for 2018, and BoG Report</t>
  </si>
  <si>
    <t>5 Consecutive Platts daily quotes before 15 days Before  B/L</t>
  </si>
  <si>
    <t>Commercial Invoice PIN_E_SC_19_001</t>
  </si>
  <si>
    <t>Any 5 Platts consecutive quotes within a 30 day period commencing 15 days before the BL date.</t>
  </si>
  <si>
    <t>info not requested</t>
  </si>
  <si>
    <t>GNPC'S FIRST TRADES OF CRUDE OIL IN 2015</t>
  </si>
  <si>
    <t>GNPC 2021</t>
  </si>
  <si>
    <t xml:space="preserve">Reporting Period: 2015 - 2020 </t>
  </si>
  <si>
    <r>
      <t xml:space="preserve">GNPC publishes the First Trades of its Crude Oil in line with EITI 2019 Standard, Requirement 4.2 and Guidance Note 26 - </t>
    </r>
    <r>
      <rPr>
        <b/>
        <i/>
        <sz val="20"/>
        <color theme="1"/>
        <rFont val="Calibri"/>
        <family val="2"/>
        <scheme val="minor"/>
      </rPr>
      <t>Reporting on First Trades in Oil, 2017.</t>
    </r>
  </si>
  <si>
    <t>GNPC'S FIRST TRADES OF CRUDE OIL IN 2021</t>
  </si>
  <si>
    <t>Commercial Invoice-PIN-T-JC-22-001</t>
  </si>
  <si>
    <t>Commercial Invoice-PIN-T-JC-21-007</t>
  </si>
  <si>
    <t>Commercial Invoice-PIN-T-JC-21-005</t>
  </si>
  <si>
    <t>Jubilee Crude API 37.7</t>
  </si>
  <si>
    <t>Commercial Invoice-PIN-T-JC-21-004</t>
  </si>
  <si>
    <t>Commercial Invoice-PIN-T-JC-21-002</t>
  </si>
  <si>
    <t>Jubilee Crude API 37.6</t>
  </si>
  <si>
    <t>Commercial invoice PIN-T-TC-21-001</t>
  </si>
  <si>
    <t>Commercial invoice PIN-T-TC-21-002B</t>
  </si>
  <si>
    <t>Commercial invoice PIN-T-TC-22-001</t>
  </si>
  <si>
    <t>Commercial Invoice PIN_E_SC_21_001B</t>
  </si>
  <si>
    <t>Commercial Invoice PIN_E_SRC_21_001</t>
  </si>
  <si>
    <t>2021 JUBILEE CRUDE OIL FIRST TRADES</t>
  </si>
  <si>
    <t>2021 TEN CRUDE OIL FIRST TRADES</t>
  </si>
  <si>
    <t>2021 SANKOFA CRUDE OIL FIRST TRADES</t>
  </si>
  <si>
    <t>GNPC'S FIRST TRADES OF CRUDE OIL IN 2022</t>
  </si>
  <si>
    <t>2022 JUBILEE CRUDE OIL FIRST TRADES</t>
  </si>
  <si>
    <t>2022 TEN CRUDE OIL FIRST TRADES</t>
  </si>
  <si>
    <t>2022 SANKOFA CRUDE OIL FIRST TRADES</t>
  </si>
  <si>
    <t>Commercial Invoice PIN_E_SC_22_001</t>
  </si>
  <si>
    <t>Commercial Invoice PIN_E_SRC_22_001</t>
  </si>
  <si>
    <t>Turkey</t>
  </si>
  <si>
    <t>UK</t>
  </si>
  <si>
    <t>Commercial invoice PIN-T-TC-22-002</t>
  </si>
  <si>
    <t>Panama</t>
  </si>
  <si>
    <t>Commercial Invoice-PIN-T-JC-23-001</t>
  </si>
  <si>
    <t>ITALY</t>
  </si>
  <si>
    <t>Commercial Invoice-PIN-T-JC-22-009</t>
  </si>
  <si>
    <t>Commercial Invoice-PIN-T-JC-22-008</t>
  </si>
  <si>
    <t>Commercial Invoice-PIN-T-JC-22-007</t>
  </si>
  <si>
    <t>Commercial Invoice-PIN-T-JC-22-004</t>
  </si>
  <si>
    <t>Commercial Invoice-PIN-T-JC-22-002</t>
  </si>
  <si>
    <t>GNPC'S FIRST TRADES OF CRUDE OIL IN 2023</t>
  </si>
  <si>
    <t>2023 JUBILEE CRUDE OIL FIRST TRADES</t>
  </si>
  <si>
    <t>2023 TEN CRUDE OIL FIRST TRADES</t>
  </si>
  <si>
    <t>2023 SANKOFA CRUDE OIL FIRST TRADES</t>
  </si>
  <si>
    <t>Commercial Invoice-PIN-T-JC-23-007</t>
  </si>
  <si>
    <t>Malaysia</t>
  </si>
  <si>
    <t>Commercial Invoice-PIN-T-JC-23-012</t>
  </si>
  <si>
    <t>Commercial Invoice-PIN-T-JC-23-015</t>
  </si>
  <si>
    <t>Jubilee Crude API 38</t>
  </si>
  <si>
    <t>Commercial invoice PIN-T-TC-23-001</t>
  </si>
  <si>
    <t>Commercial Invoice PIN_E_SC_23_001</t>
  </si>
  <si>
    <t>Commercial Invoice PIN_E_SRC_23_001</t>
  </si>
  <si>
    <t>Commercial Invoice-PIN-T-JC-23-018</t>
  </si>
  <si>
    <t>Brazil</t>
  </si>
  <si>
    <t>Jubilee Crude API 38.2</t>
  </si>
  <si>
    <t>Commercial Invoice-PIN-T-JC-23-019</t>
  </si>
  <si>
    <t>Commercial invoice PIN-T-TC-24-001</t>
  </si>
  <si>
    <t>Bill of Lading Docs, GNPC Declaration to Customs, GNPC Crude Oil Sales Profile for 2021, and BoG Report</t>
  </si>
  <si>
    <t>Bill of Lading Docs, GNPC Declaration to Customs, GNPC Crude Oil Sales Profile for 2022, and BoG Report</t>
  </si>
  <si>
    <t>Bill of Lading Docs, GNPC Declaration to Customs, GNPC Crude Oil Sales Profile for 2023, and BoG Report</t>
  </si>
  <si>
    <t>Commercial Invoice PIN_E_SC_23_002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</si>
</sst>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 #,##0_);_(* \(#,##0\);_(* &quot;-&quot;_);_(@_)"/>
    <numFmt numFmtId="165" formatCode="_(* #,##0.00_);_(* \(#,##0.00\);_(* &quot;-&quot;??_);_(@_)"/>
    <numFmt numFmtId="166" formatCode="&quot;$&quot;#,##0.00"/>
    <numFmt numFmtId="167" formatCode="dd\-mmm\-yyyy"/>
    <numFmt numFmtId="168" formatCode="[$-409]d\-mmm\-yy;@"/>
    <numFmt numFmtId="169" formatCode="[$-409]dd\-mmm\-yy;@"/>
    <numFmt numFmtId="170" formatCode="_(* #,##0_);_(* \(#,##0\);_(* &quot;-&quot;??_);_(@_)"/>
    <numFmt numFmtId="171" formatCode="0.0"/>
    <numFmt numFmtId="172" formatCode="m/d/yy\ h:mm"/>
    <numFmt numFmtId="173" formatCode="mmm\-yyyy"/>
    <numFmt numFmtId="174" formatCode="[$-406]d\.\ mmmm\ yyyy;@"/>
    <numFmt numFmtId="175" formatCode="General_)"/>
    <numFmt numFmtId="176" formatCode="#,##0.00000"/>
    <numFmt numFmtId="177" formatCode="#,##0.0000"/>
    <numFmt numFmtId="178" formatCode="#,##0.000000"/>
    <numFmt numFmtId="179" formatCode="0.000"/>
    <numFmt numFmtId="180" formatCode="0.0%"/>
    <numFmt numFmtId="181" formatCode="&quot;$&quot;#,##0.000"/>
    <numFmt numFmtId="182" formatCode="_(&quot;$&quot;* #,##0.00_);_(&quot;$&quot;* \(#,##0.00\);_(&quot;$&quot;* &quot;-&quot;??_);_(@_)"/>
  </numFmts>
  <fonts count="71">
    <font>
      <sz val="11"/>
      <color theme="1"/>
      <name val="Calibri"/>
      <family val="2"/>
      <scheme val="minor"/>
    </font>
    <font>
      <b/>
      <sz val="9"/>
      <color rgb="FF000000"/>
      <name val="Helvetica Neue"/>
    </font>
    <font>
      <b/>
      <sz val="9"/>
      <color theme="1"/>
      <name val="Helvetica Neue"/>
    </font>
    <font>
      <sz val="9"/>
      <color rgb="FF000000"/>
      <name val="Helvetica Neue"/>
    </font>
    <font>
      <sz val="9"/>
      <color rgb="FFFF0000"/>
      <name val="Helvetica Neue"/>
    </font>
    <font>
      <b/>
      <sz val="16"/>
      <color theme="1"/>
      <name val="Calibri"/>
      <family val="2"/>
      <scheme val="minor"/>
    </font>
    <font>
      <i/>
      <sz val="11"/>
      <color theme="1"/>
      <name val="Calibri"/>
      <family val="2"/>
      <scheme val="minor"/>
    </font>
    <font>
      <sz val="9"/>
      <color theme="1"/>
      <name val="Helvetica Neue"/>
    </font>
    <font>
      <sz val="11"/>
      <color theme="1"/>
      <name val="Calibri"/>
      <family val="2"/>
      <scheme val="minor"/>
    </font>
    <font>
      <sz val="9"/>
      <name val="Helvetica Neue"/>
    </font>
    <font>
      <sz val="11"/>
      <color rgb="FF9C6500"/>
      <name val="Calibri"/>
      <family val="2"/>
      <scheme val="minor"/>
    </font>
    <font>
      <sz val="11"/>
      <color indexed="8"/>
      <name val="Calibri"/>
      <family val="2"/>
    </font>
    <font>
      <sz val="11"/>
      <color indexed="9"/>
      <name val="Calibri"/>
      <family val="2"/>
    </font>
    <font>
      <sz val="11"/>
      <color indexed="20"/>
      <name val="Calibri"/>
      <family val="2"/>
    </font>
    <font>
      <sz val="8"/>
      <color indexed="13"/>
      <name val="Arial"/>
      <family val="2"/>
    </font>
    <font>
      <b/>
      <sz val="11"/>
      <color indexed="52"/>
      <name val="Calibri"/>
      <family val="2"/>
    </font>
    <font>
      <b/>
      <sz val="11"/>
      <color indexed="9"/>
      <name val="Calibri"/>
      <family val="2"/>
    </font>
    <font>
      <u/>
      <sz val="7.5"/>
      <color indexed="12"/>
      <name val="Arial"/>
      <family val="2"/>
    </font>
    <font>
      <b/>
      <sz val="8"/>
      <name val="Arial"/>
      <family val="2"/>
    </font>
    <font>
      <sz val="10"/>
      <name val="Arial"/>
      <family val="2"/>
    </font>
    <font>
      <i/>
      <sz val="9"/>
      <name val="MS Sans Serif"/>
      <family val="2"/>
    </font>
    <font>
      <i/>
      <sz val="11"/>
      <color indexed="23"/>
      <name val="Calibri"/>
      <family val="2"/>
    </font>
    <font>
      <b/>
      <sz val="11"/>
      <color indexed="32"/>
      <name val="Arial"/>
      <family val="2"/>
    </font>
    <font>
      <sz val="11"/>
      <color indexed="17"/>
      <name val="Calibri"/>
      <family val="2"/>
    </font>
    <font>
      <sz val="9"/>
      <color indexed="13"/>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MS Sans Serif"/>
      <family val="2"/>
    </font>
    <font>
      <sz val="8"/>
      <name val="Arial"/>
      <family val="2"/>
    </font>
    <font>
      <sz val="8"/>
      <name val="Times New Roman"/>
      <family val="1"/>
    </font>
    <font>
      <b/>
      <sz val="11"/>
      <color indexed="63"/>
      <name val="Calibri"/>
      <family val="2"/>
    </font>
    <font>
      <b/>
      <sz val="18"/>
      <color indexed="62"/>
      <name val="Cambria"/>
      <family val="2"/>
    </font>
    <font>
      <b/>
      <sz val="11"/>
      <color indexed="8"/>
      <name val="Calibri"/>
      <family val="2"/>
    </font>
    <font>
      <sz val="11"/>
      <color indexed="10"/>
      <name val="Calibri"/>
      <family val="2"/>
    </font>
    <font>
      <sz val="8.25"/>
      <name val="Microsoft Sans Serif"/>
      <family val="2"/>
    </font>
    <font>
      <sz val="11"/>
      <color indexed="60"/>
      <name val="Calibri"/>
      <family val="2"/>
    </font>
    <font>
      <sz val="10"/>
      <name val="Verdana"/>
      <family val="2"/>
    </font>
    <font>
      <sz val="9"/>
      <color rgb="FF000000"/>
      <name val="Helvetica Neue"/>
      <family val="2"/>
    </font>
    <font>
      <b/>
      <i/>
      <sz val="14"/>
      <color theme="1"/>
      <name val="Calibri"/>
      <family val="2"/>
      <scheme val="minor"/>
    </font>
    <font>
      <b/>
      <sz val="14"/>
      <color theme="1"/>
      <name val="Calibri"/>
      <family val="2"/>
      <scheme val="minor"/>
    </font>
    <font>
      <sz val="10"/>
      <color rgb="FF000000"/>
      <name val="Helvetica Neue"/>
    </font>
    <font>
      <sz val="10"/>
      <name val="Helvetica Neue"/>
    </font>
    <font>
      <sz val="10"/>
      <color theme="1"/>
      <name val="Helvetica Neue"/>
    </font>
    <font>
      <sz val="11"/>
      <color rgb="FF000000"/>
      <name val="Helvetica Neue"/>
    </font>
    <font>
      <sz val="11"/>
      <name val="Helvetica Neue"/>
    </font>
    <font>
      <sz val="11"/>
      <color theme="1"/>
      <name val="He"/>
    </font>
    <font>
      <sz val="11"/>
      <color theme="1"/>
      <name val="Helvetica Neue"/>
    </font>
    <font>
      <sz val="11"/>
      <color rgb="FF000000"/>
      <name val="Helvetic neue"/>
    </font>
    <font>
      <sz val="11"/>
      <name val="Helvetic neue"/>
    </font>
    <font>
      <sz val="10"/>
      <color indexed="8"/>
      <name val="Times New Roman"/>
      <family val="1"/>
    </font>
    <font>
      <i/>
      <sz val="8"/>
      <name val="Times New Roman"/>
      <family val="1"/>
    </font>
    <font>
      <sz val="10"/>
      <color rgb="FF000000"/>
      <name val="Times New Roman"/>
      <family val="1"/>
    </font>
    <font>
      <sz val="10"/>
      <color rgb="FF000000"/>
      <name val="Helvetic neue"/>
    </font>
    <font>
      <sz val="10"/>
      <color rgb="FF000000"/>
      <name val="Helvetica Neue"/>
      <family val="2"/>
    </font>
    <font>
      <sz val="10"/>
      <name val="Helvetic neue"/>
    </font>
    <font>
      <sz val="10"/>
      <color theme="1"/>
      <name val="Calibri"/>
      <family val="2"/>
      <scheme val="minor"/>
    </font>
    <font>
      <b/>
      <sz val="18"/>
      <color theme="1"/>
      <name val="Calibri"/>
      <family val="2"/>
      <scheme val="minor"/>
    </font>
    <font>
      <sz val="16"/>
      <color theme="1"/>
      <name val="Calibri"/>
      <family val="2"/>
      <scheme val="minor"/>
    </font>
    <font>
      <b/>
      <i/>
      <sz val="20"/>
      <color theme="1"/>
      <name val="Calibri"/>
      <family val="2"/>
      <scheme val="minor"/>
    </font>
    <font>
      <b/>
      <i/>
      <sz val="22"/>
      <color theme="1"/>
      <name val="Calibri"/>
      <family val="2"/>
      <scheme val="minor"/>
    </font>
    <font>
      <b/>
      <sz val="20"/>
      <color theme="1"/>
      <name val="Calibri"/>
      <family val="2"/>
      <scheme val="minor"/>
    </font>
    <font>
      <b/>
      <sz val="22"/>
      <color theme="1"/>
      <name val="Calibri"/>
      <family val="2"/>
      <scheme val="minor"/>
    </font>
    <font>
      <b/>
      <i/>
      <sz val="11"/>
      <color theme="1"/>
      <name val="Calibri"/>
      <family val="2"/>
      <scheme val="minor"/>
    </font>
    <font>
      <sz val="12"/>
      <color theme="1"/>
      <name val="Calibri"/>
      <family val="2"/>
      <scheme val="minor"/>
    </font>
    <font>
      <b/>
      <u/>
      <sz val="16"/>
      <color theme="1"/>
      <name val="Calibri"/>
      <family val="2"/>
      <scheme val="minor"/>
    </font>
    <font>
      <sz val="11"/>
      <color rgb="FFFF0000"/>
      <name val="Helvetica Neue"/>
    </font>
    <font>
      <sz val="11"/>
      <color rgb="FFFF0000"/>
      <name val="Helvetic neue"/>
    </font>
    <font>
      <sz val="10"/>
      <name val="Arial"/>
    </font>
  </fonts>
  <fills count="33">
    <fill>
      <patternFill patternType="none"/>
    </fill>
    <fill>
      <patternFill patternType="gray125"/>
    </fill>
    <fill>
      <patternFill patternType="solid">
        <fgColor rgb="FFD9D9D9"/>
        <bgColor indexed="64"/>
      </patternFill>
    </fill>
    <fill>
      <patternFill patternType="solid">
        <fgColor rgb="FFD8E4BC"/>
        <bgColor indexed="64"/>
      </patternFill>
    </fill>
    <fill>
      <patternFill patternType="solid">
        <fgColor rgb="FFFCD5B4"/>
        <bgColor indexed="64"/>
      </patternFill>
    </fill>
    <fill>
      <patternFill patternType="solid">
        <fgColor rgb="FFFFFFFF"/>
        <bgColor indexed="64"/>
      </patternFill>
    </fill>
    <fill>
      <patternFill patternType="solid">
        <fgColor rgb="FFFFEB9C"/>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32"/>
        <bgColor indexed="64"/>
      </patternFill>
    </fill>
    <fill>
      <patternFill patternType="solid">
        <fgColor indexed="22"/>
        <bgColor indexed="64"/>
      </patternFill>
    </fill>
    <fill>
      <patternFill patternType="solid">
        <fgColor indexed="55"/>
        <bgColor indexed="64"/>
      </patternFill>
    </fill>
    <fill>
      <patternFill patternType="solid">
        <fgColor indexed="35"/>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s>
  <borders count="6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auto="1"/>
      </right>
      <top style="thin">
        <color auto="1"/>
      </top>
      <bottom style="medium">
        <color indexed="64"/>
      </bottom>
      <diagonal/>
    </border>
    <border>
      <left/>
      <right/>
      <top style="medium">
        <color indexed="64"/>
      </top>
      <bottom style="thin">
        <color auto="1"/>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top style="medium">
        <color indexed="64"/>
      </top>
      <bottom style="medium">
        <color indexed="64"/>
      </bottom>
      <diagonal/>
    </border>
  </borders>
  <cellStyleXfs count="64144">
    <xf numFmtId="0" fontId="0" fillId="0" borderId="0"/>
    <xf numFmtId="0" fontId="8" fillId="0" borderId="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5" borderId="0" applyNumberFormat="0" applyBorder="0" applyAlignment="0" applyProtection="0"/>
    <xf numFmtId="0" fontId="13" fillId="9" borderId="0" applyNumberFormat="0" applyBorder="0" applyAlignment="0" applyProtection="0"/>
    <xf numFmtId="1" fontId="14" fillId="26" borderId="13" applyNumberFormat="0" applyBorder="0" applyAlignment="0">
      <alignment horizontal="center" vertical="top" wrapText="1"/>
      <protection hidden="1"/>
    </xf>
    <xf numFmtId="0" fontId="15" fillId="27" borderId="14" applyNumberFormat="0" applyAlignment="0" applyProtection="0"/>
    <xf numFmtId="0" fontId="16" fillId="28" borderId="15" applyNumberFormat="0" applyAlignment="0" applyProtection="0"/>
    <xf numFmtId="0" fontId="17" fillId="0" borderId="0" applyNumberFormat="0" applyFill="0" applyBorder="0" applyAlignment="0" applyProtection="0">
      <alignment vertical="top"/>
      <protection locked="0"/>
    </xf>
    <xf numFmtId="171" fontId="18" fillId="0" borderId="0" applyBorder="0">
      <alignment horizontal="right"/>
    </xf>
    <xf numFmtId="171" fontId="18" fillId="0" borderId="12" applyAlignment="0">
      <alignment horizontal="right"/>
    </xf>
    <xf numFmtId="165"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20" fillId="0" borderId="0"/>
    <xf numFmtId="172" fontId="19" fillId="0" borderId="0" applyFont="0" applyFill="0" applyBorder="0" applyAlignment="0" applyProtection="0">
      <alignment wrapText="1"/>
    </xf>
    <xf numFmtId="0" fontId="21" fillId="0" borderId="0" applyNumberFormat="0" applyFill="0" applyBorder="0" applyAlignment="0" applyProtection="0"/>
    <xf numFmtId="1" fontId="22" fillId="29" borderId="16" applyNumberFormat="0" applyBorder="0" applyAlignment="0">
      <alignment horizontal="centerContinuous" vertical="center"/>
      <protection locked="0"/>
    </xf>
    <xf numFmtId="0" fontId="23" fillId="10" borderId="0" applyNumberFormat="0" applyBorder="0" applyAlignment="0" applyProtection="0"/>
    <xf numFmtId="0" fontId="24" fillId="26" borderId="0" applyNumberFormat="0" applyBorder="0" applyAlignment="0">
      <protection hidden="1"/>
    </xf>
    <xf numFmtId="0" fontId="25" fillId="0" borderId="17"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28" fillId="13" borderId="14" applyNumberFormat="0" applyAlignment="0" applyProtection="0"/>
    <xf numFmtId="0" fontId="29" fillId="0" borderId="20" applyNumberFormat="0" applyFill="0" applyAlignment="0" applyProtection="0"/>
    <xf numFmtId="40" fontId="30" fillId="0" borderId="0" applyFont="0" applyFill="0" applyBorder="0" applyAlignment="0" applyProtection="0"/>
    <xf numFmtId="173" fontId="31" fillId="30" borderId="0">
      <alignment horizontal="center"/>
    </xf>
    <xf numFmtId="0" fontId="10" fillId="6"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19" fillId="0" borderId="0"/>
    <xf numFmtId="168" fontId="19" fillId="0" borderId="0"/>
    <xf numFmtId="0" fontId="19" fillId="0" borderId="0"/>
    <xf numFmtId="0" fontId="19" fillId="0" borderId="0"/>
    <xf numFmtId="0" fontId="19" fillId="0" borderId="0"/>
    <xf numFmtId="174" fontId="19" fillId="0" borderId="0"/>
    <xf numFmtId="168" fontId="19" fillId="0" borderId="0"/>
    <xf numFmtId="0" fontId="19" fillId="0" borderId="0"/>
    <xf numFmtId="0" fontId="8" fillId="0" borderId="0"/>
    <xf numFmtId="0" fontId="19" fillId="0" borderId="0"/>
    <xf numFmtId="0" fontId="19" fillId="0" borderId="0"/>
    <xf numFmtId="0" fontId="19" fillId="0" borderId="0"/>
    <xf numFmtId="175" fontId="32" fillId="0" borderId="0"/>
    <xf numFmtId="0" fontId="19" fillId="7" borderId="11" applyNumberFormat="0" applyFont="0" applyAlignment="0" applyProtection="0"/>
    <xf numFmtId="0" fontId="19" fillId="30" borderId="21" applyNumberFormat="0" applyFont="0" applyAlignment="0" applyProtection="0"/>
    <xf numFmtId="0" fontId="33" fillId="27" borderId="22"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0" applyNumberFormat="0" applyFill="0" applyBorder="0" applyAlignment="0" applyProtection="0"/>
    <xf numFmtId="171" fontId="18" fillId="0" borderId="12" applyAlignment="0">
      <alignment horizontal="right"/>
    </xf>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7" fillId="0" borderId="0">
      <protection locked="0"/>
    </xf>
    <xf numFmtId="176" fontId="19" fillId="0" borderId="0" applyFont="0" applyFill="0" applyBorder="0" applyAlignment="0" applyProtection="0"/>
    <xf numFmtId="0"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37" fillId="0" borderId="0">
      <protection locked="0"/>
    </xf>
    <xf numFmtId="168" fontId="8" fillId="0" borderId="0"/>
    <xf numFmtId="168" fontId="8" fillId="0" borderId="0"/>
    <xf numFmtId="168"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19"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19" fillId="7" borderId="11" applyNumberFormat="0" applyFont="0" applyAlignment="0" applyProtection="0"/>
    <xf numFmtId="0" fontId="19" fillId="30" borderId="21" applyNumberFormat="0" applyFont="0" applyAlignment="0" applyProtection="0"/>
    <xf numFmtId="43" fontId="19" fillId="0" borderId="0" applyFont="0" applyFill="0" applyBorder="0" applyAlignment="0" applyProtection="0"/>
    <xf numFmtId="41" fontId="19" fillId="0" borderId="0" applyFont="0" applyFill="0" applyBorder="0" applyAlignment="0" applyProtection="0"/>
    <xf numFmtId="9" fontId="37" fillId="0" borderId="0">
      <protection locked="0"/>
    </xf>
    <xf numFmtId="0" fontId="1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9" fontId="17" fillId="0" borderId="0" applyNumberFormat="0" applyFill="0" applyBorder="0" applyAlignment="0" applyProtection="0">
      <alignment vertical="top"/>
      <protection locked="0"/>
    </xf>
    <xf numFmtId="171" fontId="18" fillId="0" borderId="12" applyAlignment="0">
      <alignment horizontal="right"/>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1"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11"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0" fontId="11"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0" fontId="11" fillId="0" borderId="0"/>
    <xf numFmtId="0" fontId="11" fillId="0" borderId="0"/>
    <xf numFmtId="0" fontId="11" fillId="0" borderId="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11" fillId="0" borderId="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37" fillId="0" borderId="0">
      <protection locked="0"/>
    </xf>
    <xf numFmtId="165" fontId="37" fillId="0" borderId="0">
      <protection locked="0"/>
    </xf>
    <xf numFmtId="165" fontId="37" fillId="0" borderId="0">
      <protection locked="0"/>
    </xf>
    <xf numFmtId="165" fontId="37" fillId="0" borderId="0">
      <protection locked="0"/>
    </xf>
    <xf numFmtId="165" fontId="37" fillId="0" borderId="0">
      <protection locked="0"/>
    </xf>
    <xf numFmtId="165" fontId="37" fillId="0" borderId="0">
      <protection locked="0"/>
    </xf>
    <xf numFmtId="0" fontId="11" fillId="0" borderId="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43" fontId="11" fillId="0" borderId="0" applyFont="0" applyFill="0" applyBorder="0" applyAlignment="0" applyProtection="0"/>
    <xf numFmtId="169" fontId="20" fillId="0" borderId="0"/>
    <xf numFmtId="1" fontId="22" fillId="29" borderId="16" applyNumberFormat="0" applyBorder="0" applyAlignment="0">
      <alignment horizontal="centerContinuous" vertical="center"/>
      <protection locked="0"/>
    </xf>
    <xf numFmtId="169" fontId="24" fillId="26" borderId="0" applyNumberFormat="0" applyBorder="0" applyAlignment="0">
      <protection hidden="1"/>
    </xf>
    <xf numFmtId="169" fontId="10" fillId="6" borderId="0" applyNumberFormat="0" applyBorder="0" applyAlignment="0" applyProtection="0"/>
    <xf numFmtId="0" fontId="38" fillId="31" borderId="0" applyNumberFormat="0" applyBorder="0" applyAlignment="0" applyProtection="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9" fontId="37" fillId="0" borderId="0">
      <protection locked="0"/>
    </xf>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0" fontId="19" fillId="0" borderId="0"/>
    <xf numFmtId="169" fontId="19" fillId="0" borderId="0"/>
    <xf numFmtId="169" fontId="19"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9" fontId="19"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9"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0" fontId="19" fillId="0" borderId="0"/>
    <xf numFmtId="169" fontId="19" fillId="0" borderId="0"/>
    <xf numFmtId="169" fontId="19" fillId="0" borderId="0"/>
    <xf numFmtId="0" fontId="11" fillId="0" borderId="0"/>
    <xf numFmtId="169" fontId="19" fillId="0" borderId="0"/>
    <xf numFmtId="169" fontId="19" fillId="0" borderId="0"/>
    <xf numFmtId="0" fontId="19" fillId="0" borderId="0"/>
    <xf numFmtId="169" fontId="19" fillId="0" borderId="0"/>
    <xf numFmtId="169" fontId="19" fillId="0" borderId="0"/>
    <xf numFmtId="0" fontId="19" fillId="0" borderId="0"/>
    <xf numFmtId="169" fontId="19" fillId="0" borderId="0"/>
    <xf numFmtId="169" fontId="19" fillId="0" borderId="0"/>
    <xf numFmtId="0" fontId="11" fillId="0" borderId="0"/>
    <xf numFmtId="169" fontId="19" fillId="0" borderId="0"/>
    <xf numFmtId="169" fontId="19" fillId="0" borderId="0"/>
    <xf numFmtId="0" fontId="19" fillId="0" borderId="0"/>
    <xf numFmtId="169" fontId="19" fillId="0" borderId="0"/>
    <xf numFmtId="0" fontId="19"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74" fontId="8" fillId="0" borderId="0"/>
    <xf numFmtId="169" fontId="8" fillId="0" borderId="0"/>
    <xf numFmtId="174" fontId="8" fillId="0" borderId="0"/>
    <xf numFmtId="169" fontId="8" fillId="0" borderId="0"/>
    <xf numFmtId="174" fontId="8" fillId="0" borderId="0"/>
    <xf numFmtId="174" fontId="8" fillId="0" borderId="0"/>
    <xf numFmtId="169" fontId="8" fillId="0" borderId="0"/>
    <xf numFmtId="174" fontId="8" fillId="0" borderId="0"/>
    <xf numFmtId="169" fontId="8" fillId="0" borderId="0"/>
    <xf numFmtId="0" fontId="11"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0" fontId="8" fillId="0" borderId="0"/>
    <xf numFmtId="169" fontId="8" fillId="0" borderId="0"/>
    <xf numFmtId="0" fontId="8" fillId="0" borderId="0"/>
    <xf numFmtId="169" fontId="8" fillId="0" borderId="0"/>
    <xf numFmtId="0" fontId="8" fillId="0" borderId="0"/>
    <xf numFmtId="0" fontId="8" fillId="0" borderId="0"/>
    <xf numFmtId="169" fontId="8" fillId="0" borderId="0"/>
    <xf numFmtId="0" fontId="8" fillId="0" borderId="0"/>
    <xf numFmtId="169" fontId="8" fillId="0" borderId="0"/>
    <xf numFmtId="0" fontId="11"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8" fontId="8" fillId="0" borderId="0"/>
    <xf numFmtId="169" fontId="8" fillId="0" borderId="0"/>
    <xf numFmtId="168" fontId="8" fillId="0" borderId="0"/>
    <xf numFmtId="169" fontId="8" fillId="0" borderId="0"/>
    <xf numFmtId="168" fontId="8" fillId="0" borderId="0"/>
    <xf numFmtId="168" fontId="8" fillId="0" borderId="0"/>
    <xf numFmtId="169" fontId="8" fillId="0" borderId="0"/>
    <xf numFmtId="168" fontId="8" fillId="0" borderId="0"/>
    <xf numFmtId="169" fontId="8" fillId="0" borderId="0"/>
    <xf numFmtId="0" fontId="11" fillId="0" borderId="0"/>
    <xf numFmtId="0" fontId="11" fillId="0" borderId="0"/>
    <xf numFmtId="169" fontId="19" fillId="7" borderId="11" applyNumberFormat="0" applyFont="0" applyAlignment="0" applyProtection="0"/>
    <xf numFmtId="169" fontId="19" fillId="7" borderId="11" applyNumberFormat="0" applyFont="0" applyAlignment="0" applyProtection="0"/>
    <xf numFmtId="0" fontId="11" fillId="0" borderId="0"/>
    <xf numFmtId="169" fontId="19" fillId="30" borderId="21" applyNumberFormat="0" applyFont="0" applyAlignment="0" applyProtection="0"/>
    <xf numFmtId="169" fontId="19" fillId="30" borderId="21" applyNumberFormat="0" applyFont="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9" fontId="39" fillId="0" borderId="0" applyFont="0" applyFill="0" applyBorder="0" applyAlignment="0" applyProtection="0"/>
    <xf numFmtId="9" fontId="8" fillId="0" borderId="0" applyFont="0" applyFill="0" applyBorder="0" applyAlignment="0" applyProtection="0"/>
    <xf numFmtId="0" fontId="19" fillId="0" borderId="0"/>
    <xf numFmtId="0" fontId="19" fillId="0" borderId="0"/>
    <xf numFmtId="0" fontId="19" fillId="0" borderId="0"/>
    <xf numFmtId="169" fontId="8" fillId="0" borderId="0"/>
    <xf numFmtId="169" fontId="8" fillId="0" borderId="0"/>
    <xf numFmtId="169" fontId="52" fillId="0" borderId="32">
      <alignment horizontal="centerContinuous"/>
    </xf>
    <xf numFmtId="180" fontId="53" fillId="0" borderId="32"/>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169"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82" fontId="8" fillId="0" borderId="0" applyFont="0" applyFill="0" applyBorder="0" applyAlignment="0" applyProtection="0"/>
    <xf numFmtId="0" fontId="8" fillId="0" borderId="0"/>
    <xf numFmtId="0" fontId="8" fillId="0" borderId="0"/>
    <xf numFmtId="0" fontId="19" fillId="0" borderId="0"/>
    <xf numFmtId="0" fontId="19" fillId="0" borderId="0"/>
    <xf numFmtId="0" fontId="70" fillId="0" borderId="0"/>
  </cellStyleXfs>
  <cellXfs count="334">
    <xf numFmtId="0" fontId="0" fillId="0" borderId="0" xfId="0"/>
    <xf numFmtId="0" fontId="0" fillId="0" borderId="0" xfId="0" applyAlignment="1">
      <alignment wrapText="1"/>
    </xf>
    <xf numFmtId="0" fontId="3" fillId="5" borderId="8" xfId="0" applyFont="1" applyFill="1" applyBorder="1" applyAlignment="1">
      <alignment horizontal="center" vertical="center" wrapText="1"/>
    </xf>
    <xf numFmtId="0" fontId="3" fillId="0" borderId="8"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10" xfId="0" applyFont="1" applyBorder="1" applyAlignment="1">
      <alignment horizontal="center" vertical="center"/>
    </xf>
    <xf numFmtId="0" fontId="3" fillId="5" borderId="25" xfId="0" applyFont="1" applyFill="1" applyBorder="1" applyAlignment="1">
      <alignment horizontal="center" vertical="center"/>
    </xf>
    <xf numFmtId="168" fontId="3" fillId="5" borderId="10" xfId="0" applyNumberFormat="1" applyFont="1" applyFill="1" applyBorder="1" applyAlignment="1">
      <alignment horizontal="center" vertical="center"/>
    </xf>
    <xf numFmtId="0" fontId="40" fillId="0" borderId="25" xfId="0" applyFont="1" applyBorder="1" applyAlignment="1">
      <alignment horizontal="center" vertical="center"/>
    </xf>
    <xf numFmtId="0" fontId="3" fillId="5" borderId="10" xfId="0" applyFont="1" applyFill="1" applyBorder="1" applyAlignment="1">
      <alignment horizontal="center" vertical="center" wrapText="1"/>
    </xf>
    <xf numFmtId="0" fontId="40" fillId="5" borderId="25" xfId="0" applyFont="1" applyFill="1" applyBorder="1" applyAlignment="1">
      <alignment horizontal="center" vertical="center"/>
    </xf>
    <xf numFmtId="0" fontId="4" fillId="0" borderId="10" xfId="0" applyFont="1" applyBorder="1" applyAlignment="1">
      <alignment horizontal="center" vertical="center"/>
    </xf>
    <xf numFmtId="0" fontId="3" fillId="0" borderId="25" xfId="0" applyFont="1" applyBorder="1" applyAlignment="1">
      <alignment horizontal="center" vertical="center"/>
    </xf>
    <xf numFmtId="0" fontId="3" fillId="5" borderId="10" xfId="0" applyFont="1" applyFill="1" applyBorder="1" applyAlignment="1">
      <alignment horizontal="center" vertical="center"/>
    </xf>
    <xf numFmtId="3" fontId="3" fillId="5" borderId="25" xfId="0" applyNumberFormat="1" applyFont="1" applyFill="1" applyBorder="1" applyAlignment="1">
      <alignment horizontal="center" vertical="center"/>
    </xf>
    <xf numFmtId="166" fontId="3" fillId="5" borderId="10" xfId="0" applyNumberFormat="1" applyFont="1" applyFill="1" applyBorder="1" applyAlignment="1">
      <alignment horizontal="center" vertical="center"/>
    </xf>
    <xf numFmtId="15" fontId="3" fillId="5" borderId="10" xfId="0" applyNumberFormat="1" applyFont="1" applyFill="1" applyBorder="1" applyAlignment="1">
      <alignment horizontal="center" vertical="center"/>
    </xf>
    <xf numFmtId="0" fontId="3" fillId="5" borderId="25" xfId="0" applyFont="1" applyFill="1" applyBorder="1" applyAlignment="1">
      <alignment horizontal="center" vertical="center" wrapText="1"/>
    </xf>
    <xf numFmtId="0" fontId="3" fillId="0" borderId="28" xfId="0" applyFont="1" applyBorder="1" applyAlignment="1">
      <alignment horizontal="center" vertical="center"/>
    </xf>
    <xf numFmtId="168" fontId="3" fillId="5" borderId="8" xfId="0" applyNumberFormat="1" applyFont="1" applyFill="1" applyBorder="1" applyAlignment="1">
      <alignment horizontal="center" vertical="center"/>
    </xf>
    <xf numFmtId="0" fontId="40" fillId="0" borderId="28" xfId="0" applyFont="1" applyBorder="1" applyAlignment="1">
      <alignment horizontal="center" vertical="center"/>
    </xf>
    <xf numFmtId="0" fontId="40" fillId="5" borderId="28" xfId="0" applyFont="1" applyFill="1" applyBorder="1" applyAlignment="1">
      <alignment horizontal="center" vertical="center"/>
    </xf>
    <xf numFmtId="0" fontId="3" fillId="5" borderId="8" xfId="0" applyFont="1" applyFill="1" applyBorder="1" applyAlignment="1">
      <alignment horizontal="center" vertical="center"/>
    </xf>
    <xf numFmtId="3" fontId="3" fillId="5" borderId="28" xfId="0" applyNumberFormat="1" applyFont="1" applyFill="1" applyBorder="1" applyAlignment="1">
      <alignment horizontal="center" vertical="center"/>
    </xf>
    <xf numFmtId="166" fontId="3" fillId="5" borderId="8" xfId="0" applyNumberFormat="1" applyFont="1" applyFill="1" applyBorder="1" applyAlignment="1">
      <alignment horizontal="center" vertical="center"/>
    </xf>
    <xf numFmtId="15" fontId="3" fillId="5" borderId="8" xfId="0" applyNumberFormat="1" applyFont="1" applyFill="1" applyBorder="1" applyAlignment="1">
      <alignment horizontal="center" vertical="center"/>
    </xf>
    <xf numFmtId="0" fontId="3" fillId="5" borderId="28" xfId="0" applyFont="1" applyFill="1" applyBorder="1" applyAlignment="1">
      <alignment horizontal="center" vertical="center" wrapText="1"/>
    </xf>
    <xf numFmtId="0" fontId="3" fillId="0" borderId="9" xfId="0" applyFont="1" applyBorder="1" applyAlignment="1">
      <alignment horizontal="center" vertical="center"/>
    </xf>
    <xf numFmtId="15" fontId="3" fillId="0" borderId="10" xfId="0" applyNumberFormat="1" applyFont="1" applyBorder="1" applyAlignment="1">
      <alignment horizontal="center" vertical="center"/>
    </xf>
    <xf numFmtId="0" fontId="2" fillId="2" borderId="9" xfId="0" applyFont="1" applyFill="1" applyBorder="1" applyAlignment="1">
      <alignment horizontal="center" vertical="center" wrapText="1"/>
    </xf>
    <xf numFmtId="0" fontId="43" fillId="0" borderId="10" xfId="0" applyFont="1" applyBorder="1" applyAlignment="1">
      <alignment horizontal="center" vertical="center"/>
    </xf>
    <xf numFmtId="0" fontId="45" fillId="0" borderId="0" xfId="0" applyFont="1"/>
    <xf numFmtId="0" fontId="44" fillId="0" borderId="0" xfId="0" applyFont="1"/>
    <xf numFmtId="0" fontId="2" fillId="2" borderId="31" xfId="0" applyFont="1" applyFill="1" applyBorder="1" applyAlignment="1">
      <alignment horizontal="center" vertical="center" wrapText="1"/>
    </xf>
    <xf numFmtId="179" fontId="47" fillId="0" borderId="10" xfId="0" applyNumberFormat="1" applyFont="1" applyBorder="1" applyAlignment="1">
      <alignment horizontal="center" vertical="center"/>
    </xf>
    <xf numFmtId="179" fontId="47" fillId="0" borderId="10" xfId="64102" applyNumberFormat="1" applyFont="1" applyBorder="1" applyAlignment="1">
      <alignment horizontal="center" vertical="center"/>
    </xf>
    <xf numFmtId="166" fontId="47" fillId="0" borderId="10" xfId="0" applyNumberFormat="1" applyFont="1" applyBorder="1" applyAlignment="1">
      <alignment horizontal="center" vertical="center"/>
    </xf>
    <xf numFmtId="0" fontId="47" fillId="0" borderId="10" xfId="0" applyFont="1" applyBorder="1" applyAlignment="1">
      <alignment horizontal="center" vertical="center"/>
    </xf>
    <xf numFmtId="0" fontId="47" fillId="0" borderId="10" xfId="0" applyFont="1" applyBorder="1" applyAlignment="1">
      <alignment horizontal="left" vertical="center"/>
    </xf>
    <xf numFmtId="0" fontId="48" fillId="0" borderId="0" xfId="0" applyFont="1"/>
    <xf numFmtId="0" fontId="46" fillId="0" borderId="10" xfId="0" applyFont="1" applyBorder="1" applyAlignment="1">
      <alignment horizontal="center" vertical="center"/>
    </xf>
    <xf numFmtId="0" fontId="47" fillId="0" borderId="25" xfId="0" applyFont="1" applyBorder="1" applyAlignment="1">
      <alignment horizontal="center" vertical="center"/>
    </xf>
    <xf numFmtId="168" fontId="46" fillId="0" borderId="10" xfId="0" applyNumberFormat="1" applyFont="1" applyBorder="1" applyAlignment="1">
      <alignment horizontal="center" vertical="center"/>
    </xf>
    <xf numFmtId="0" fontId="46" fillId="0" borderId="25" xfId="0" applyFont="1" applyBorder="1" applyAlignment="1">
      <alignment horizontal="center" vertical="center"/>
    </xf>
    <xf numFmtId="0" fontId="47" fillId="0" borderId="10" xfId="0" applyFont="1" applyBorder="1" applyAlignment="1">
      <alignment horizontal="center" vertical="center" wrapText="1"/>
    </xf>
    <xf numFmtId="3" fontId="47" fillId="0" borderId="10" xfId="0" applyNumberFormat="1" applyFont="1" applyBorder="1" applyAlignment="1">
      <alignment horizontal="center" vertical="center"/>
    </xf>
    <xf numFmtId="0" fontId="49" fillId="0" borderId="9" xfId="0" applyFont="1" applyBorder="1"/>
    <xf numFmtId="15" fontId="46" fillId="0" borderId="10" xfId="0" applyNumberFormat="1" applyFont="1" applyBorder="1" applyAlignment="1">
      <alignment horizontal="center" vertical="center"/>
    </xf>
    <xf numFmtId="0" fontId="46" fillId="0" borderId="25" xfId="0" applyFont="1" applyBorder="1" applyAlignment="1">
      <alignment horizontal="left" vertical="center"/>
    </xf>
    <xf numFmtId="0" fontId="50" fillId="5" borderId="25" xfId="0" applyFont="1" applyFill="1" applyBorder="1" applyAlignment="1">
      <alignment horizontal="center" vertical="center"/>
    </xf>
    <xf numFmtId="168" fontId="50" fillId="5" borderId="10" xfId="0" applyNumberFormat="1" applyFont="1" applyFill="1" applyBorder="1" applyAlignment="1">
      <alignment horizontal="center" vertical="center"/>
    </xf>
    <xf numFmtId="0" fontId="50" fillId="0" borderId="25" xfId="0" applyFont="1" applyBorder="1" applyAlignment="1">
      <alignment horizontal="center" vertical="center"/>
    </xf>
    <xf numFmtId="0" fontId="50" fillId="5" borderId="10" xfId="0" applyFont="1" applyFill="1" applyBorder="1" applyAlignment="1">
      <alignment horizontal="center" vertical="center" wrapText="1"/>
    </xf>
    <xf numFmtId="0" fontId="51" fillId="0" borderId="10" xfId="0" applyFont="1" applyBorder="1" applyAlignment="1">
      <alignment horizontal="center" vertical="center"/>
    </xf>
    <xf numFmtId="0" fontId="50" fillId="5" borderId="10" xfId="0" applyFont="1" applyFill="1" applyBorder="1" applyAlignment="1">
      <alignment horizontal="center" vertical="center"/>
    </xf>
    <xf numFmtId="3" fontId="50" fillId="5" borderId="25" xfId="0" applyNumberFormat="1" applyFont="1" applyFill="1" applyBorder="1" applyAlignment="1">
      <alignment horizontal="center" vertical="center"/>
    </xf>
    <xf numFmtId="179" fontId="51" fillId="0" borderId="10" xfId="0" applyNumberFormat="1" applyFont="1" applyBorder="1" applyAlignment="1">
      <alignment horizontal="center" vertical="center"/>
    </xf>
    <xf numFmtId="179" fontId="51" fillId="0" borderId="10" xfId="64102" applyNumberFormat="1" applyFont="1" applyBorder="1" applyAlignment="1">
      <alignment horizontal="center" vertical="center"/>
    </xf>
    <xf numFmtId="166" fontId="51" fillId="0" borderId="10" xfId="0" applyNumberFormat="1" applyFont="1" applyBorder="1" applyAlignment="1">
      <alignment horizontal="center" vertical="center"/>
    </xf>
    <xf numFmtId="166" fontId="50" fillId="5" borderId="10" xfId="0" applyNumberFormat="1" applyFont="1" applyFill="1" applyBorder="1" applyAlignment="1">
      <alignment horizontal="center" vertical="center"/>
    </xf>
    <xf numFmtId="15" fontId="50" fillId="5" borderId="10" xfId="0" applyNumberFormat="1" applyFont="1" applyFill="1" applyBorder="1" applyAlignment="1">
      <alignment horizontal="center" vertical="center"/>
    </xf>
    <xf numFmtId="0" fontId="50" fillId="5" borderId="25" xfId="0" applyFont="1" applyFill="1" applyBorder="1" applyAlignment="1">
      <alignment horizontal="center" vertical="center" wrapText="1"/>
    </xf>
    <xf numFmtId="0" fontId="50" fillId="0" borderId="10" xfId="0" applyFont="1" applyBorder="1" applyAlignment="1">
      <alignment horizontal="center" vertical="center"/>
    </xf>
    <xf numFmtId="168" fontId="50" fillId="5" borderId="8" xfId="0" applyNumberFormat="1" applyFont="1" applyFill="1" applyBorder="1" applyAlignment="1">
      <alignment horizontal="center" vertical="center"/>
    </xf>
    <xf numFmtId="0" fontId="50" fillId="0" borderId="28" xfId="0" applyFont="1" applyBorder="1" applyAlignment="1">
      <alignment horizontal="center" vertical="center"/>
    </xf>
    <xf numFmtId="0" fontId="51" fillId="5" borderId="10" xfId="0" applyFont="1" applyFill="1" applyBorder="1" applyAlignment="1">
      <alignment horizontal="center" vertical="center" wrapText="1"/>
    </xf>
    <xf numFmtId="0" fontId="50" fillId="5" borderId="28" xfId="0" applyFont="1" applyFill="1" applyBorder="1" applyAlignment="1">
      <alignment horizontal="center" vertical="center"/>
    </xf>
    <xf numFmtId="0" fontId="50" fillId="5" borderId="8" xfId="0" applyFont="1" applyFill="1" applyBorder="1" applyAlignment="1">
      <alignment horizontal="center" vertical="center"/>
    </xf>
    <xf numFmtId="3" fontId="50" fillId="5" borderId="28" xfId="0" applyNumberFormat="1" applyFont="1" applyFill="1" applyBorder="1" applyAlignment="1">
      <alignment horizontal="center" vertical="center"/>
    </xf>
    <xf numFmtId="0" fontId="50" fillId="5" borderId="8" xfId="0" applyFont="1" applyFill="1" applyBorder="1" applyAlignment="1">
      <alignment horizontal="center" vertical="center" wrapText="1"/>
    </xf>
    <xf numFmtId="0" fontId="50" fillId="5" borderId="28" xfId="0" applyFont="1" applyFill="1" applyBorder="1" applyAlignment="1">
      <alignment horizontal="center" vertical="center" wrapText="1"/>
    </xf>
    <xf numFmtId="0" fontId="50" fillId="0" borderId="8" xfId="0" applyFont="1" applyBorder="1" applyAlignment="1">
      <alignment horizontal="center" vertical="center"/>
    </xf>
    <xf numFmtId="0" fontId="51" fillId="0" borderId="28" xfId="0" applyFont="1" applyBorder="1" applyAlignment="1">
      <alignment horizontal="center" vertical="center"/>
    </xf>
    <xf numFmtId="0" fontId="50" fillId="0" borderId="9" xfId="0" applyFont="1" applyBorder="1" applyAlignment="1">
      <alignment horizontal="center" vertical="center"/>
    </xf>
    <xf numFmtId="0" fontId="51" fillId="0" borderId="10" xfId="0" applyFont="1" applyBorder="1" applyAlignment="1">
      <alignment horizontal="center" vertical="center" wrapText="1"/>
    </xf>
    <xf numFmtId="0" fontId="43" fillId="5" borderId="25" xfId="0" applyFont="1" applyFill="1" applyBorder="1" applyAlignment="1">
      <alignment horizontal="center" vertical="center"/>
    </xf>
    <xf numFmtId="168" fontId="43" fillId="5" borderId="10" xfId="0" applyNumberFormat="1" applyFont="1" applyFill="1" applyBorder="1" applyAlignment="1">
      <alignment horizontal="center" vertical="center"/>
    </xf>
    <xf numFmtId="0" fontId="55" fillId="0" borderId="25" xfId="0" applyFont="1" applyBorder="1" applyAlignment="1">
      <alignment horizontal="center" vertical="center"/>
    </xf>
    <xf numFmtId="0" fontId="43" fillId="5" borderId="10" xfId="0" applyFont="1" applyFill="1" applyBorder="1" applyAlignment="1">
      <alignment horizontal="center" vertical="center" wrapText="1"/>
    </xf>
    <xf numFmtId="0" fontId="56" fillId="5" borderId="25" xfId="0" applyFont="1" applyFill="1" applyBorder="1" applyAlignment="1">
      <alignment horizontal="center" vertical="center"/>
    </xf>
    <xf numFmtId="0" fontId="43" fillId="0" borderId="25" xfId="0" applyFont="1" applyBorder="1" applyAlignment="1">
      <alignment horizontal="center" vertical="center"/>
    </xf>
    <xf numFmtId="3" fontId="43" fillId="5" borderId="25" xfId="0" applyNumberFormat="1" applyFont="1" applyFill="1" applyBorder="1" applyAlignment="1">
      <alignment horizontal="center" vertical="center"/>
    </xf>
    <xf numFmtId="179" fontId="57" fillId="0" borderId="10" xfId="64102" applyNumberFormat="1" applyFont="1" applyBorder="1" applyAlignment="1">
      <alignment horizontal="center" vertical="center"/>
    </xf>
    <xf numFmtId="166" fontId="43" fillId="5" borderId="10" xfId="0" applyNumberFormat="1" applyFont="1" applyFill="1" applyBorder="1" applyAlignment="1">
      <alignment horizontal="center" vertical="center"/>
    </xf>
    <xf numFmtId="15" fontId="43" fillId="5" borderId="10" xfId="0" applyNumberFormat="1" applyFont="1" applyFill="1" applyBorder="1" applyAlignment="1">
      <alignment horizontal="center" vertical="center"/>
    </xf>
    <xf numFmtId="0" fontId="43" fillId="5" borderId="25" xfId="0" applyFont="1" applyFill="1" applyBorder="1" applyAlignment="1">
      <alignment horizontal="center" vertical="center" wrapText="1"/>
    </xf>
    <xf numFmtId="0" fontId="43" fillId="5" borderId="10" xfId="0" applyFont="1" applyFill="1" applyBorder="1" applyAlignment="1">
      <alignment horizontal="center" vertical="center"/>
    </xf>
    <xf numFmtId="0" fontId="58" fillId="0" borderId="0" xfId="0" applyFont="1"/>
    <xf numFmtId="179" fontId="57" fillId="0" borderId="10" xfId="0" applyNumberFormat="1" applyFont="1" applyBorder="1" applyAlignment="1">
      <alignment horizontal="center" vertical="center"/>
    </xf>
    <xf numFmtId="0" fontId="0" fillId="32" borderId="0" xfId="0" applyFill="1"/>
    <xf numFmtId="0" fontId="5" fillId="32" borderId="0" xfId="0" applyFont="1" applyFill="1"/>
    <xf numFmtId="0" fontId="0" fillId="32" borderId="0" xfId="0" applyFill="1" applyAlignment="1">
      <alignment wrapText="1"/>
    </xf>
    <xf numFmtId="0" fontId="59" fillId="32" borderId="0" xfId="0" applyFont="1" applyFill="1" applyAlignment="1">
      <alignment vertical="center"/>
    </xf>
    <xf numFmtId="0" fontId="59" fillId="32" borderId="0" xfId="0" applyFont="1" applyFill="1"/>
    <xf numFmtId="0" fontId="42" fillId="32" borderId="0" xfId="0" applyFont="1" applyFill="1"/>
    <xf numFmtId="0" fontId="45" fillId="32" borderId="0" xfId="0" applyFont="1" applyFill="1"/>
    <xf numFmtId="0" fontId="44" fillId="32" borderId="0" xfId="0" applyFont="1" applyFill="1"/>
    <xf numFmtId="0" fontId="48" fillId="32" borderId="0" xfId="0" applyFont="1" applyFill="1"/>
    <xf numFmtId="0" fontId="58" fillId="32" borderId="0" xfId="0" applyFont="1" applyFill="1"/>
    <xf numFmtId="3" fontId="3" fillId="32" borderId="24" xfId="0" applyNumberFormat="1" applyFont="1" applyFill="1" applyBorder="1" applyAlignment="1">
      <alignment horizontal="center" vertical="center"/>
    </xf>
    <xf numFmtId="3" fontId="3" fillId="32" borderId="30" xfId="0" applyNumberFormat="1" applyFont="1" applyFill="1" applyBorder="1" applyAlignment="1">
      <alignment horizontal="center" vertical="center"/>
    </xf>
    <xf numFmtId="166" fontId="3" fillId="32" borderId="10" xfId="0" applyNumberFormat="1" applyFont="1" applyFill="1" applyBorder="1" applyAlignment="1">
      <alignment horizontal="center" vertical="center"/>
    </xf>
    <xf numFmtId="0" fontId="60" fillId="32" borderId="0" xfId="0" applyFont="1" applyFill="1"/>
    <xf numFmtId="166" fontId="0" fillId="32" borderId="0" xfId="0" applyNumberFormat="1" applyFill="1"/>
    <xf numFmtId="3" fontId="0" fillId="32" borderId="0" xfId="0" applyNumberFormat="1" applyFill="1"/>
    <xf numFmtId="0" fontId="64" fillId="32" borderId="0" xfId="0" applyFont="1" applyFill="1" applyAlignment="1">
      <alignment vertical="center"/>
    </xf>
    <xf numFmtId="0" fontId="41" fillId="32" borderId="0" xfId="0" applyFont="1" applyFill="1" applyAlignment="1">
      <alignment horizontal="left" vertical="center" wrapText="1"/>
    </xf>
    <xf numFmtId="0" fontId="3" fillId="32" borderId="0" xfId="0" applyFont="1" applyFill="1" applyAlignment="1">
      <alignment horizontal="center" vertical="center"/>
    </xf>
    <xf numFmtId="17" fontId="3" fillId="32" borderId="0" xfId="0" applyNumberFormat="1" applyFont="1" applyFill="1" applyAlignment="1">
      <alignment horizontal="center" vertical="center"/>
    </xf>
    <xf numFmtId="0" fontId="0" fillId="32" borderId="0" xfId="0" applyFill="1" applyAlignment="1">
      <alignment vertical="center"/>
    </xf>
    <xf numFmtId="0" fontId="5" fillId="32" borderId="0" xfId="0" applyFont="1" applyFill="1" applyAlignment="1">
      <alignment horizontal="center" vertical="center" wrapText="1"/>
    </xf>
    <xf numFmtId="0" fontId="63" fillId="32" borderId="0" xfId="0" applyFont="1" applyFill="1" applyAlignment="1">
      <alignment vertical="center" wrapText="1"/>
    </xf>
    <xf numFmtId="0" fontId="63" fillId="32" borderId="0" xfId="0" applyFont="1" applyFill="1" applyAlignment="1">
      <alignment horizontal="left" vertical="center" wrapText="1"/>
    </xf>
    <xf numFmtId="0" fontId="65" fillId="32" borderId="0" xfId="0" applyFont="1" applyFill="1" applyAlignment="1">
      <alignment horizontal="right"/>
    </xf>
    <xf numFmtId="0" fontId="67" fillId="32" borderId="0" xfId="0" applyFont="1" applyFill="1"/>
    <xf numFmtId="0" fontId="66" fillId="32" borderId="10" xfId="0" applyFont="1" applyFill="1" applyBorder="1" applyAlignment="1">
      <alignment horizontal="left" vertical="center" wrapText="1"/>
    </xf>
    <xf numFmtId="181" fontId="3" fillId="0" borderId="25" xfId="0" applyNumberFormat="1" applyFont="1" applyBorder="1" applyAlignment="1">
      <alignment horizontal="center" vertical="center"/>
    </xf>
    <xf numFmtId="181" fontId="3" fillId="0" borderId="28" xfId="0" applyNumberFormat="1" applyFont="1" applyBorder="1" applyAlignment="1">
      <alignment horizontal="center" vertical="center"/>
    </xf>
    <xf numFmtId="0" fontId="1" fillId="3" borderId="29" xfId="0" applyFont="1" applyFill="1" applyBorder="1" applyAlignment="1">
      <alignment horizontal="center" vertical="center"/>
    </xf>
    <xf numFmtId="0" fontId="4" fillId="0" borderId="38" xfId="0" applyFont="1" applyBorder="1" applyAlignment="1">
      <alignment horizontal="center" vertical="center"/>
    </xf>
    <xf numFmtId="0" fontId="68" fillId="0" borderId="10" xfId="0" applyFont="1" applyBorder="1" applyAlignment="1">
      <alignment horizontal="center" vertical="center"/>
    </xf>
    <xf numFmtId="0" fontId="69" fillId="0" borderId="10" xfId="0" applyFont="1" applyBorder="1" applyAlignment="1">
      <alignment horizontal="center" vertical="center"/>
    </xf>
    <xf numFmtId="0" fontId="2" fillId="2" borderId="30" xfId="0" applyFont="1" applyFill="1" applyBorder="1" applyAlignment="1">
      <alignment horizontal="center" vertical="center" wrapText="1"/>
    </xf>
    <xf numFmtId="3" fontId="3" fillId="5" borderId="46" xfId="0" applyNumberFormat="1" applyFont="1" applyFill="1" applyBorder="1" applyAlignment="1">
      <alignment horizontal="center" vertical="center"/>
    </xf>
    <xf numFmtId="0" fontId="4" fillId="0" borderId="47" xfId="0" applyFont="1" applyBorder="1" applyAlignment="1">
      <alignment horizontal="center" vertical="center"/>
    </xf>
    <xf numFmtId="0" fontId="4" fillId="0" borderId="9" xfId="0" applyFont="1" applyBorder="1" applyAlignment="1">
      <alignment horizontal="center" vertical="center"/>
    </xf>
    <xf numFmtId="0" fontId="3" fillId="5" borderId="46"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36" xfId="0" applyFont="1" applyFill="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4" fillId="0" borderId="2" xfId="0" applyFont="1" applyBorder="1" applyAlignment="1">
      <alignment horizontal="center" vertical="center"/>
    </xf>
    <xf numFmtId="0" fontId="9" fillId="5" borderId="10" xfId="0" applyFont="1" applyFill="1" applyBorder="1" applyAlignment="1">
      <alignment horizontal="center" vertical="center"/>
    </xf>
    <xf numFmtId="3" fontId="3" fillId="5" borderId="49" xfId="0" applyNumberFormat="1" applyFont="1" applyFill="1" applyBorder="1" applyAlignment="1">
      <alignment horizontal="center" vertical="center"/>
    </xf>
    <xf numFmtId="0" fontId="3" fillId="5" borderId="0" xfId="0" applyFont="1" applyFill="1" applyAlignment="1">
      <alignment horizontal="center" vertical="center"/>
    </xf>
    <xf numFmtId="0" fontId="3" fillId="5" borderId="49" xfId="0" applyFont="1" applyFill="1" applyBorder="1" applyAlignment="1">
      <alignment horizontal="center" vertical="center"/>
    </xf>
    <xf numFmtId="0" fontId="3" fillId="5" borderId="42" xfId="0" applyFont="1" applyFill="1" applyBorder="1" applyAlignment="1">
      <alignment horizontal="center" vertical="center"/>
    </xf>
    <xf numFmtId="0" fontId="3" fillId="5" borderId="48" xfId="0" applyFont="1" applyFill="1" applyBorder="1" applyAlignment="1">
      <alignment horizontal="center" vertical="center"/>
    </xf>
    <xf numFmtId="0" fontId="2" fillId="2" borderId="51" xfId="0" applyFont="1" applyFill="1" applyBorder="1" applyAlignment="1">
      <alignment horizontal="center" vertical="center" wrapText="1"/>
    </xf>
    <xf numFmtId="0" fontId="9" fillId="5" borderId="42" xfId="0" applyFont="1" applyFill="1" applyBorder="1" applyAlignment="1">
      <alignment horizontal="center" vertical="center"/>
    </xf>
    <xf numFmtId="0" fontId="3" fillId="5" borderId="0" xfId="0" applyFont="1" applyFill="1" applyAlignment="1">
      <alignment horizontal="center" vertical="center" wrapText="1"/>
    </xf>
    <xf numFmtId="3" fontId="3" fillId="5" borderId="10" xfId="0" applyNumberFormat="1" applyFont="1" applyFill="1" applyBorder="1" applyAlignment="1">
      <alignment horizontal="center" vertical="center"/>
    </xf>
    <xf numFmtId="4" fontId="3" fillId="5" borderId="10" xfId="0" applyNumberFormat="1" applyFont="1" applyFill="1" applyBorder="1" applyAlignment="1">
      <alignment horizontal="center" vertical="center"/>
    </xf>
    <xf numFmtId="179" fontId="3" fillId="0" borderId="10" xfId="0" applyNumberFormat="1" applyFont="1" applyBorder="1" applyAlignment="1">
      <alignment horizontal="center" vertical="center"/>
    </xf>
    <xf numFmtId="2" fontId="3" fillId="5" borderId="10" xfId="0" applyNumberFormat="1" applyFont="1" applyFill="1" applyBorder="1" applyAlignment="1">
      <alignment horizontal="center" vertical="center"/>
    </xf>
    <xf numFmtId="0" fontId="3" fillId="5" borderId="50" xfId="0" applyFont="1" applyFill="1" applyBorder="1" applyAlignment="1">
      <alignment horizontal="center" vertical="center"/>
    </xf>
    <xf numFmtId="0" fontId="3" fillId="5" borderId="47" xfId="0" applyFont="1" applyFill="1" applyBorder="1" applyAlignment="1">
      <alignment horizontal="center" vertical="center"/>
    </xf>
    <xf numFmtId="3" fontId="3" fillId="5" borderId="47" xfId="0" applyNumberFormat="1" applyFont="1" applyFill="1" applyBorder="1" applyAlignment="1">
      <alignment horizontal="center" vertical="center"/>
    </xf>
    <xf numFmtId="3" fontId="3" fillId="5" borderId="48" xfId="0" applyNumberFormat="1" applyFont="1" applyFill="1" applyBorder="1" applyAlignment="1">
      <alignment horizontal="center" vertical="center"/>
    </xf>
    <xf numFmtId="167" fontId="3" fillId="5" borderId="38" xfId="0" applyNumberFormat="1" applyFont="1" applyFill="1" applyBorder="1" applyAlignment="1">
      <alignment horizontal="center" vertical="center"/>
    </xf>
    <xf numFmtId="167" fontId="3" fillId="5" borderId="55" xfId="0" applyNumberFormat="1" applyFont="1" applyFill="1" applyBorder="1" applyAlignment="1">
      <alignment horizontal="center" vertical="center"/>
    </xf>
    <xf numFmtId="167" fontId="3" fillId="5" borderId="56" xfId="0" applyNumberFormat="1" applyFont="1" applyFill="1" applyBorder="1" applyAlignment="1">
      <alignment horizontal="center" vertical="center"/>
    </xf>
    <xf numFmtId="0" fontId="3" fillId="5" borderId="38"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4" fontId="3" fillId="5" borderId="38" xfId="0" applyNumberFormat="1" applyFont="1" applyFill="1" applyBorder="1" applyAlignment="1">
      <alignment horizontal="center" vertical="center"/>
    </xf>
    <xf numFmtId="4" fontId="3" fillId="5" borderId="55" xfId="0" applyNumberFormat="1" applyFont="1" applyFill="1" applyBorder="1" applyAlignment="1">
      <alignment horizontal="center" vertical="center"/>
    </xf>
    <xf numFmtId="4" fontId="3" fillId="5" borderId="56" xfId="0" applyNumberFormat="1" applyFont="1" applyFill="1" applyBorder="1" applyAlignment="1">
      <alignment horizontal="center" vertical="center"/>
    </xf>
    <xf numFmtId="0" fontId="3" fillId="5" borderId="38" xfId="0" applyFont="1" applyFill="1" applyBorder="1" applyAlignment="1">
      <alignment horizontal="center" vertical="center"/>
    </xf>
    <xf numFmtId="0" fontId="3" fillId="5" borderId="55" xfId="0" applyFont="1" applyFill="1" applyBorder="1" applyAlignment="1">
      <alignment horizontal="center" vertical="center"/>
    </xf>
    <xf numFmtId="0" fontId="3" fillId="5" borderId="56" xfId="0" applyFont="1" applyFill="1" applyBorder="1" applyAlignment="1">
      <alignment horizontal="center" vertical="center"/>
    </xf>
    <xf numFmtId="166" fontId="3" fillId="5" borderId="38" xfId="0" applyNumberFormat="1" applyFont="1" applyFill="1" applyBorder="1" applyAlignment="1">
      <alignment horizontal="center" vertical="center"/>
    </xf>
    <xf numFmtId="166" fontId="3" fillId="5" borderId="55" xfId="0" applyNumberFormat="1" applyFont="1" applyFill="1" applyBorder="1" applyAlignment="1">
      <alignment horizontal="center" vertical="center"/>
    </xf>
    <xf numFmtId="168" fontId="3" fillId="5" borderId="38" xfId="0" applyNumberFormat="1" applyFont="1" applyFill="1" applyBorder="1" applyAlignment="1">
      <alignment horizontal="center" vertical="center"/>
    </xf>
    <xf numFmtId="168" fontId="3" fillId="5" borderId="55" xfId="0" applyNumberFormat="1" applyFont="1" applyFill="1" applyBorder="1" applyAlignment="1">
      <alignment horizontal="center" vertical="center"/>
    </xf>
    <xf numFmtId="169" fontId="3" fillId="5" borderId="55" xfId="0" applyNumberFormat="1" applyFont="1" applyFill="1" applyBorder="1" applyAlignment="1">
      <alignment horizontal="center" vertical="center"/>
    </xf>
    <xf numFmtId="168" fontId="3" fillId="5" borderId="56" xfId="0" applyNumberFormat="1" applyFont="1" applyFill="1" applyBorder="1" applyAlignment="1">
      <alignment horizontal="center" vertical="center"/>
    </xf>
    <xf numFmtId="0" fontId="3" fillId="0" borderId="38" xfId="0" applyFont="1" applyBorder="1" applyAlignment="1">
      <alignment horizontal="center" vertical="center"/>
    </xf>
    <xf numFmtId="3" fontId="3" fillId="5" borderId="57" xfId="0" applyNumberFormat="1" applyFont="1" applyFill="1" applyBorder="1" applyAlignment="1">
      <alignment horizontal="center" vertical="center"/>
    </xf>
    <xf numFmtId="3" fontId="3" fillId="5" borderId="39" xfId="0" applyNumberFormat="1" applyFont="1" applyFill="1" applyBorder="1" applyAlignment="1">
      <alignment horizontal="center" vertical="center"/>
    </xf>
    <xf numFmtId="0" fontId="3" fillId="0" borderId="57" xfId="0" applyFont="1" applyBorder="1" applyAlignment="1">
      <alignment horizontal="center" vertical="center"/>
    </xf>
    <xf numFmtId="0" fontId="3" fillId="0" borderId="39" xfId="0" applyFont="1" applyBorder="1" applyAlignment="1">
      <alignment horizontal="center" vertical="center"/>
    </xf>
    <xf numFmtId="179" fontId="3" fillId="0" borderId="39" xfId="0" applyNumberFormat="1" applyFont="1" applyBorder="1" applyAlignment="1">
      <alignment horizontal="center" vertical="center"/>
    </xf>
    <xf numFmtId="0" fontId="3" fillId="0" borderId="46" xfId="0" applyFont="1" applyBorder="1" applyAlignment="1">
      <alignment horizontal="center" vertical="center"/>
    </xf>
    <xf numFmtId="0" fontId="3" fillId="5" borderId="39" xfId="0" applyFont="1" applyFill="1" applyBorder="1" applyAlignment="1">
      <alignment horizontal="center" vertical="center"/>
    </xf>
    <xf numFmtId="0" fontId="3" fillId="5" borderId="57" xfId="0" applyFont="1" applyFill="1" applyBorder="1" applyAlignment="1">
      <alignment horizontal="center" vertical="center"/>
    </xf>
    <xf numFmtId="15" fontId="3" fillId="5" borderId="38" xfId="0" applyNumberFormat="1" applyFont="1" applyFill="1" applyBorder="1" applyAlignment="1">
      <alignment horizontal="center" vertical="center"/>
    </xf>
    <xf numFmtId="15" fontId="3" fillId="5" borderId="55" xfId="0" applyNumberFormat="1" applyFont="1" applyFill="1" applyBorder="1" applyAlignment="1">
      <alignment horizontal="center" vertical="center"/>
    </xf>
    <xf numFmtId="15" fontId="3" fillId="5" borderId="56" xfId="0" applyNumberFormat="1"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1" fillId="3" borderId="26" xfId="0" applyFont="1" applyFill="1" applyBorder="1" applyAlignment="1">
      <alignment horizontal="center" vertical="center"/>
    </xf>
    <xf numFmtId="0" fontId="2" fillId="2" borderId="12" xfId="0" applyFont="1" applyFill="1" applyBorder="1" applyAlignment="1">
      <alignment horizontal="center" vertical="center" wrapText="1"/>
    </xf>
    <xf numFmtId="0" fontId="3" fillId="0" borderId="9" xfId="0" applyFont="1" applyBorder="1" applyAlignment="1">
      <alignment horizontal="center" vertical="center" wrapText="1"/>
    </xf>
    <xf numFmtId="3" fontId="3" fillId="0" borderId="9" xfId="0" applyNumberFormat="1" applyFont="1" applyBorder="1" applyAlignment="1">
      <alignment horizontal="center" vertical="center"/>
    </xf>
    <xf numFmtId="179" fontId="3" fillId="0" borderId="9" xfId="0" applyNumberFormat="1" applyFont="1" applyBorder="1" applyAlignment="1">
      <alignment horizontal="center" vertical="center"/>
    </xf>
    <xf numFmtId="0" fontId="3" fillId="5" borderId="9" xfId="0" applyFont="1" applyFill="1" applyBorder="1" applyAlignment="1">
      <alignment horizontal="center" vertical="center" wrapText="1"/>
    </xf>
    <xf numFmtId="0" fontId="3" fillId="0" borderId="10" xfId="0" applyFont="1" applyBorder="1" applyAlignment="1">
      <alignment horizontal="center" vertical="top" wrapText="1"/>
    </xf>
    <xf numFmtId="4" fontId="3" fillId="0" borderId="10" xfId="0" applyNumberFormat="1" applyFont="1" applyBorder="1" applyAlignment="1">
      <alignment horizontal="center" vertical="center"/>
    </xf>
    <xf numFmtId="2" fontId="3" fillId="0" borderId="10" xfId="0" applyNumberFormat="1" applyFont="1" applyBorder="1" applyAlignment="1">
      <alignment horizontal="center" vertical="center"/>
    </xf>
    <xf numFmtId="168" fontId="3" fillId="0" borderId="10" xfId="0" applyNumberFormat="1" applyFont="1" applyBorder="1" applyAlignment="1">
      <alignment horizontal="center" vertical="center"/>
    </xf>
    <xf numFmtId="0" fontId="9" fillId="5" borderId="50" xfId="0" applyFont="1" applyFill="1" applyBorder="1" applyAlignment="1">
      <alignment horizontal="center" vertical="center"/>
    </xf>
    <xf numFmtId="0" fontId="9" fillId="5" borderId="49" xfId="0" applyFont="1" applyFill="1" applyBorder="1" applyAlignment="1">
      <alignment horizontal="center" vertical="center"/>
    </xf>
    <xf numFmtId="0" fontId="2" fillId="2" borderId="0" xfId="0" applyFont="1" applyFill="1" applyAlignment="1">
      <alignment horizontal="center" vertical="center" wrapText="1"/>
    </xf>
    <xf numFmtId="0" fontId="9" fillId="5" borderId="38" xfId="0" applyFont="1" applyFill="1" applyBorder="1" applyAlignment="1">
      <alignment horizontal="center" vertical="center"/>
    </xf>
    <xf numFmtId="0" fontId="9" fillId="5" borderId="55" xfId="0" applyFont="1" applyFill="1" applyBorder="1" applyAlignment="1">
      <alignment horizontal="center" vertical="center"/>
    </xf>
    <xf numFmtId="168" fontId="9" fillId="5" borderId="38" xfId="0" applyNumberFormat="1" applyFont="1" applyFill="1" applyBorder="1" applyAlignment="1">
      <alignment horizontal="center" vertical="center"/>
    </xf>
    <xf numFmtId="169" fontId="9" fillId="5" borderId="55" xfId="0" applyNumberFormat="1" applyFont="1" applyFill="1" applyBorder="1" applyAlignment="1">
      <alignment horizontal="center" vertical="center"/>
    </xf>
    <xf numFmtId="168" fontId="9" fillId="5" borderId="55" xfId="0" applyNumberFormat="1" applyFont="1" applyFill="1" applyBorder="1" applyAlignment="1">
      <alignment horizontal="center" vertical="center"/>
    </xf>
    <xf numFmtId="168" fontId="9" fillId="5" borderId="56" xfId="0" applyNumberFormat="1" applyFont="1" applyFill="1" applyBorder="1" applyAlignment="1">
      <alignment horizontal="center" vertical="center"/>
    </xf>
    <xf numFmtId="0" fontId="9" fillId="5" borderId="38" xfId="0" applyFont="1" applyFill="1" applyBorder="1" applyAlignment="1">
      <alignment horizontal="center" vertical="center" wrapText="1"/>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5" borderId="52"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40" fillId="5" borderId="9" xfId="0" applyFont="1" applyFill="1" applyBorder="1" applyAlignment="1">
      <alignment horizontal="center" vertical="center"/>
    </xf>
    <xf numFmtId="0" fontId="40" fillId="5" borderId="0" xfId="0" applyFont="1" applyFill="1" applyAlignment="1">
      <alignment horizontal="center" vertical="center"/>
    </xf>
    <xf numFmtId="0" fontId="2" fillId="2" borderId="45" xfId="0" applyFont="1" applyFill="1" applyBorder="1" applyAlignment="1">
      <alignment horizontal="center" vertical="center" wrapText="1"/>
    </xf>
    <xf numFmtId="0" fontId="3" fillId="5" borderId="30"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9" xfId="0" applyFont="1" applyFill="1" applyBorder="1" applyAlignment="1">
      <alignment horizontal="center" vertical="center"/>
    </xf>
    <xf numFmtId="166" fontId="3" fillId="5" borderId="31" xfId="0" applyNumberFormat="1" applyFont="1" applyFill="1" applyBorder="1" applyAlignment="1">
      <alignment horizontal="center" vertical="center"/>
    </xf>
    <xf numFmtId="0" fontId="3" fillId="5" borderId="54" xfId="0" applyFont="1" applyFill="1" applyBorder="1" applyAlignment="1">
      <alignment horizontal="center" vertical="center"/>
    </xf>
    <xf numFmtId="0" fontId="3" fillId="5" borderId="31" xfId="0" applyFont="1" applyFill="1" applyBorder="1" applyAlignment="1">
      <alignment horizontal="center" vertical="center"/>
    </xf>
    <xf numFmtId="0" fontId="50" fillId="5" borderId="9" xfId="0" applyFont="1" applyFill="1" applyBorder="1" applyAlignment="1">
      <alignment horizontal="center" vertical="center"/>
    </xf>
    <xf numFmtId="0" fontId="50" fillId="5" borderId="0" xfId="0" applyFont="1" applyFill="1" applyAlignment="1">
      <alignment horizontal="center" vertical="center"/>
    </xf>
    <xf numFmtId="0" fontId="46" fillId="0" borderId="9" xfId="0" applyFont="1" applyBorder="1" applyAlignment="1">
      <alignment horizontal="left" vertical="center"/>
    </xf>
    <xf numFmtId="0" fontId="45" fillId="0" borderId="10" xfId="0" applyFont="1" applyBorder="1"/>
    <xf numFmtId="0" fontId="46" fillId="0" borderId="9" xfId="0" applyFont="1" applyBorder="1" applyAlignment="1">
      <alignment horizontal="center" vertical="center" wrapText="1"/>
    </xf>
    <xf numFmtId="0" fontId="50" fillId="5" borderId="9" xfId="0" applyFont="1" applyFill="1" applyBorder="1" applyAlignment="1">
      <alignment horizontal="center" vertical="center" wrapText="1"/>
    </xf>
    <xf numFmtId="0" fontId="50" fillId="5" borderId="0" xfId="0" applyFont="1" applyFill="1" applyAlignment="1">
      <alignment horizontal="center" vertical="center" wrapText="1"/>
    </xf>
    <xf numFmtId="0" fontId="43" fillId="5" borderId="9" xfId="0" applyFont="1" applyFill="1" applyBorder="1" applyAlignment="1">
      <alignment horizontal="center" vertical="center" wrapText="1"/>
    </xf>
    <xf numFmtId="0" fontId="46" fillId="0" borderId="52" xfId="0" applyFont="1" applyBorder="1" applyAlignment="1">
      <alignment horizontal="center" vertical="center"/>
    </xf>
    <xf numFmtId="0" fontId="47" fillId="0" borderId="37" xfId="0" applyFont="1" applyBorder="1" applyAlignment="1">
      <alignment horizontal="center" vertical="center"/>
    </xf>
    <xf numFmtId="168" fontId="46" fillId="0" borderId="52" xfId="0" applyNumberFormat="1" applyFont="1" applyBorder="1" applyAlignment="1">
      <alignment horizontal="center" vertical="center"/>
    </xf>
    <xf numFmtId="0" fontId="46" fillId="0" borderId="37" xfId="0" applyFont="1" applyBorder="1" applyAlignment="1">
      <alignment horizontal="center" vertical="center"/>
    </xf>
    <xf numFmtId="0" fontId="47" fillId="0" borderId="52" xfId="0" applyFont="1" applyBorder="1" applyAlignment="1">
      <alignment horizontal="center" vertical="center" wrapText="1"/>
    </xf>
    <xf numFmtId="0" fontId="47" fillId="0" borderId="52" xfId="0" applyFont="1" applyBorder="1" applyAlignment="1">
      <alignment horizontal="center" vertical="center"/>
    </xf>
    <xf numFmtId="3" fontId="47" fillId="0" borderId="52" xfId="0" applyNumberFormat="1" applyFont="1" applyBorder="1" applyAlignment="1">
      <alignment horizontal="center" vertical="center"/>
    </xf>
    <xf numFmtId="179" fontId="47" fillId="0" borderId="52" xfId="0" applyNumberFormat="1" applyFont="1" applyBorder="1" applyAlignment="1">
      <alignment horizontal="center" vertical="center"/>
    </xf>
    <xf numFmtId="179" fontId="47" fillId="0" borderId="52" xfId="64102" applyNumberFormat="1" applyFont="1" applyBorder="1" applyAlignment="1">
      <alignment horizontal="center" vertical="center"/>
    </xf>
    <xf numFmtId="166" fontId="47" fillId="0" borderId="52" xfId="0" applyNumberFormat="1" applyFont="1" applyBorder="1" applyAlignment="1">
      <alignment horizontal="center" vertical="center"/>
    </xf>
    <xf numFmtId="0" fontId="47" fillId="0" borderId="52" xfId="0" applyFont="1" applyBorder="1" applyAlignment="1">
      <alignment horizontal="left" vertical="center"/>
    </xf>
    <xf numFmtId="0" fontId="49" fillId="0" borderId="12" xfId="0" applyFont="1" applyBorder="1"/>
    <xf numFmtId="15" fontId="46" fillId="0" borderId="52" xfId="0" applyNumberFormat="1" applyFont="1" applyBorder="1" applyAlignment="1">
      <alignment horizontal="center" vertical="center"/>
    </xf>
    <xf numFmtId="0" fontId="46" fillId="0" borderId="37" xfId="0" applyFont="1" applyBorder="1" applyAlignment="1">
      <alignment horizontal="left" vertical="center"/>
    </xf>
    <xf numFmtId="15" fontId="50" fillId="5" borderId="52" xfId="0" applyNumberFormat="1" applyFont="1" applyFill="1" applyBorder="1" applyAlignment="1">
      <alignment horizontal="center" vertical="center"/>
    </xf>
    <xf numFmtId="0" fontId="50" fillId="5" borderId="37" xfId="0" applyFont="1" applyFill="1" applyBorder="1" applyAlignment="1">
      <alignment horizontal="center" vertical="center" wrapText="1"/>
    </xf>
    <xf numFmtId="0" fontId="50" fillId="5" borderId="52" xfId="0" applyFont="1" applyFill="1" applyBorder="1" applyAlignment="1">
      <alignment horizontal="center" vertical="center"/>
    </xf>
    <xf numFmtId="0" fontId="50" fillId="0" borderId="52" xfId="0" applyFont="1" applyBorder="1" applyAlignment="1">
      <alignment horizontal="center" vertical="center"/>
    </xf>
    <xf numFmtId="0" fontId="43" fillId="0" borderId="52" xfId="0" applyFont="1" applyBorder="1" applyAlignment="1">
      <alignment horizontal="center" vertical="center"/>
    </xf>
    <xf numFmtId="0" fontId="50" fillId="5" borderId="37" xfId="0" applyFont="1" applyFill="1" applyBorder="1" applyAlignment="1">
      <alignment horizontal="center" vertical="center"/>
    </xf>
    <xf numFmtId="168" fontId="50" fillId="5" borderId="52" xfId="0" applyNumberFormat="1" applyFont="1" applyFill="1" applyBorder="1" applyAlignment="1">
      <alignment horizontal="center" vertical="center"/>
    </xf>
    <xf numFmtId="0" fontId="50" fillId="0" borderId="37" xfId="0" applyFont="1" applyBorder="1" applyAlignment="1">
      <alignment horizontal="center" vertical="center"/>
    </xf>
    <xf numFmtId="0" fontId="50" fillId="5" borderId="52" xfId="0" applyFont="1" applyFill="1" applyBorder="1" applyAlignment="1">
      <alignment horizontal="center" vertical="center" wrapText="1"/>
    </xf>
    <xf numFmtId="3" fontId="50" fillId="5" borderId="37" xfId="0" applyNumberFormat="1" applyFont="1" applyFill="1" applyBorder="1" applyAlignment="1">
      <alignment horizontal="center" vertical="center"/>
    </xf>
    <xf numFmtId="179" fontId="51" fillId="0" borderId="52" xfId="0" applyNumberFormat="1" applyFont="1" applyBorder="1" applyAlignment="1">
      <alignment horizontal="center" vertical="center"/>
    </xf>
    <xf numFmtId="179" fontId="51" fillId="0" borderId="52" xfId="64102" applyNumberFormat="1" applyFont="1" applyBorder="1" applyAlignment="1">
      <alignment horizontal="center" vertical="center"/>
    </xf>
    <xf numFmtId="166" fontId="51" fillId="0" borderId="52" xfId="0" applyNumberFormat="1" applyFont="1" applyBorder="1" applyAlignment="1">
      <alignment horizontal="center" vertical="center"/>
    </xf>
    <xf numFmtId="0" fontId="51" fillId="0" borderId="52" xfId="0" applyFont="1" applyBorder="1" applyAlignment="1">
      <alignment horizontal="center" vertical="center" wrapText="1"/>
    </xf>
    <xf numFmtId="166" fontId="50" fillId="5" borderId="52" xfId="0" applyNumberFormat="1" applyFont="1" applyFill="1" applyBorder="1" applyAlignment="1">
      <alignment horizontal="center" vertical="center"/>
    </xf>
    <xf numFmtId="0" fontId="43" fillId="5" borderId="37" xfId="0" applyFont="1" applyFill="1" applyBorder="1" applyAlignment="1">
      <alignment horizontal="center" vertical="center"/>
    </xf>
    <xf numFmtId="168" fontId="43" fillId="5" borderId="52" xfId="0" applyNumberFormat="1" applyFont="1" applyFill="1" applyBorder="1" applyAlignment="1">
      <alignment horizontal="center" vertical="center"/>
    </xf>
    <xf numFmtId="0" fontId="55" fillId="0" borderId="37" xfId="0" applyFont="1" applyBorder="1" applyAlignment="1">
      <alignment horizontal="center" vertical="center"/>
    </xf>
    <xf numFmtId="0" fontId="43" fillId="5" borderId="52" xfId="0" applyFont="1" applyFill="1" applyBorder="1" applyAlignment="1">
      <alignment horizontal="center" vertical="center" wrapText="1"/>
    </xf>
    <xf numFmtId="0" fontId="56" fillId="5" borderId="37" xfId="0" applyFont="1" applyFill="1" applyBorder="1" applyAlignment="1">
      <alignment horizontal="center" vertical="center"/>
    </xf>
    <xf numFmtId="0" fontId="43" fillId="0" borderId="37" xfId="0" applyFont="1" applyBorder="1" applyAlignment="1">
      <alignment horizontal="center" vertical="center"/>
    </xf>
    <xf numFmtId="3" fontId="43" fillId="5" borderId="37" xfId="0" applyNumberFormat="1" applyFont="1" applyFill="1" applyBorder="1" applyAlignment="1">
      <alignment horizontal="center" vertical="center"/>
    </xf>
    <xf numFmtId="179" fontId="57" fillId="0" borderId="52" xfId="64102" applyNumberFormat="1" applyFont="1" applyBorder="1" applyAlignment="1">
      <alignment horizontal="center" vertical="center"/>
    </xf>
    <xf numFmtId="166" fontId="43" fillId="5" borderId="52" xfId="0" applyNumberFormat="1" applyFont="1" applyFill="1" applyBorder="1" applyAlignment="1">
      <alignment horizontal="center" vertical="center"/>
    </xf>
    <xf numFmtId="15" fontId="43" fillId="5" borderId="52" xfId="0" applyNumberFormat="1" applyFont="1" applyFill="1" applyBorder="1" applyAlignment="1">
      <alignment horizontal="center" vertical="center"/>
    </xf>
    <xf numFmtId="0" fontId="43" fillId="5" borderId="37" xfId="0" applyFont="1" applyFill="1" applyBorder="1" applyAlignment="1">
      <alignment horizontal="center" vertical="center" wrapText="1"/>
    </xf>
    <xf numFmtId="0" fontId="43" fillId="5" borderId="52" xfId="0" applyFont="1" applyFill="1" applyBorder="1" applyAlignment="1">
      <alignment horizontal="center" vertical="center"/>
    </xf>
    <xf numFmtId="0" fontId="2" fillId="2" borderId="59" xfId="0" applyFont="1" applyFill="1" applyBorder="1" applyAlignment="1">
      <alignment horizontal="center" vertical="center" wrapText="1"/>
    </xf>
    <xf numFmtId="0" fontId="46" fillId="0" borderId="12" xfId="0" applyFont="1" applyBorder="1" applyAlignment="1">
      <alignment horizontal="left" vertical="center"/>
    </xf>
    <xf numFmtId="0" fontId="46" fillId="0" borderId="12" xfId="0" applyFont="1" applyBorder="1" applyAlignment="1">
      <alignment horizontal="center" vertical="center" wrapText="1"/>
    </xf>
    <xf numFmtId="0" fontId="45" fillId="0" borderId="52" xfId="0" applyFont="1" applyBorder="1"/>
    <xf numFmtId="0" fontId="68" fillId="0" borderId="52" xfId="0" applyFont="1" applyBorder="1" applyAlignment="1">
      <alignment horizontal="center" vertical="center"/>
    </xf>
    <xf numFmtId="0" fontId="1" fillId="3" borderId="25" xfId="0" applyFont="1" applyFill="1" applyBorder="1" applyAlignment="1">
      <alignment horizontal="center" vertical="center"/>
    </xf>
    <xf numFmtId="0" fontId="3" fillId="0" borderId="51" xfId="0" applyFont="1" applyBorder="1" applyAlignment="1">
      <alignment horizontal="center" vertical="center"/>
    </xf>
    <xf numFmtId="0" fontId="3" fillId="0" borderId="8"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50"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1" fillId="2" borderId="1" xfId="0" applyFont="1" applyFill="1" applyBorder="1" applyAlignment="1">
      <alignment horizontal="center" vertical="center"/>
    </xf>
    <xf numFmtId="0" fontId="3" fillId="5" borderId="50"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12"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62" fillId="32" borderId="0" xfId="0" applyFont="1" applyFill="1" applyAlignment="1">
      <alignment horizontal="left" vertical="center" wrapText="1"/>
    </xf>
    <xf numFmtId="0" fontId="1" fillId="3" borderId="29" xfId="0" applyFont="1" applyFill="1" applyBorder="1" applyAlignment="1">
      <alignment horizontal="center" vertical="center"/>
    </xf>
    <xf numFmtId="0" fontId="1" fillId="4" borderId="29"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3" fillId="0" borderId="36" xfId="0" applyFont="1" applyBorder="1" applyAlignment="1">
      <alignment horizontal="center" vertical="center"/>
    </xf>
    <xf numFmtId="0" fontId="3" fillId="0" borderId="2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7"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1" fillId="3" borderId="24" xfId="0" applyFont="1" applyFill="1" applyBorder="1" applyAlignment="1">
      <alignment horizontal="center" vertical="center"/>
    </xf>
    <xf numFmtId="0" fontId="1" fillId="4" borderId="2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2" borderId="33"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5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2" xfId="0" applyFont="1" applyBorder="1" applyAlignment="1">
      <alignment horizontal="center" vertical="center" wrapText="1"/>
    </xf>
    <xf numFmtId="0" fontId="3" fillId="5" borderId="43" xfId="0" applyFont="1" applyFill="1" applyBorder="1" applyAlignment="1">
      <alignment horizontal="center" vertical="center" wrapText="1"/>
    </xf>
    <xf numFmtId="0" fontId="3" fillId="5" borderId="44" xfId="0" applyFont="1" applyFill="1" applyBorder="1" applyAlignment="1">
      <alignment horizontal="center" vertical="center"/>
    </xf>
    <xf numFmtId="0" fontId="3" fillId="5" borderId="4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3" xfId="0" applyFont="1" applyFill="1" applyBorder="1" applyAlignment="1">
      <alignment horizontal="center" vertical="center"/>
    </xf>
    <xf numFmtId="0" fontId="6" fillId="32" borderId="0" xfId="0" applyFont="1" applyFill="1" applyAlignment="1">
      <alignment horizontal="left" vertical="center" wrapText="1"/>
    </xf>
    <xf numFmtId="0" fontId="1" fillId="2" borderId="59" xfId="0" applyFont="1" applyFill="1" applyBorder="1" applyAlignment="1">
      <alignment horizontal="center" vertical="center"/>
    </xf>
    <xf numFmtId="0" fontId="1" fillId="2" borderId="25" xfId="0" applyFont="1" applyFill="1" applyBorder="1" applyAlignment="1">
      <alignment horizontal="center" vertical="center"/>
    </xf>
    <xf numFmtId="0" fontId="1" fillId="3" borderId="59"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59" xfId="0" applyFont="1" applyFill="1" applyBorder="1" applyAlignment="1">
      <alignment horizontal="center" vertical="center"/>
    </xf>
    <xf numFmtId="0" fontId="1" fillId="3" borderId="25" xfId="0" applyFont="1" applyFill="1" applyBorder="1" applyAlignment="1">
      <alignment horizontal="center" vertical="center"/>
    </xf>
  </cellXfs>
  <cellStyles count="6414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and 2" xfId="27" xr:uid="{00000000-0005-0000-0000-000019000000}"/>
    <cellStyle name="Calculation 2" xfId="28" xr:uid="{00000000-0005-0000-0000-00001A000000}"/>
    <cellStyle name="Check Cell 2" xfId="29" xr:uid="{00000000-0005-0000-0000-00001B000000}"/>
    <cellStyle name="Collegamento ipertestuale" xfId="30" xr:uid="{00000000-0005-0000-0000-00001C000000}"/>
    <cellStyle name="Collegamento ipertestuale 2" xfId="824" xr:uid="{00000000-0005-0000-0000-00001D000000}"/>
    <cellStyle name="ColumnHeadings" xfId="31" xr:uid="{00000000-0005-0000-0000-00001E000000}"/>
    <cellStyle name="ColumnHeadings2" xfId="32" xr:uid="{00000000-0005-0000-0000-00001F000000}"/>
    <cellStyle name="ColumnHeadings2 2" xfId="101" xr:uid="{00000000-0005-0000-0000-000020000000}"/>
    <cellStyle name="ColumnHeadings2 2 2" xfId="825" xr:uid="{00000000-0005-0000-0000-000021000000}"/>
    <cellStyle name="Comma 2" xfId="33" xr:uid="{00000000-0005-0000-0000-000022000000}"/>
    <cellStyle name="Comma 2 10" xfId="102" xr:uid="{00000000-0005-0000-0000-000023000000}"/>
    <cellStyle name="Comma 2 10 10" xfId="103" xr:uid="{00000000-0005-0000-0000-000024000000}"/>
    <cellStyle name="Comma 2 10 10 10" xfId="64125" xr:uid="{7485E28B-6757-4495-8F44-5A0988CBBC77}"/>
    <cellStyle name="Comma 2 10 10 2" xfId="826" xr:uid="{00000000-0005-0000-0000-000025000000}"/>
    <cellStyle name="Comma 2 10 10 2 2" xfId="827" xr:uid="{00000000-0005-0000-0000-000026000000}"/>
    <cellStyle name="Comma 2 10 10 2 2 2" xfId="828" xr:uid="{00000000-0005-0000-0000-000027000000}"/>
    <cellStyle name="Comma 2 10 10 2 2 2 2" xfId="829" xr:uid="{00000000-0005-0000-0000-000028000000}"/>
    <cellStyle name="Comma 2 10 10 2 2 2 3" xfId="830" xr:uid="{00000000-0005-0000-0000-000029000000}"/>
    <cellStyle name="Comma 2 10 10 2 2 3" xfId="831" xr:uid="{00000000-0005-0000-0000-00002A000000}"/>
    <cellStyle name="Comma 2 10 10 2 2 4" xfId="832" xr:uid="{00000000-0005-0000-0000-00002B000000}"/>
    <cellStyle name="Comma 2 10 10 2 3" xfId="833" xr:uid="{00000000-0005-0000-0000-00002C000000}"/>
    <cellStyle name="Comma 2 10 10 2 3 2" xfId="834" xr:uid="{00000000-0005-0000-0000-00002D000000}"/>
    <cellStyle name="Comma 2 10 10 2 3 2 2" xfId="835" xr:uid="{00000000-0005-0000-0000-00002E000000}"/>
    <cellStyle name="Comma 2 10 10 2 3 2 3" xfId="836" xr:uid="{00000000-0005-0000-0000-00002F000000}"/>
    <cellStyle name="Comma 2 10 10 2 3 3" xfId="837" xr:uid="{00000000-0005-0000-0000-000030000000}"/>
    <cellStyle name="Comma 2 10 10 2 3 4" xfId="838" xr:uid="{00000000-0005-0000-0000-000031000000}"/>
    <cellStyle name="Comma 2 10 10 2 4" xfId="839" xr:uid="{00000000-0005-0000-0000-000032000000}"/>
    <cellStyle name="Comma 2 10 10 2 4 2" xfId="840" xr:uid="{00000000-0005-0000-0000-000033000000}"/>
    <cellStyle name="Comma 2 10 10 2 4 2 2" xfId="841" xr:uid="{00000000-0005-0000-0000-000034000000}"/>
    <cellStyle name="Comma 2 10 10 2 4 2 3" xfId="842" xr:uid="{00000000-0005-0000-0000-000035000000}"/>
    <cellStyle name="Comma 2 10 10 2 4 3" xfId="843" xr:uid="{00000000-0005-0000-0000-000036000000}"/>
    <cellStyle name="Comma 2 10 10 2 4 4" xfId="844" xr:uid="{00000000-0005-0000-0000-000037000000}"/>
    <cellStyle name="Comma 2 10 10 2 5" xfId="845" xr:uid="{00000000-0005-0000-0000-000038000000}"/>
    <cellStyle name="Comma 2 10 10 2 5 2" xfId="846" xr:uid="{00000000-0005-0000-0000-000039000000}"/>
    <cellStyle name="Comma 2 10 10 2 5 2 2" xfId="847" xr:uid="{00000000-0005-0000-0000-00003A000000}"/>
    <cellStyle name="Comma 2 10 10 2 5 2 3" xfId="848" xr:uid="{00000000-0005-0000-0000-00003B000000}"/>
    <cellStyle name="Comma 2 10 10 2 5 3" xfId="849" xr:uid="{00000000-0005-0000-0000-00003C000000}"/>
    <cellStyle name="Comma 2 10 10 2 5 4" xfId="850" xr:uid="{00000000-0005-0000-0000-00003D000000}"/>
    <cellStyle name="Comma 2 10 10 2 6" xfId="851" xr:uid="{00000000-0005-0000-0000-00003E000000}"/>
    <cellStyle name="Comma 2 10 10 2 6 2" xfId="852" xr:uid="{00000000-0005-0000-0000-00003F000000}"/>
    <cellStyle name="Comma 2 10 10 2 6 3" xfId="853" xr:uid="{00000000-0005-0000-0000-000040000000}"/>
    <cellStyle name="Comma 2 10 10 2 7" xfId="854" xr:uid="{00000000-0005-0000-0000-000041000000}"/>
    <cellStyle name="Comma 2 10 10 2 8" xfId="855" xr:uid="{00000000-0005-0000-0000-000042000000}"/>
    <cellStyle name="Comma 2 10 10 3" xfId="856" xr:uid="{00000000-0005-0000-0000-000043000000}"/>
    <cellStyle name="Comma 2 10 10 3 2" xfId="857" xr:uid="{00000000-0005-0000-0000-000044000000}"/>
    <cellStyle name="Comma 2 10 10 3 2 2" xfId="858" xr:uid="{00000000-0005-0000-0000-000045000000}"/>
    <cellStyle name="Comma 2 10 10 3 2 3" xfId="859" xr:uid="{00000000-0005-0000-0000-000046000000}"/>
    <cellStyle name="Comma 2 10 10 3 3" xfId="860" xr:uid="{00000000-0005-0000-0000-000047000000}"/>
    <cellStyle name="Comma 2 10 10 3 4" xfId="861" xr:uid="{00000000-0005-0000-0000-000048000000}"/>
    <cellStyle name="Comma 2 10 10 4" xfId="862" xr:uid="{00000000-0005-0000-0000-000049000000}"/>
    <cellStyle name="Comma 2 10 10 4 2" xfId="863" xr:uid="{00000000-0005-0000-0000-00004A000000}"/>
    <cellStyle name="Comma 2 10 10 4 2 2" xfId="864" xr:uid="{00000000-0005-0000-0000-00004B000000}"/>
    <cellStyle name="Comma 2 10 10 4 2 3" xfId="865" xr:uid="{00000000-0005-0000-0000-00004C000000}"/>
    <cellStyle name="Comma 2 10 10 4 3" xfId="866" xr:uid="{00000000-0005-0000-0000-00004D000000}"/>
    <cellStyle name="Comma 2 10 10 4 4" xfId="867" xr:uid="{00000000-0005-0000-0000-00004E000000}"/>
    <cellStyle name="Comma 2 10 10 5" xfId="868" xr:uid="{00000000-0005-0000-0000-00004F000000}"/>
    <cellStyle name="Comma 2 10 10 5 2" xfId="869" xr:uid="{00000000-0005-0000-0000-000050000000}"/>
    <cellStyle name="Comma 2 10 10 5 2 2" xfId="870" xr:uid="{00000000-0005-0000-0000-000051000000}"/>
    <cellStyle name="Comma 2 10 10 5 2 3" xfId="871" xr:uid="{00000000-0005-0000-0000-000052000000}"/>
    <cellStyle name="Comma 2 10 10 5 3" xfId="872" xr:uid="{00000000-0005-0000-0000-000053000000}"/>
    <cellStyle name="Comma 2 10 10 5 4" xfId="873" xr:uid="{00000000-0005-0000-0000-000054000000}"/>
    <cellStyle name="Comma 2 10 10 6" xfId="874" xr:uid="{00000000-0005-0000-0000-000055000000}"/>
    <cellStyle name="Comma 2 10 10 6 2" xfId="875" xr:uid="{00000000-0005-0000-0000-000056000000}"/>
    <cellStyle name="Comma 2 10 10 6 2 2" xfId="876" xr:uid="{00000000-0005-0000-0000-000057000000}"/>
    <cellStyle name="Comma 2 10 10 6 2 3" xfId="877" xr:uid="{00000000-0005-0000-0000-000058000000}"/>
    <cellStyle name="Comma 2 10 10 6 3" xfId="878" xr:uid="{00000000-0005-0000-0000-000059000000}"/>
    <cellStyle name="Comma 2 10 10 6 4" xfId="879" xr:uid="{00000000-0005-0000-0000-00005A000000}"/>
    <cellStyle name="Comma 2 10 10 7" xfId="880" xr:uid="{00000000-0005-0000-0000-00005B000000}"/>
    <cellStyle name="Comma 2 10 10 7 2" xfId="881" xr:uid="{00000000-0005-0000-0000-00005C000000}"/>
    <cellStyle name="Comma 2 10 10 7 3" xfId="882" xr:uid="{00000000-0005-0000-0000-00005D000000}"/>
    <cellStyle name="Comma 2 10 10 8" xfId="883" xr:uid="{00000000-0005-0000-0000-00005E000000}"/>
    <cellStyle name="Comma 2 10 10 9" xfId="884" xr:uid="{00000000-0005-0000-0000-00005F000000}"/>
    <cellStyle name="Comma 2 10 10_PROD" xfId="885" xr:uid="{00000000-0005-0000-0000-000060000000}"/>
    <cellStyle name="Comma 2 10 11" xfId="104" xr:uid="{00000000-0005-0000-0000-000061000000}"/>
    <cellStyle name="Comma 2 10 11 2" xfId="886" xr:uid="{00000000-0005-0000-0000-000062000000}"/>
    <cellStyle name="Comma 2 10 11 2 2" xfId="887" xr:uid="{00000000-0005-0000-0000-000063000000}"/>
    <cellStyle name="Comma 2 10 11 2 2 2" xfId="888" xr:uid="{00000000-0005-0000-0000-000064000000}"/>
    <cellStyle name="Comma 2 10 11 2 2 3" xfId="889" xr:uid="{00000000-0005-0000-0000-000065000000}"/>
    <cellStyle name="Comma 2 10 11 2 3" xfId="890" xr:uid="{00000000-0005-0000-0000-000066000000}"/>
    <cellStyle name="Comma 2 10 11 2 4" xfId="891" xr:uid="{00000000-0005-0000-0000-000067000000}"/>
    <cellStyle name="Comma 2 10 11 3" xfId="892" xr:uid="{00000000-0005-0000-0000-000068000000}"/>
    <cellStyle name="Comma 2 10 11 3 2" xfId="893" xr:uid="{00000000-0005-0000-0000-000069000000}"/>
    <cellStyle name="Comma 2 10 11 3 2 2" xfId="894" xr:uid="{00000000-0005-0000-0000-00006A000000}"/>
    <cellStyle name="Comma 2 10 11 3 2 3" xfId="895" xr:uid="{00000000-0005-0000-0000-00006B000000}"/>
    <cellStyle name="Comma 2 10 11 3 3" xfId="896" xr:uid="{00000000-0005-0000-0000-00006C000000}"/>
    <cellStyle name="Comma 2 10 11 3 4" xfId="897" xr:uid="{00000000-0005-0000-0000-00006D000000}"/>
    <cellStyle name="Comma 2 10 11 4" xfId="898" xr:uid="{00000000-0005-0000-0000-00006E000000}"/>
    <cellStyle name="Comma 2 10 11 4 2" xfId="899" xr:uid="{00000000-0005-0000-0000-00006F000000}"/>
    <cellStyle name="Comma 2 10 11 4 2 2" xfId="900" xr:uid="{00000000-0005-0000-0000-000070000000}"/>
    <cellStyle name="Comma 2 10 11 4 2 3" xfId="901" xr:uid="{00000000-0005-0000-0000-000071000000}"/>
    <cellStyle name="Comma 2 10 11 4 3" xfId="902" xr:uid="{00000000-0005-0000-0000-000072000000}"/>
    <cellStyle name="Comma 2 10 11 4 4" xfId="903" xr:uid="{00000000-0005-0000-0000-000073000000}"/>
    <cellStyle name="Comma 2 10 11 5" xfId="904" xr:uid="{00000000-0005-0000-0000-000074000000}"/>
    <cellStyle name="Comma 2 10 11 5 2" xfId="905" xr:uid="{00000000-0005-0000-0000-000075000000}"/>
    <cellStyle name="Comma 2 10 11 5 2 2" xfId="906" xr:uid="{00000000-0005-0000-0000-000076000000}"/>
    <cellStyle name="Comma 2 10 11 5 2 3" xfId="907" xr:uid="{00000000-0005-0000-0000-000077000000}"/>
    <cellStyle name="Comma 2 10 11 5 3" xfId="908" xr:uid="{00000000-0005-0000-0000-000078000000}"/>
    <cellStyle name="Comma 2 10 11 5 4" xfId="909" xr:uid="{00000000-0005-0000-0000-000079000000}"/>
    <cellStyle name="Comma 2 10 11 6" xfId="910" xr:uid="{00000000-0005-0000-0000-00007A000000}"/>
    <cellStyle name="Comma 2 10 11 6 2" xfId="911" xr:uid="{00000000-0005-0000-0000-00007B000000}"/>
    <cellStyle name="Comma 2 10 11 6 3" xfId="912" xr:uid="{00000000-0005-0000-0000-00007C000000}"/>
    <cellStyle name="Comma 2 10 11 7" xfId="913" xr:uid="{00000000-0005-0000-0000-00007D000000}"/>
    <cellStyle name="Comma 2 10 11 8" xfId="914" xr:uid="{00000000-0005-0000-0000-00007E000000}"/>
    <cellStyle name="Comma 2 10 12" xfId="105" xr:uid="{00000000-0005-0000-0000-00007F000000}"/>
    <cellStyle name="Comma 2 10 12 2" xfId="915" xr:uid="{00000000-0005-0000-0000-000080000000}"/>
    <cellStyle name="Comma 2 10 12 2 2" xfId="916" xr:uid="{00000000-0005-0000-0000-000081000000}"/>
    <cellStyle name="Comma 2 10 12 2 3" xfId="917" xr:uid="{00000000-0005-0000-0000-000082000000}"/>
    <cellStyle name="Comma 2 10 12 3" xfId="918" xr:uid="{00000000-0005-0000-0000-000083000000}"/>
    <cellStyle name="Comma 2 10 12 4" xfId="919" xr:uid="{00000000-0005-0000-0000-000084000000}"/>
    <cellStyle name="Comma 2 10 13" xfId="106" xr:uid="{00000000-0005-0000-0000-000085000000}"/>
    <cellStyle name="Comma 2 10 13 2" xfId="920" xr:uid="{00000000-0005-0000-0000-000086000000}"/>
    <cellStyle name="Comma 2 10 13 2 2" xfId="921" xr:uid="{00000000-0005-0000-0000-000087000000}"/>
    <cellStyle name="Comma 2 10 13 2 3" xfId="922" xr:uid="{00000000-0005-0000-0000-000088000000}"/>
    <cellStyle name="Comma 2 10 13 3" xfId="923" xr:uid="{00000000-0005-0000-0000-000089000000}"/>
    <cellStyle name="Comma 2 10 13 4" xfId="924" xr:uid="{00000000-0005-0000-0000-00008A000000}"/>
    <cellStyle name="Comma 2 10 14" xfId="107" xr:uid="{00000000-0005-0000-0000-00008B000000}"/>
    <cellStyle name="Comma 2 10 14 2" xfId="925" xr:uid="{00000000-0005-0000-0000-00008C000000}"/>
    <cellStyle name="Comma 2 10 14 2 2" xfId="926" xr:uid="{00000000-0005-0000-0000-00008D000000}"/>
    <cellStyle name="Comma 2 10 14 2 3" xfId="927" xr:uid="{00000000-0005-0000-0000-00008E000000}"/>
    <cellStyle name="Comma 2 10 14 3" xfId="928" xr:uid="{00000000-0005-0000-0000-00008F000000}"/>
    <cellStyle name="Comma 2 10 14 4" xfId="929" xr:uid="{00000000-0005-0000-0000-000090000000}"/>
    <cellStyle name="Comma 2 10 15" xfId="108" xr:uid="{00000000-0005-0000-0000-000091000000}"/>
    <cellStyle name="Comma 2 10 15 2" xfId="930" xr:uid="{00000000-0005-0000-0000-000092000000}"/>
    <cellStyle name="Comma 2 10 15 2 2" xfId="931" xr:uid="{00000000-0005-0000-0000-000093000000}"/>
    <cellStyle name="Comma 2 10 15 2 3" xfId="932" xr:uid="{00000000-0005-0000-0000-000094000000}"/>
    <cellStyle name="Comma 2 10 15 3" xfId="933" xr:uid="{00000000-0005-0000-0000-000095000000}"/>
    <cellStyle name="Comma 2 10 15 4" xfId="934" xr:uid="{00000000-0005-0000-0000-000096000000}"/>
    <cellStyle name="Comma 2 10 16" xfId="109" xr:uid="{00000000-0005-0000-0000-000097000000}"/>
    <cellStyle name="Comma 2 10 16 2" xfId="935" xr:uid="{00000000-0005-0000-0000-000098000000}"/>
    <cellStyle name="Comma 2 10 16 3" xfId="936" xr:uid="{00000000-0005-0000-0000-000099000000}"/>
    <cellStyle name="Comma 2 10 17" xfId="110" xr:uid="{00000000-0005-0000-0000-00009A000000}"/>
    <cellStyle name="Comma 2 10 18" xfId="111" xr:uid="{00000000-0005-0000-0000-00009B000000}"/>
    <cellStyle name="Comma 2 10 19" xfId="112" xr:uid="{00000000-0005-0000-0000-00009C000000}"/>
    <cellStyle name="Comma 2 10 2" xfId="113" xr:uid="{00000000-0005-0000-0000-00009D000000}"/>
    <cellStyle name="Comma 2 10 2 10" xfId="937" xr:uid="{00000000-0005-0000-0000-00009E000000}"/>
    <cellStyle name="Comma 2 10 2 10 2" xfId="938" xr:uid="{00000000-0005-0000-0000-00009F000000}"/>
    <cellStyle name="Comma 2 10 2 10 2 2" xfId="939" xr:uid="{00000000-0005-0000-0000-0000A0000000}"/>
    <cellStyle name="Comma 2 10 2 10 2 3" xfId="940" xr:uid="{00000000-0005-0000-0000-0000A1000000}"/>
    <cellStyle name="Comma 2 10 2 10 3" xfId="941" xr:uid="{00000000-0005-0000-0000-0000A2000000}"/>
    <cellStyle name="Comma 2 10 2 10 4" xfId="942" xr:uid="{00000000-0005-0000-0000-0000A3000000}"/>
    <cellStyle name="Comma 2 10 2 11" xfId="943" xr:uid="{00000000-0005-0000-0000-0000A4000000}"/>
    <cellStyle name="Comma 2 10 2 11 2" xfId="944" xr:uid="{00000000-0005-0000-0000-0000A5000000}"/>
    <cellStyle name="Comma 2 10 2 11 2 2" xfId="945" xr:uid="{00000000-0005-0000-0000-0000A6000000}"/>
    <cellStyle name="Comma 2 10 2 11 2 3" xfId="946" xr:uid="{00000000-0005-0000-0000-0000A7000000}"/>
    <cellStyle name="Comma 2 10 2 11 3" xfId="947" xr:uid="{00000000-0005-0000-0000-0000A8000000}"/>
    <cellStyle name="Comma 2 10 2 11 4" xfId="948" xr:uid="{00000000-0005-0000-0000-0000A9000000}"/>
    <cellStyle name="Comma 2 10 2 12" xfId="949" xr:uid="{00000000-0005-0000-0000-0000AA000000}"/>
    <cellStyle name="Comma 2 10 2 12 2" xfId="950" xr:uid="{00000000-0005-0000-0000-0000AB000000}"/>
    <cellStyle name="Comma 2 10 2 12 2 2" xfId="951" xr:uid="{00000000-0005-0000-0000-0000AC000000}"/>
    <cellStyle name="Comma 2 10 2 12 2 3" xfId="952" xr:uid="{00000000-0005-0000-0000-0000AD000000}"/>
    <cellStyle name="Comma 2 10 2 12 3" xfId="953" xr:uid="{00000000-0005-0000-0000-0000AE000000}"/>
    <cellStyle name="Comma 2 10 2 12 4" xfId="954" xr:uid="{00000000-0005-0000-0000-0000AF000000}"/>
    <cellStyle name="Comma 2 10 2 13" xfId="955" xr:uid="{00000000-0005-0000-0000-0000B0000000}"/>
    <cellStyle name="Comma 2 10 2 13 2" xfId="956" xr:uid="{00000000-0005-0000-0000-0000B1000000}"/>
    <cellStyle name="Comma 2 10 2 13 3" xfId="957" xr:uid="{00000000-0005-0000-0000-0000B2000000}"/>
    <cellStyle name="Comma 2 10 2 14" xfId="958" xr:uid="{00000000-0005-0000-0000-0000B3000000}"/>
    <cellStyle name="Comma 2 10 2 15" xfId="959" xr:uid="{00000000-0005-0000-0000-0000B4000000}"/>
    <cellStyle name="Comma 2 10 2 2" xfId="114" xr:uid="{00000000-0005-0000-0000-0000B5000000}"/>
    <cellStyle name="Comma 2 10 2 2 10" xfId="960" xr:uid="{00000000-0005-0000-0000-0000B6000000}"/>
    <cellStyle name="Comma 2 10 2 2 10 2" xfId="961" xr:uid="{00000000-0005-0000-0000-0000B7000000}"/>
    <cellStyle name="Comma 2 10 2 2 10 2 2" xfId="962" xr:uid="{00000000-0005-0000-0000-0000B8000000}"/>
    <cellStyle name="Comma 2 10 2 2 10 2 3" xfId="963" xr:uid="{00000000-0005-0000-0000-0000B9000000}"/>
    <cellStyle name="Comma 2 10 2 2 10 3" xfId="964" xr:uid="{00000000-0005-0000-0000-0000BA000000}"/>
    <cellStyle name="Comma 2 10 2 2 10 4" xfId="965" xr:uid="{00000000-0005-0000-0000-0000BB000000}"/>
    <cellStyle name="Comma 2 10 2 2 11" xfId="966" xr:uid="{00000000-0005-0000-0000-0000BC000000}"/>
    <cellStyle name="Comma 2 10 2 2 11 2" xfId="967" xr:uid="{00000000-0005-0000-0000-0000BD000000}"/>
    <cellStyle name="Comma 2 10 2 2 11 3" xfId="968" xr:uid="{00000000-0005-0000-0000-0000BE000000}"/>
    <cellStyle name="Comma 2 10 2 2 12" xfId="969" xr:uid="{00000000-0005-0000-0000-0000BF000000}"/>
    <cellStyle name="Comma 2 10 2 2 13" xfId="970" xr:uid="{00000000-0005-0000-0000-0000C0000000}"/>
    <cellStyle name="Comma 2 10 2 2 2" xfId="115" xr:uid="{00000000-0005-0000-0000-0000C1000000}"/>
    <cellStyle name="Comma 2 10 2 2 2 10" xfId="971" xr:uid="{00000000-0005-0000-0000-0000C2000000}"/>
    <cellStyle name="Comma 2 10 2 2 2 10 2" xfId="972" xr:uid="{00000000-0005-0000-0000-0000C3000000}"/>
    <cellStyle name="Comma 2 10 2 2 2 10 3" xfId="973" xr:uid="{00000000-0005-0000-0000-0000C4000000}"/>
    <cellStyle name="Comma 2 10 2 2 2 11" xfId="974" xr:uid="{00000000-0005-0000-0000-0000C5000000}"/>
    <cellStyle name="Comma 2 10 2 2 2 12" xfId="975" xr:uid="{00000000-0005-0000-0000-0000C6000000}"/>
    <cellStyle name="Comma 2 10 2 2 2 2" xfId="576" xr:uid="{00000000-0005-0000-0000-0000C7000000}"/>
    <cellStyle name="Comma 2 10 2 2 2 2 2" xfId="976" xr:uid="{00000000-0005-0000-0000-0000C8000000}"/>
    <cellStyle name="Comma 2 10 2 2 2 2 2 2" xfId="977" xr:uid="{00000000-0005-0000-0000-0000C9000000}"/>
    <cellStyle name="Comma 2 10 2 2 2 2 2 2 2" xfId="978" xr:uid="{00000000-0005-0000-0000-0000CA000000}"/>
    <cellStyle name="Comma 2 10 2 2 2 2 2 2 2 2" xfId="979" xr:uid="{00000000-0005-0000-0000-0000CB000000}"/>
    <cellStyle name="Comma 2 10 2 2 2 2 2 2 2 3" xfId="980" xr:uid="{00000000-0005-0000-0000-0000CC000000}"/>
    <cellStyle name="Comma 2 10 2 2 2 2 2 2 3" xfId="981" xr:uid="{00000000-0005-0000-0000-0000CD000000}"/>
    <cellStyle name="Comma 2 10 2 2 2 2 2 2 4" xfId="982" xr:uid="{00000000-0005-0000-0000-0000CE000000}"/>
    <cellStyle name="Comma 2 10 2 2 2 2 2 3" xfId="983" xr:uid="{00000000-0005-0000-0000-0000CF000000}"/>
    <cellStyle name="Comma 2 10 2 2 2 2 2 3 2" xfId="984" xr:uid="{00000000-0005-0000-0000-0000D0000000}"/>
    <cellStyle name="Comma 2 10 2 2 2 2 2 3 2 2" xfId="985" xr:uid="{00000000-0005-0000-0000-0000D1000000}"/>
    <cellStyle name="Comma 2 10 2 2 2 2 2 3 2 3" xfId="986" xr:uid="{00000000-0005-0000-0000-0000D2000000}"/>
    <cellStyle name="Comma 2 10 2 2 2 2 2 3 3" xfId="987" xr:uid="{00000000-0005-0000-0000-0000D3000000}"/>
    <cellStyle name="Comma 2 10 2 2 2 2 2 3 4" xfId="988" xr:uid="{00000000-0005-0000-0000-0000D4000000}"/>
    <cellStyle name="Comma 2 10 2 2 2 2 2 4" xfId="989" xr:uid="{00000000-0005-0000-0000-0000D5000000}"/>
    <cellStyle name="Comma 2 10 2 2 2 2 2 4 2" xfId="990" xr:uid="{00000000-0005-0000-0000-0000D6000000}"/>
    <cellStyle name="Comma 2 10 2 2 2 2 2 4 2 2" xfId="991" xr:uid="{00000000-0005-0000-0000-0000D7000000}"/>
    <cellStyle name="Comma 2 10 2 2 2 2 2 4 2 3" xfId="992" xr:uid="{00000000-0005-0000-0000-0000D8000000}"/>
    <cellStyle name="Comma 2 10 2 2 2 2 2 4 3" xfId="993" xr:uid="{00000000-0005-0000-0000-0000D9000000}"/>
    <cellStyle name="Comma 2 10 2 2 2 2 2 4 4" xfId="994" xr:uid="{00000000-0005-0000-0000-0000DA000000}"/>
    <cellStyle name="Comma 2 10 2 2 2 2 2 5" xfId="995" xr:uid="{00000000-0005-0000-0000-0000DB000000}"/>
    <cellStyle name="Comma 2 10 2 2 2 2 2 5 2" xfId="996" xr:uid="{00000000-0005-0000-0000-0000DC000000}"/>
    <cellStyle name="Comma 2 10 2 2 2 2 2 5 2 2" xfId="997" xr:uid="{00000000-0005-0000-0000-0000DD000000}"/>
    <cellStyle name="Comma 2 10 2 2 2 2 2 5 2 3" xfId="998" xr:uid="{00000000-0005-0000-0000-0000DE000000}"/>
    <cellStyle name="Comma 2 10 2 2 2 2 2 5 3" xfId="999" xr:uid="{00000000-0005-0000-0000-0000DF000000}"/>
    <cellStyle name="Comma 2 10 2 2 2 2 2 5 4" xfId="1000" xr:uid="{00000000-0005-0000-0000-0000E0000000}"/>
    <cellStyle name="Comma 2 10 2 2 2 2 2 6" xfId="1001" xr:uid="{00000000-0005-0000-0000-0000E1000000}"/>
    <cellStyle name="Comma 2 10 2 2 2 2 2 6 2" xfId="1002" xr:uid="{00000000-0005-0000-0000-0000E2000000}"/>
    <cellStyle name="Comma 2 10 2 2 2 2 2 6 3" xfId="1003" xr:uid="{00000000-0005-0000-0000-0000E3000000}"/>
    <cellStyle name="Comma 2 10 2 2 2 2 2 7" xfId="1004" xr:uid="{00000000-0005-0000-0000-0000E4000000}"/>
    <cellStyle name="Comma 2 10 2 2 2 2 2 8" xfId="1005" xr:uid="{00000000-0005-0000-0000-0000E5000000}"/>
    <cellStyle name="Comma 2 10 2 2 2 2 3" xfId="1006" xr:uid="{00000000-0005-0000-0000-0000E6000000}"/>
    <cellStyle name="Comma 2 10 2 2 2 2 3 2" xfId="1007" xr:uid="{00000000-0005-0000-0000-0000E7000000}"/>
    <cellStyle name="Comma 2 10 2 2 2 2 3 2 2" xfId="1008" xr:uid="{00000000-0005-0000-0000-0000E8000000}"/>
    <cellStyle name="Comma 2 10 2 2 2 2 3 2 3" xfId="1009" xr:uid="{00000000-0005-0000-0000-0000E9000000}"/>
    <cellStyle name="Comma 2 10 2 2 2 2 3 3" xfId="1010" xr:uid="{00000000-0005-0000-0000-0000EA000000}"/>
    <cellStyle name="Comma 2 10 2 2 2 2 3 4" xfId="1011" xr:uid="{00000000-0005-0000-0000-0000EB000000}"/>
    <cellStyle name="Comma 2 10 2 2 2 2 4" xfId="1012" xr:uid="{00000000-0005-0000-0000-0000EC000000}"/>
    <cellStyle name="Comma 2 10 2 2 2 2 4 2" xfId="1013" xr:uid="{00000000-0005-0000-0000-0000ED000000}"/>
    <cellStyle name="Comma 2 10 2 2 2 2 4 2 2" xfId="1014" xr:uid="{00000000-0005-0000-0000-0000EE000000}"/>
    <cellStyle name="Comma 2 10 2 2 2 2 4 2 3" xfId="1015" xr:uid="{00000000-0005-0000-0000-0000EF000000}"/>
    <cellStyle name="Comma 2 10 2 2 2 2 4 3" xfId="1016" xr:uid="{00000000-0005-0000-0000-0000F0000000}"/>
    <cellStyle name="Comma 2 10 2 2 2 2 4 4" xfId="1017" xr:uid="{00000000-0005-0000-0000-0000F1000000}"/>
    <cellStyle name="Comma 2 10 2 2 2 2 5" xfId="1018" xr:uid="{00000000-0005-0000-0000-0000F2000000}"/>
    <cellStyle name="Comma 2 10 2 2 2 2 5 2" xfId="1019" xr:uid="{00000000-0005-0000-0000-0000F3000000}"/>
    <cellStyle name="Comma 2 10 2 2 2 2 5 2 2" xfId="1020" xr:uid="{00000000-0005-0000-0000-0000F4000000}"/>
    <cellStyle name="Comma 2 10 2 2 2 2 5 2 3" xfId="1021" xr:uid="{00000000-0005-0000-0000-0000F5000000}"/>
    <cellStyle name="Comma 2 10 2 2 2 2 5 3" xfId="1022" xr:uid="{00000000-0005-0000-0000-0000F6000000}"/>
    <cellStyle name="Comma 2 10 2 2 2 2 5 4" xfId="1023" xr:uid="{00000000-0005-0000-0000-0000F7000000}"/>
    <cellStyle name="Comma 2 10 2 2 2 2 6" xfId="1024" xr:uid="{00000000-0005-0000-0000-0000F8000000}"/>
    <cellStyle name="Comma 2 10 2 2 2 2 6 2" xfId="1025" xr:uid="{00000000-0005-0000-0000-0000F9000000}"/>
    <cellStyle name="Comma 2 10 2 2 2 2 6 2 2" xfId="1026" xr:uid="{00000000-0005-0000-0000-0000FA000000}"/>
    <cellStyle name="Comma 2 10 2 2 2 2 6 2 3" xfId="1027" xr:uid="{00000000-0005-0000-0000-0000FB000000}"/>
    <cellStyle name="Comma 2 10 2 2 2 2 6 3" xfId="1028" xr:uid="{00000000-0005-0000-0000-0000FC000000}"/>
    <cellStyle name="Comma 2 10 2 2 2 2 6 4" xfId="1029" xr:uid="{00000000-0005-0000-0000-0000FD000000}"/>
    <cellStyle name="Comma 2 10 2 2 2 2 7" xfId="1030" xr:uid="{00000000-0005-0000-0000-0000FE000000}"/>
    <cellStyle name="Comma 2 10 2 2 2 2 7 2" xfId="1031" xr:uid="{00000000-0005-0000-0000-0000FF000000}"/>
    <cellStyle name="Comma 2 10 2 2 2 2 7 3" xfId="1032" xr:uid="{00000000-0005-0000-0000-000000010000}"/>
    <cellStyle name="Comma 2 10 2 2 2 2 8" xfId="1033" xr:uid="{00000000-0005-0000-0000-000001010000}"/>
    <cellStyle name="Comma 2 10 2 2 2 2 9" xfId="1034" xr:uid="{00000000-0005-0000-0000-000002010000}"/>
    <cellStyle name="Comma 2 10 2 2 2 3" xfId="1035" xr:uid="{00000000-0005-0000-0000-000003010000}"/>
    <cellStyle name="Comma 2 10 2 2 2 3 2" xfId="1036" xr:uid="{00000000-0005-0000-0000-000004010000}"/>
    <cellStyle name="Comma 2 10 2 2 2 3 2 2" xfId="1037" xr:uid="{00000000-0005-0000-0000-000005010000}"/>
    <cellStyle name="Comma 2 10 2 2 2 3 2 2 2" xfId="1038" xr:uid="{00000000-0005-0000-0000-000006010000}"/>
    <cellStyle name="Comma 2 10 2 2 2 3 2 2 2 2" xfId="1039" xr:uid="{00000000-0005-0000-0000-000007010000}"/>
    <cellStyle name="Comma 2 10 2 2 2 3 2 2 2 3" xfId="1040" xr:uid="{00000000-0005-0000-0000-000008010000}"/>
    <cellStyle name="Comma 2 10 2 2 2 3 2 2 3" xfId="1041" xr:uid="{00000000-0005-0000-0000-000009010000}"/>
    <cellStyle name="Comma 2 10 2 2 2 3 2 2 4" xfId="1042" xr:uid="{00000000-0005-0000-0000-00000A010000}"/>
    <cellStyle name="Comma 2 10 2 2 2 3 2 3" xfId="1043" xr:uid="{00000000-0005-0000-0000-00000B010000}"/>
    <cellStyle name="Comma 2 10 2 2 2 3 2 3 2" xfId="1044" xr:uid="{00000000-0005-0000-0000-00000C010000}"/>
    <cellStyle name="Comma 2 10 2 2 2 3 2 3 2 2" xfId="1045" xr:uid="{00000000-0005-0000-0000-00000D010000}"/>
    <cellStyle name="Comma 2 10 2 2 2 3 2 3 2 3" xfId="1046" xr:uid="{00000000-0005-0000-0000-00000E010000}"/>
    <cellStyle name="Comma 2 10 2 2 2 3 2 3 3" xfId="1047" xr:uid="{00000000-0005-0000-0000-00000F010000}"/>
    <cellStyle name="Comma 2 10 2 2 2 3 2 3 4" xfId="1048" xr:uid="{00000000-0005-0000-0000-000010010000}"/>
    <cellStyle name="Comma 2 10 2 2 2 3 2 4" xfId="1049" xr:uid="{00000000-0005-0000-0000-000011010000}"/>
    <cellStyle name="Comma 2 10 2 2 2 3 2 4 2" xfId="1050" xr:uid="{00000000-0005-0000-0000-000012010000}"/>
    <cellStyle name="Comma 2 10 2 2 2 3 2 4 2 2" xfId="1051" xr:uid="{00000000-0005-0000-0000-000013010000}"/>
    <cellStyle name="Comma 2 10 2 2 2 3 2 4 2 3" xfId="1052" xr:uid="{00000000-0005-0000-0000-000014010000}"/>
    <cellStyle name="Comma 2 10 2 2 2 3 2 4 3" xfId="1053" xr:uid="{00000000-0005-0000-0000-000015010000}"/>
    <cellStyle name="Comma 2 10 2 2 2 3 2 4 4" xfId="1054" xr:uid="{00000000-0005-0000-0000-000016010000}"/>
    <cellStyle name="Comma 2 10 2 2 2 3 2 5" xfId="1055" xr:uid="{00000000-0005-0000-0000-000017010000}"/>
    <cellStyle name="Comma 2 10 2 2 2 3 2 5 2" xfId="1056" xr:uid="{00000000-0005-0000-0000-000018010000}"/>
    <cellStyle name="Comma 2 10 2 2 2 3 2 5 2 2" xfId="1057" xr:uid="{00000000-0005-0000-0000-000019010000}"/>
    <cellStyle name="Comma 2 10 2 2 2 3 2 5 2 3" xfId="1058" xr:uid="{00000000-0005-0000-0000-00001A010000}"/>
    <cellStyle name="Comma 2 10 2 2 2 3 2 5 3" xfId="1059" xr:uid="{00000000-0005-0000-0000-00001B010000}"/>
    <cellStyle name="Comma 2 10 2 2 2 3 2 5 4" xfId="1060" xr:uid="{00000000-0005-0000-0000-00001C010000}"/>
    <cellStyle name="Comma 2 10 2 2 2 3 2 6" xfId="1061" xr:uid="{00000000-0005-0000-0000-00001D010000}"/>
    <cellStyle name="Comma 2 10 2 2 2 3 2 6 2" xfId="1062" xr:uid="{00000000-0005-0000-0000-00001E010000}"/>
    <cellStyle name="Comma 2 10 2 2 2 3 2 6 3" xfId="1063" xr:uid="{00000000-0005-0000-0000-00001F010000}"/>
    <cellStyle name="Comma 2 10 2 2 2 3 2 7" xfId="1064" xr:uid="{00000000-0005-0000-0000-000020010000}"/>
    <cellStyle name="Comma 2 10 2 2 2 3 2 8" xfId="1065" xr:uid="{00000000-0005-0000-0000-000021010000}"/>
    <cellStyle name="Comma 2 10 2 2 2 3 3" xfId="1066" xr:uid="{00000000-0005-0000-0000-000022010000}"/>
    <cellStyle name="Comma 2 10 2 2 2 3 3 2" xfId="1067" xr:uid="{00000000-0005-0000-0000-000023010000}"/>
    <cellStyle name="Comma 2 10 2 2 2 3 3 2 2" xfId="1068" xr:uid="{00000000-0005-0000-0000-000024010000}"/>
    <cellStyle name="Comma 2 10 2 2 2 3 3 2 3" xfId="1069" xr:uid="{00000000-0005-0000-0000-000025010000}"/>
    <cellStyle name="Comma 2 10 2 2 2 3 3 3" xfId="1070" xr:uid="{00000000-0005-0000-0000-000026010000}"/>
    <cellStyle name="Comma 2 10 2 2 2 3 3 4" xfId="1071" xr:uid="{00000000-0005-0000-0000-000027010000}"/>
    <cellStyle name="Comma 2 10 2 2 2 3 4" xfId="1072" xr:uid="{00000000-0005-0000-0000-000028010000}"/>
    <cellStyle name="Comma 2 10 2 2 2 3 4 2" xfId="1073" xr:uid="{00000000-0005-0000-0000-000029010000}"/>
    <cellStyle name="Comma 2 10 2 2 2 3 4 2 2" xfId="1074" xr:uid="{00000000-0005-0000-0000-00002A010000}"/>
    <cellStyle name="Comma 2 10 2 2 2 3 4 2 3" xfId="1075" xr:uid="{00000000-0005-0000-0000-00002B010000}"/>
    <cellStyle name="Comma 2 10 2 2 2 3 4 3" xfId="1076" xr:uid="{00000000-0005-0000-0000-00002C010000}"/>
    <cellStyle name="Comma 2 10 2 2 2 3 4 4" xfId="1077" xr:uid="{00000000-0005-0000-0000-00002D010000}"/>
    <cellStyle name="Comma 2 10 2 2 2 3 5" xfId="1078" xr:uid="{00000000-0005-0000-0000-00002E010000}"/>
    <cellStyle name="Comma 2 10 2 2 2 3 5 2" xfId="1079" xr:uid="{00000000-0005-0000-0000-00002F010000}"/>
    <cellStyle name="Comma 2 10 2 2 2 3 5 2 2" xfId="1080" xr:uid="{00000000-0005-0000-0000-000030010000}"/>
    <cellStyle name="Comma 2 10 2 2 2 3 5 2 3" xfId="1081" xr:uid="{00000000-0005-0000-0000-000031010000}"/>
    <cellStyle name="Comma 2 10 2 2 2 3 5 3" xfId="1082" xr:uid="{00000000-0005-0000-0000-000032010000}"/>
    <cellStyle name="Comma 2 10 2 2 2 3 5 4" xfId="1083" xr:uid="{00000000-0005-0000-0000-000033010000}"/>
    <cellStyle name="Comma 2 10 2 2 2 3 6" xfId="1084" xr:uid="{00000000-0005-0000-0000-000034010000}"/>
    <cellStyle name="Comma 2 10 2 2 2 3 6 2" xfId="1085" xr:uid="{00000000-0005-0000-0000-000035010000}"/>
    <cellStyle name="Comma 2 10 2 2 2 3 6 2 2" xfId="1086" xr:uid="{00000000-0005-0000-0000-000036010000}"/>
    <cellStyle name="Comma 2 10 2 2 2 3 6 2 3" xfId="1087" xr:uid="{00000000-0005-0000-0000-000037010000}"/>
    <cellStyle name="Comma 2 10 2 2 2 3 6 3" xfId="1088" xr:uid="{00000000-0005-0000-0000-000038010000}"/>
    <cellStyle name="Comma 2 10 2 2 2 3 6 4" xfId="1089" xr:uid="{00000000-0005-0000-0000-000039010000}"/>
    <cellStyle name="Comma 2 10 2 2 2 3 7" xfId="1090" xr:uid="{00000000-0005-0000-0000-00003A010000}"/>
    <cellStyle name="Comma 2 10 2 2 2 3 7 2" xfId="1091" xr:uid="{00000000-0005-0000-0000-00003B010000}"/>
    <cellStyle name="Comma 2 10 2 2 2 3 7 3" xfId="1092" xr:uid="{00000000-0005-0000-0000-00003C010000}"/>
    <cellStyle name="Comma 2 10 2 2 2 3 8" xfId="1093" xr:uid="{00000000-0005-0000-0000-00003D010000}"/>
    <cellStyle name="Comma 2 10 2 2 2 3 9" xfId="1094" xr:uid="{00000000-0005-0000-0000-00003E010000}"/>
    <cellStyle name="Comma 2 10 2 2 2 4" xfId="1095" xr:uid="{00000000-0005-0000-0000-00003F010000}"/>
    <cellStyle name="Comma 2 10 2 2 2 4 2" xfId="1096" xr:uid="{00000000-0005-0000-0000-000040010000}"/>
    <cellStyle name="Comma 2 10 2 2 2 4 2 2" xfId="1097" xr:uid="{00000000-0005-0000-0000-000041010000}"/>
    <cellStyle name="Comma 2 10 2 2 2 4 2 2 2" xfId="1098" xr:uid="{00000000-0005-0000-0000-000042010000}"/>
    <cellStyle name="Comma 2 10 2 2 2 4 2 2 2 2" xfId="1099" xr:uid="{00000000-0005-0000-0000-000043010000}"/>
    <cellStyle name="Comma 2 10 2 2 2 4 2 2 2 3" xfId="1100" xr:uid="{00000000-0005-0000-0000-000044010000}"/>
    <cellStyle name="Comma 2 10 2 2 2 4 2 2 3" xfId="1101" xr:uid="{00000000-0005-0000-0000-000045010000}"/>
    <cellStyle name="Comma 2 10 2 2 2 4 2 2 4" xfId="1102" xr:uid="{00000000-0005-0000-0000-000046010000}"/>
    <cellStyle name="Comma 2 10 2 2 2 4 2 3" xfId="1103" xr:uid="{00000000-0005-0000-0000-000047010000}"/>
    <cellStyle name="Comma 2 10 2 2 2 4 2 3 2" xfId="1104" xr:uid="{00000000-0005-0000-0000-000048010000}"/>
    <cellStyle name="Comma 2 10 2 2 2 4 2 3 2 2" xfId="1105" xr:uid="{00000000-0005-0000-0000-000049010000}"/>
    <cellStyle name="Comma 2 10 2 2 2 4 2 3 2 3" xfId="1106" xr:uid="{00000000-0005-0000-0000-00004A010000}"/>
    <cellStyle name="Comma 2 10 2 2 2 4 2 3 3" xfId="1107" xr:uid="{00000000-0005-0000-0000-00004B010000}"/>
    <cellStyle name="Comma 2 10 2 2 2 4 2 3 4" xfId="1108" xr:uid="{00000000-0005-0000-0000-00004C010000}"/>
    <cellStyle name="Comma 2 10 2 2 2 4 2 4" xfId="1109" xr:uid="{00000000-0005-0000-0000-00004D010000}"/>
    <cellStyle name="Comma 2 10 2 2 2 4 2 4 2" xfId="1110" xr:uid="{00000000-0005-0000-0000-00004E010000}"/>
    <cellStyle name="Comma 2 10 2 2 2 4 2 4 2 2" xfId="1111" xr:uid="{00000000-0005-0000-0000-00004F010000}"/>
    <cellStyle name="Comma 2 10 2 2 2 4 2 4 2 3" xfId="1112" xr:uid="{00000000-0005-0000-0000-000050010000}"/>
    <cellStyle name="Comma 2 10 2 2 2 4 2 4 3" xfId="1113" xr:uid="{00000000-0005-0000-0000-000051010000}"/>
    <cellStyle name="Comma 2 10 2 2 2 4 2 4 4" xfId="1114" xr:uid="{00000000-0005-0000-0000-000052010000}"/>
    <cellStyle name="Comma 2 10 2 2 2 4 2 5" xfId="1115" xr:uid="{00000000-0005-0000-0000-000053010000}"/>
    <cellStyle name="Comma 2 10 2 2 2 4 2 5 2" xfId="1116" xr:uid="{00000000-0005-0000-0000-000054010000}"/>
    <cellStyle name="Comma 2 10 2 2 2 4 2 5 2 2" xfId="1117" xr:uid="{00000000-0005-0000-0000-000055010000}"/>
    <cellStyle name="Comma 2 10 2 2 2 4 2 5 2 3" xfId="1118" xr:uid="{00000000-0005-0000-0000-000056010000}"/>
    <cellStyle name="Comma 2 10 2 2 2 4 2 5 3" xfId="1119" xr:uid="{00000000-0005-0000-0000-000057010000}"/>
    <cellStyle name="Comma 2 10 2 2 2 4 2 5 4" xfId="1120" xr:uid="{00000000-0005-0000-0000-000058010000}"/>
    <cellStyle name="Comma 2 10 2 2 2 4 2 6" xfId="1121" xr:uid="{00000000-0005-0000-0000-000059010000}"/>
    <cellStyle name="Comma 2 10 2 2 2 4 2 6 2" xfId="1122" xr:uid="{00000000-0005-0000-0000-00005A010000}"/>
    <cellStyle name="Comma 2 10 2 2 2 4 2 6 3" xfId="1123" xr:uid="{00000000-0005-0000-0000-00005B010000}"/>
    <cellStyle name="Comma 2 10 2 2 2 4 2 7" xfId="1124" xr:uid="{00000000-0005-0000-0000-00005C010000}"/>
    <cellStyle name="Comma 2 10 2 2 2 4 2 8" xfId="1125" xr:uid="{00000000-0005-0000-0000-00005D010000}"/>
    <cellStyle name="Comma 2 10 2 2 2 4 3" xfId="1126" xr:uid="{00000000-0005-0000-0000-00005E010000}"/>
    <cellStyle name="Comma 2 10 2 2 2 4 3 2" xfId="1127" xr:uid="{00000000-0005-0000-0000-00005F010000}"/>
    <cellStyle name="Comma 2 10 2 2 2 4 3 2 2" xfId="1128" xr:uid="{00000000-0005-0000-0000-000060010000}"/>
    <cellStyle name="Comma 2 10 2 2 2 4 3 2 3" xfId="1129" xr:uid="{00000000-0005-0000-0000-000061010000}"/>
    <cellStyle name="Comma 2 10 2 2 2 4 3 3" xfId="1130" xr:uid="{00000000-0005-0000-0000-000062010000}"/>
    <cellStyle name="Comma 2 10 2 2 2 4 3 4" xfId="1131" xr:uid="{00000000-0005-0000-0000-000063010000}"/>
    <cellStyle name="Comma 2 10 2 2 2 4 4" xfId="1132" xr:uid="{00000000-0005-0000-0000-000064010000}"/>
    <cellStyle name="Comma 2 10 2 2 2 4 4 2" xfId="1133" xr:uid="{00000000-0005-0000-0000-000065010000}"/>
    <cellStyle name="Comma 2 10 2 2 2 4 4 2 2" xfId="1134" xr:uid="{00000000-0005-0000-0000-000066010000}"/>
    <cellStyle name="Comma 2 10 2 2 2 4 4 2 3" xfId="1135" xr:uid="{00000000-0005-0000-0000-000067010000}"/>
    <cellStyle name="Comma 2 10 2 2 2 4 4 3" xfId="1136" xr:uid="{00000000-0005-0000-0000-000068010000}"/>
    <cellStyle name="Comma 2 10 2 2 2 4 4 4" xfId="1137" xr:uid="{00000000-0005-0000-0000-000069010000}"/>
    <cellStyle name="Comma 2 10 2 2 2 4 5" xfId="1138" xr:uid="{00000000-0005-0000-0000-00006A010000}"/>
    <cellStyle name="Comma 2 10 2 2 2 4 5 2" xfId="1139" xr:uid="{00000000-0005-0000-0000-00006B010000}"/>
    <cellStyle name="Comma 2 10 2 2 2 4 5 2 2" xfId="1140" xr:uid="{00000000-0005-0000-0000-00006C010000}"/>
    <cellStyle name="Comma 2 10 2 2 2 4 5 2 3" xfId="1141" xr:uid="{00000000-0005-0000-0000-00006D010000}"/>
    <cellStyle name="Comma 2 10 2 2 2 4 5 3" xfId="1142" xr:uid="{00000000-0005-0000-0000-00006E010000}"/>
    <cellStyle name="Comma 2 10 2 2 2 4 5 4" xfId="1143" xr:uid="{00000000-0005-0000-0000-00006F010000}"/>
    <cellStyle name="Comma 2 10 2 2 2 4 6" xfId="1144" xr:uid="{00000000-0005-0000-0000-000070010000}"/>
    <cellStyle name="Comma 2 10 2 2 2 4 6 2" xfId="1145" xr:uid="{00000000-0005-0000-0000-000071010000}"/>
    <cellStyle name="Comma 2 10 2 2 2 4 6 2 2" xfId="1146" xr:uid="{00000000-0005-0000-0000-000072010000}"/>
    <cellStyle name="Comma 2 10 2 2 2 4 6 2 3" xfId="1147" xr:uid="{00000000-0005-0000-0000-000073010000}"/>
    <cellStyle name="Comma 2 10 2 2 2 4 6 3" xfId="1148" xr:uid="{00000000-0005-0000-0000-000074010000}"/>
    <cellStyle name="Comma 2 10 2 2 2 4 6 4" xfId="1149" xr:uid="{00000000-0005-0000-0000-000075010000}"/>
    <cellStyle name="Comma 2 10 2 2 2 4 7" xfId="1150" xr:uid="{00000000-0005-0000-0000-000076010000}"/>
    <cellStyle name="Comma 2 10 2 2 2 4 7 2" xfId="1151" xr:uid="{00000000-0005-0000-0000-000077010000}"/>
    <cellStyle name="Comma 2 10 2 2 2 4 7 3" xfId="1152" xr:uid="{00000000-0005-0000-0000-000078010000}"/>
    <cellStyle name="Comma 2 10 2 2 2 4 8" xfId="1153" xr:uid="{00000000-0005-0000-0000-000079010000}"/>
    <cellStyle name="Comma 2 10 2 2 2 4 9" xfId="1154" xr:uid="{00000000-0005-0000-0000-00007A010000}"/>
    <cellStyle name="Comma 2 10 2 2 2 5" xfId="1155" xr:uid="{00000000-0005-0000-0000-00007B010000}"/>
    <cellStyle name="Comma 2 10 2 2 2 5 2" xfId="1156" xr:uid="{00000000-0005-0000-0000-00007C010000}"/>
    <cellStyle name="Comma 2 10 2 2 2 5 2 2" xfId="1157" xr:uid="{00000000-0005-0000-0000-00007D010000}"/>
    <cellStyle name="Comma 2 10 2 2 2 5 2 2 2" xfId="1158" xr:uid="{00000000-0005-0000-0000-00007E010000}"/>
    <cellStyle name="Comma 2 10 2 2 2 5 2 2 3" xfId="1159" xr:uid="{00000000-0005-0000-0000-00007F010000}"/>
    <cellStyle name="Comma 2 10 2 2 2 5 2 3" xfId="1160" xr:uid="{00000000-0005-0000-0000-000080010000}"/>
    <cellStyle name="Comma 2 10 2 2 2 5 2 4" xfId="1161" xr:uid="{00000000-0005-0000-0000-000081010000}"/>
    <cellStyle name="Comma 2 10 2 2 2 5 3" xfId="1162" xr:uid="{00000000-0005-0000-0000-000082010000}"/>
    <cellStyle name="Comma 2 10 2 2 2 5 3 2" xfId="1163" xr:uid="{00000000-0005-0000-0000-000083010000}"/>
    <cellStyle name="Comma 2 10 2 2 2 5 3 2 2" xfId="1164" xr:uid="{00000000-0005-0000-0000-000084010000}"/>
    <cellStyle name="Comma 2 10 2 2 2 5 3 2 3" xfId="1165" xr:uid="{00000000-0005-0000-0000-000085010000}"/>
    <cellStyle name="Comma 2 10 2 2 2 5 3 3" xfId="1166" xr:uid="{00000000-0005-0000-0000-000086010000}"/>
    <cellStyle name="Comma 2 10 2 2 2 5 3 4" xfId="1167" xr:uid="{00000000-0005-0000-0000-000087010000}"/>
    <cellStyle name="Comma 2 10 2 2 2 5 4" xfId="1168" xr:uid="{00000000-0005-0000-0000-000088010000}"/>
    <cellStyle name="Comma 2 10 2 2 2 5 4 2" xfId="1169" xr:uid="{00000000-0005-0000-0000-000089010000}"/>
    <cellStyle name="Comma 2 10 2 2 2 5 4 2 2" xfId="1170" xr:uid="{00000000-0005-0000-0000-00008A010000}"/>
    <cellStyle name="Comma 2 10 2 2 2 5 4 2 3" xfId="1171" xr:uid="{00000000-0005-0000-0000-00008B010000}"/>
    <cellStyle name="Comma 2 10 2 2 2 5 4 3" xfId="1172" xr:uid="{00000000-0005-0000-0000-00008C010000}"/>
    <cellStyle name="Comma 2 10 2 2 2 5 4 4" xfId="1173" xr:uid="{00000000-0005-0000-0000-00008D010000}"/>
    <cellStyle name="Comma 2 10 2 2 2 5 5" xfId="1174" xr:uid="{00000000-0005-0000-0000-00008E010000}"/>
    <cellStyle name="Comma 2 10 2 2 2 5 5 2" xfId="1175" xr:uid="{00000000-0005-0000-0000-00008F010000}"/>
    <cellStyle name="Comma 2 10 2 2 2 5 5 2 2" xfId="1176" xr:uid="{00000000-0005-0000-0000-000090010000}"/>
    <cellStyle name="Comma 2 10 2 2 2 5 5 2 3" xfId="1177" xr:uid="{00000000-0005-0000-0000-000091010000}"/>
    <cellStyle name="Comma 2 10 2 2 2 5 5 3" xfId="1178" xr:uid="{00000000-0005-0000-0000-000092010000}"/>
    <cellStyle name="Comma 2 10 2 2 2 5 5 4" xfId="1179" xr:uid="{00000000-0005-0000-0000-000093010000}"/>
    <cellStyle name="Comma 2 10 2 2 2 5 6" xfId="1180" xr:uid="{00000000-0005-0000-0000-000094010000}"/>
    <cellStyle name="Comma 2 10 2 2 2 5 6 2" xfId="1181" xr:uid="{00000000-0005-0000-0000-000095010000}"/>
    <cellStyle name="Comma 2 10 2 2 2 5 6 3" xfId="1182" xr:uid="{00000000-0005-0000-0000-000096010000}"/>
    <cellStyle name="Comma 2 10 2 2 2 5 7" xfId="1183" xr:uid="{00000000-0005-0000-0000-000097010000}"/>
    <cellStyle name="Comma 2 10 2 2 2 5 8" xfId="1184" xr:uid="{00000000-0005-0000-0000-000098010000}"/>
    <cellStyle name="Comma 2 10 2 2 2 6" xfId="1185" xr:uid="{00000000-0005-0000-0000-000099010000}"/>
    <cellStyle name="Comma 2 10 2 2 2 6 2" xfId="1186" xr:uid="{00000000-0005-0000-0000-00009A010000}"/>
    <cellStyle name="Comma 2 10 2 2 2 6 2 2" xfId="1187" xr:uid="{00000000-0005-0000-0000-00009B010000}"/>
    <cellStyle name="Comma 2 10 2 2 2 6 2 3" xfId="1188" xr:uid="{00000000-0005-0000-0000-00009C010000}"/>
    <cellStyle name="Comma 2 10 2 2 2 6 3" xfId="1189" xr:uid="{00000000-0005-0000-0000-00009D010000}"/>
    <cellStyle name="Comma 2 10 2 2 2 6 4" xfId="1190" xr:uid="{00000000-0005-0000-0000-00009E010000}"/>
    <cellStyle name="Comma 2 10 2 2 2 7" xfId="1191" xr:uid="{00000000-0005-0000-0000-00009F010000}"/>
    <cellStyle name="Comma 2 10 2 2 2 7 2" xfId="1192" xr:uid="{00000000-0005-0000-0000-0000A0010000}"/>
    <cellStyle name="Comma 2 10 2 2 2 7 2 2" xfId="1193" xr:uid="{00000000-0005-0000-0000-0000A1010000}"/>
    <cellStyle name="Comma 2 10 2 2 2 7 2 3" xfId="1194" xr:uid="{00000000-0005-0000-0000-0000A2010000}"/>
    <cellStyle name="Comma 2 10 2 2 2 7 3" xfId="1195" xr:uid="{00000000-0005-0000-0000-0000A3010000}"/>
    <cellStyle name="Comma 2 10 2 2 2 7 4" xfId="1196" xr:uid="{00000000-0005-0000-0000-0000A4010000}"/>
    <cellStyle name="Comma 2 10 2 2 2 8" xfId="1197" xr:uid="{00000000-0005-0000-0000-0000A5010000}"/>
    <cellStyle name="Comma 2 10 2 2 2 8 2" xfId="1198" xr:uid="{00000000-0005-0000-0000-0000A6010000}"/>
    <cellStyle name="Comma 2 10 2 2 2 8 2 2" xfId="1199" xr:uid="{00000000-0005-0000-0000-0000A7010000}"/>
    <cellStyle name="Comma 2 10 2 2 2 8 2 3" xfId="1200" xr:uid="{00000000-0005-0000-0000-0000A8010000}"/>
    <cellStyle name="Comma 2 10 2 2 2 8 3" xfId="1201" xr:uid="{00000000-0005-0000-0000-0000A9010000}"/>
    <cellStyle name="Comma 2 10 2 2 2 8 4" xfId="1202" xr:uid="{00000000-0005-0000-0000-0000AA010000}"/>
    <cellStyle name="Comma 2 10 2 2 2 9" xfId="1203" xr:uid="{00000000-0005-0000-0000-0000AB010000}"/>
    <cellStyle name="Comma 2 10 2 2 2 9 2" xfId="1204" xr:uid="{00000000-0005-0000-0000-0000AC010000}"/>
    <cellStyle name="Comma 2 10 2 2 2 9 2 2" xfId="1205" xr:uid="{00000000-0005-0000-0000-0000AD010000}"/>
    <cellStyle name="Comma 2 10 2 2 2 9 2 3" xfId="1206" xr:uid="{00000000-0005-0000-0000-0000AE010000}"/>
    <cellStyle name="Comma 2 10 2 2 2 9 3" xfId="1207" xr:uid="{00000000-0005-0000-0000-0000AF010000}"/>
    <cellStyle name="Comma 2 10 2 2 2 9 4" xfId="1208" xr:uid="{00000000-0005-0000-0000-0000B0010000}"/>
    <cellStyle name="Comma 2 10 2 2 2_PROD" xfId="1209" xr:uid="{00000000-0005-0000-0000-0000B1010000}"/>
    <cellStyle name="Comma 2 10 2 2 3" xfId="577" xr:uid="{00000000-0005-0000-0000-0000B2010000}"/>
    <cellStyle name="Comma 2 10 2 2 3 2" xfId="1210" xr:uid="{00000000-0005-0000-0000-0000B3010000}"/>
    <cellStyle name="Comma 2 10 2 2 3 2 2" xfId="1211" xr:uid="{00000000-0005-0000-0000-0000B4010000}"/>
    <cellStyle name="Comma 2 10 2 2 3 2 2 2" xfId="1212" xr:uid="{00000000-0005-0000-0000-0000B5010000}"/>
    <cellStyle name="Comma 2 10 2 2 3 2 2 2 2" xfId="1213" xr:uid="{00000000-0005-0000-0000-0000B6010000}"/>
    <cellStyle name="Comma 2 10 2 2 3 2 2 2 3" xfId="1214" xr:uid="{00000000-0005-0000-0000-0000B7010000}"/>
    <cellStyle name="Comma 2 10 2 2 3 2 2 3" xfId="1215" xr:uid="{00000000-0005-0000-0000-0000B8010000}"/>
    <cellStyle name="Comma 2 10 2 2 3 2 2 4" xfId="1216" xr:uid="{00000000-0005-0000-0000-0000B9010000}"/>
    <cellStyle name="Comma 2 10 2 2 3 2 3" xfId="1217" xr:uid="{00000000-0005-0000-0000-0000BA010000}"/>
    <cellStyle name="Comma 2 10 2 2 3 2 3 2" xfId="1218" xr:uid="{00000000-0005-0000-0000-0000BB010000}"/>
    <cellStyle name="Comma 2 10 2 2 3 2 3 2 2" xfId="1219" xr:uid="{00000000-0005-0000-0000-0000BC010000}"/>
    <cellStyle name="Comma 2 10 2 2 3 2 3 2 3" xfId="1220" xr:uid="{00000000-0005-0000-0000-0000BD010000}"/>
    <cellStyle name="Comma 2 10 2 2 3 2 3 3" xfId="1221" xr:uid="{00000000-0005-0000-0000-0000BE010000}"/>
    <cellStyle name="Comma 2 10 2 2 3 2 3 4" xfId="1222" xr:uid="{00000000-0005-0000-0000-0000BF010000}"/>
    <cellStyle name="Comma 2 10 2 2 3 2 4" xfId="1223" xr:uid="{00000000-0005-0000-0000-0000C0010000}"/>
    <cellStyle name="Comma 2 10 2 2 3 2 4 2" xfId="1224" xr:uid="{00000000-0005-0000-0000-0000C1010000}"/>
    <cellStyle name="Comma 2 10 2 2 3 2 4 2 2" xfId="1225" xr:uid="{00000000-0005-0000-0000-0000C2010000}"/>
    <cellStyle name="Comma 2 10 2 2 3 2 4 2 3" xfId="1226" xr:uid="{00000000-0005-0000-0000-0000C3010000}"/>
    <cellStyle name="Comma 2 10 2 2 3 2 4 3" xfId="1227" xr:uid="{00000000-0005-0000-0000-0000C4010000}"/>
    <cellStyle name="Comma 2 10 2 2 3 2 4 4" xfId="1228" xr:uid="{00000000-0005-0000-0000-0000C5010000}"/>
    <cellStyle name="Comma 2 10 2 2 3 2 5" xfId="1229" xr:uid="{00000000-0005-0000-0000-0000C6010000}"/>
    <cellStyle name="Comma 2 10 2 2 3 2 5 2" xfId="1230" xr:uid="{00000000-0005-0000-0000-0000C7010000}"/>
    <cellStyle name="Comma 2 10 2 2 3 2 5 2 2" xfId="1231" xr:uid="{00000000-0005-0000-0000-0000C8010000}"/>
    <cellStyle name="Comma 2 10 2 2 3 2 5 2 3" xfId="1232" xr:uid="{00000000-0005-0000-0000-0000C9010000}"/>
    <cellStyle name="Comma 2 10 2 2 3 2 5 3" xfId="1233" xr:uid="{00000000-0005-0000-0000-0000CA010000}"/>
    <cellStyle name="Comma 2 10 2 2 3 2 5 4" xfId="1234" xr:uid="{00000000-0005-0000-0000-0000CB010000}"/>
    <cellStyle name="Comma 2 10 2 2 3 2 6" xfId="1235" xr:uid="{00000000-0005-0000-0000-0000CC010000}"/>
    <cellStyle name="Comma 2 10 2 2 3 2 6 2" xfId="1236" xr:uid="{00000000-0005-0000-0000-0000CD010000}"/>
    <cellStyle name="Comma 2 10 2 2 3 2 6 3" xfId="1237" xr:uid="{00000000-0005-0000-0000-0000CE010000}"/>
    <cellStyle name="Comma 2 10 2 2 3 2 7" xfId="1238" xr:uid="{00000000-0005-0000-0000-0000CF010000}"/>
    <cellStyle name="Comma 2 10 2 2 3 2 8" xfId="1239" xr:uid="{00000000-0005-0000-0000-0000D0010000}"/>
    <cellStyle name="Comma 2 10 2 2 3 3" xfId="1240" xr:uid="{00000000-0005-0000-0000-0000D1010000}"/>
    <cellStyle name="Comma 2 10 2 2 3 3 2" xfId="1241" xr:uid="{00000000-0005-0000-0000-0000D2010000}"/>
    <cellStyle name="Comma 2 10 2 2 3 3 2 2" xfId="1242" xr:uid="{00000000-0005-0000-0000-0000D3010000}"/>
    <cellStyle name="Comma 2 10 2 2 3 3 2 3" xfId="1243" xr:uid="{00000000-0005-0000-0000-0000D4010000}"/>
    <cellStyle name="Comma 2 10 2 2 3 3 3" xfId="1244" xr:uid="{00000000-0005-0000-0000-0000D5010000}"/>
    <cellStyle name="Comma 2 10 2 2 3 3 4" xfId="1245" xr:uid="{00000000-0005-0000-0000-0000D6010000}"/>
    <cellStyle name="Comma 2 10 2 2 3 4" xfId="1246" xr:uid="{00000000-0005-0000-0000-0000D7010000}"/>
    <cellStyle name="Comma 2 10 2 2 3 4 2" xfId="1247" xr:uid="{00000000-0005-0000-0000-0000D8010000}"/>
    <cellStyle name="Comma 2 10 2 2 3 4 2 2" xfId="1248" xr:uid="{00000000-0005-0000-0000-0000D9010000}"/>
    <cellStyle name="Comma 2 10 2 2 3 4 2 3" xfId="1249" xr:uid="{00000000-0005-0000-0000-0000DA010000}"/>
    <cellStyle name="Comma 2 10 2 2 3 4 3" xfId="1250" xr:uid="{00000000-0005-0000-0000-0000DB010000}"/>
    <cellStyle name="Comma 2 10 2 2 3 4 4" xfId="1251" xr:uid="{00000000-0005-0000-0000-0000DC010000}"/>
    <cellStyle name="Comma 2 10 2 2 3 5" xfId="1252" xr:uid="{00000000-0005-0000-0000-0000DD010000}"/>
    <cellStyle name="Comma 2 10 2 2 3 5 2" xfId="1253" xr:uid="{00000000-0005-0000-0000-0000DE010000}"/>
    <cellStyle name="Comma 2 10 2 2 3 5 2 2" xfId="1254" xr:uid="{00000000-0005-0000-0000-0000DF010000}"/>
    <cellStyle name="Comma 2 10 2 2 3 5 2 3" xfId="1255" xr:uid="{00000000-0005-0000-0000-0000E0010000}"/>
    <cellStyle name="Comma 2 10 2 2 3 5 3" xfId="1256" xr:uid="{00000000-0005-0000-0000-0000E1010000}"/>
    <cellStyle name="Comma 2 10 2 2 3 5 4" xfId="1257" xr:uid="{00000000-0005-0000-0000-0000E2010000}"/>
    <cellStyle name="Comma 2 10 2 2 3 6" xfId="1258" xr:uid="{00000000-0005-0000-0000-0000E3010000}"/>
    <cellStyle name="Comma 2 10 2 2 3 6 2" xfId="1259" xr:uid="{00000000-0005-0000-0000-0000E4010000}"/>
    <cellStyle name="Comma 2 10 2 2 3 6 2 2" xfId="1260" xr:uid="{00000000-0005-0000-0000-0000E5010000}"/>
    <cellStyle name="Comma 2 10 2 2 3 6 2 3" xfId="1261" xr:uid="{00000000-0005-0000-0000-0000E6010000}"/>
    <cellStyle name="Comma 2 10 2 2 3 6 3" xfId="1262" xr:uid="{00000000-0005-0000-0000-0000E7010000}"/>
    <cellStyle name="Comma 2 10 2 2 3 6 4" xfId="1263" xr:uid="{00000000-0005-0000-0000-0000E8010000}"/>
    <cellStyle name="Comma 2 10 2 2 3 7" xfId="1264" xr:uid="{00000000-0005-0000-0000-0000E9010000}"/>
    <cellStyle name="Comma 2 10 2 2 3 7 2" xfId="1265" xr:uid="{00000000-0005-0000-0000-0000EA010000}"/>
    <cellStyle name="Comma 2 10 2 2 3 7 3" xfId="1266" xr:uid="{00000000-0005-0000-0000-0000EB010000}"/>
    <cellStyle name="Comma 2 10 2 2 3 8" xfId="1267" xr:uid="{00000000-0005-0000-0000-0000EC010000}"/>
    <cellStyle name="Comma 2 10 2 2 3 9" xfId="1268" xr:uid="{00000000-0005-0000-0000-0000ED010000}"/>
    <cellStyle name="Comma 2 10 2 2 4" xfId="1269" xr:uid="{00000000-0005-0000-0000-0000EE010000}"/>
    <cellStyle name="Comma 2 10 2 2 4 2" xfId="1270" xr:uid="{00000000-0005-0000-0000-0000EF010000}"/>
    <cellStyle name="Comma 2 10 2 2 4 2 2" xfId="1271" xr:uid="{00000000-0005-0000-0000-0000F0010000}"/>
    <cellStyle name="Comma 2 10 2 2 4 2 2 2" xfId="1272" xr:uid="{00000000-0005-0000-0000-0000F1010000}"/>
    <cellStyle name="Comma 2 10 2 2 4 2 2 2 2" xfId="1273" xr:uid="{00000000-0005-0000-0000-0000F2010000}"/>
    <cellStyle name="Comma 2 10 2 2 4 2 2 2 3" xfId="1274" xr:uid="{00000000-0005-0000-0000-0000F3010000}"/>
    <cellStyle name="Comma 2 10 2 2 4 2 2 3" xfId="1275" xr:uid="{00000000-0005-0000-0000-0000F4010000}"/>
    <cellStyle name="Comma 2 10 2 2 4 2 2 4" xfId="1276" xr:uid="{00000000-0005-0000-0000-0000F5010000}"/>
    <cellStyle name="Comma 2 10 2 2 4 2 3" xfId="1277" xr:uid="{00000000-0005-0000-0000-0000F6010000}"/>
    <cellStyle name="Comma 2 10 2 2 4 2 3 2" xfId="1278" xr:uid="{00000000-0005-0000-0000-0000F7010000}"/>
    <cellStyle name="Comma 2 10 2 2 4 2 3 2 2" xfId="1279" xr:uid="{00000000-0005-0000-0000-0000F8010000}"/>
    <cellStyle name="Comma 2 10 2 2 4 2 3 2 3" xfId="1280" xr:uid="{00000000-0005-0000-0000-0000F9010000}"/>
    <cellStyle name="Comma 2 10 2 2 4 2 3 3" xfId="1281" xr:uid="{00000000-0005-0000-0000-0000FA010000}"/>
    <cellStyle name="Comma 2 10 2 2 4 2 3 4" xfId="1282" xr:uid="{00000000-0005-0000-0000-0000FB010000}"/>
    <cellStyle name="Comma 2 10 2 2 4 2 4" xfId="1283" xr:uid="{00000000-0005-0000-0000-0000FC010000}"/>
    <cellStyle name="Comma 2 10 2 2 4 2 4 2" xfId="1284" xr:uid="{00000000-0005-0000-0000-0000FD010000}"/>
    <cellStyle name="Comma 2 10 2 2 4 2 4 2 2" xfId="1285" xr:uid="{00000000-0005-0000-0000-0000FE010000}"/>
    <cellStyle name="Comma 2 10 2 2 4 2 4 2 3" xfId="1286" xr:uid="{00000000-0005-0000-0000-0000FF010000}"/>
    <cellStyle name="Comma 2 10 2 2 4 2 4 3" xfId="1287" xr:uid="{00000000-0005-0000-0000-000000020000}"/>
    <cellStyle name="Comma 2 10 2 2 4 2 4 4" xfId="1288" xr:uid="{00000000-0005-0000-0000-000001020000}"/>
    <cellStyle name="Comma 2 10 2 2 4 2 5" xfId="1289" xr:uid="{00000000-0005-0000-0000-000002020000}"/>
    <cellStyle name="Comma 2 10 2 2 4 2 5 2" xfId="1290" xr:uid="{00000000-0005-0000-0000-000003020000}"/>
    <cellStyle name="Comma 2 10 2 2 4 2 5 2 2" xfId="1291" xr:uid="{00000000-0005-0000-0000-000004020000}"/>
    <cellStyle name="Comma 2 10 2 2 4 2 5 2 3" xfId="1292" xr:uid="{00000000-0005-0000-0000-000005020000}"/>
    <cellStyle name="Comma 2 10 2 2 4 2 5 3" xfId="1293" xr:uid="{00000000-0005-0000-0000-000006020000}"/>
    <cellStyle name="Comma 2 10 2 2 4 2 5 4" xfId="1294" xr:uid="{00000000-0005-0000-0000-000007020000}"/>
    <cellStyle name="Comma 2 10 2 2 4 2 6" xfId="1295" xr:uid="{00000000-0005-0000-0000-000008020000}"/>
    <cellStyle name="Comma 2 10 2 2 4 2 6 2" xfId="1296" xr:uid="{00000000-0005-0000-0000-000009020000}"/>
    <cellStyle name="Comma 2 10 2 2 4 2 6 3" xfId="1297" xr:uid="{00000000-0005-0000-0000-00000A020000}"/>
    <cellStyle name="Comma 2 10 2 2 4 2 7" xfId="1298" xr:uid="{00000000-0005-0000-0000-00000B020000}"/>
    <cellStyle name="Comma 2 10 2 2 4 2 8" xfId="1299" xr:uid="{00000000-0005-0000-0000-00000C020000}"/>
    <cellStyle name="Comma 2 10 2 2 4 3" xfId="1300" xr:uid="{00000000-0005-0000-0000-00000D020000}"/>
    <cellStyle name="Comma 2 10 2 2 4 3 2" xfId="1301" xr:uid="{00000000-0005-0000-0000-00000E020000}"/>
    <cellStyle name="Comma 2 10 2 2 4 3 2 2" xfId="1302" xr:uid="{00000000-0005-0000-0000-00000F020000}"/>
    <cellStyle name="Comma 2 10 2 2 4 3 2 3" xfId="1303" xr:uid="{00000000-0005-0000-0000-000010020000}"/>
    <cellStyle name="Comma 2 10 2 2 4 3 3" xfId="1304" xr:uid="{00000000-0005-0000-0000-000011020000}"/>
    <cellStyle name="Comma 2 10 2 2 4 3 4" xfId="1305" xr:uid="{00000000-0005-0000-0000-000012020000}"/>
    <cellStyle name="Comma 2 10 2 2 4 4" xfId="1306" xr:uid="{00000000-0005-0000-0000-000013020000}"/>
    <cellStyle name="Comma 2 10 2 2 4 4 2" xfId="1307" xr:uid="{00000000-0005-0000-0000-000014020000}"/>
    <cellStyle name="Comma 2 10 2 2 4 4 2 2" xfId="1308" xr:uid="{00000000-0005-0000-0000-000015020000}"/>
    <cellStyle name="Comma 2 10 2 2 4 4 2 3" xfId="1309" xr:uid="{00000000-0005-0000-0000-000016020000}"/>
    <cellStyle name="Comma 2 10 2 2 4 4 3" xfId="1310" xr:uid="{00000000-0005-0000-0000-000017020000}"/>
    <cellStyle name="Comma 2 10 2 2 4 4 4" xfId="1311" xr:uid="{00000000-0005-0000-0000-000018020000}"/>
    <cellStyle name="Comma 2 10 2 2 4 5" xfId="1312" xr:uid="{00000000-0005-0000-0000-000019020000}"/>
    <cellStyle name="Comma 2 10 2 2 4 5 2" xfId="1313" xr:uid="{00000000-0005-0000-0000-00001A020000}"/>
    <cellStyle name="Comma 2 10 2 2 4 5 2 2" xfId="1314" xr:uid="{00000000-0005-0000-0000-00001B020000}"/>
    <cellStyle name="Comma 2 10 2 2 4 5 2 3" xfId="1315" xr:uid="{00000000-0005-0000-0000-00001C020000}"/>
    <cellStyle name="Comma 2 10 2 2 4 5 3" xfId="1316" xr:uid="{00000000-0005-0000-0000-00001D020000}"/>
    <cellStyle name="Comma 2 10 2 2 4 5 4" xfId="1317" xr:uid="{00000000-0005-0000-0000-00001E020000}"/>
    <cellStyle name="Comma 2 10 2 2 4 6" xfId="1318" xr:uid="{00000000-0005-0000-0000-00001F020000}"/>
    <cellStyle name="Comma 2 10 2 2 4 6 2" xfId="1319" xr:uid="{00000000-0005-0000-0000-000020020000}"/>
    <cellStyle name="Comma 2 10 2 2 4 6 2 2" xfId="1320" xr:uid="{00000000-0005-0000-0000-000021020000}"/>
    <cellStyle name="Comma 2 10 2 2 4 6 2 3" xfId="1321" xr:uid="{00000000-0005-0000-0000-000022020000}"/>
    <cellStyle name="Comma 2 10 2 2 4 6 3" xfId="1322" xr:uid="{00000000-0005-0000-0000-000023020000}"/>
    <cellStyle name="Comma 2 10 2 2 4 6 4" xfId="1323" xr:uid="{00000000-0005-0000-0000-000024020000}"/>
    <cellStyle name="Comma 2 10 2 2 4 7" xfId="1324" xr:uid="{00000000-0005-0000-0000-000025020000}"/>
    <cellStyle name="Comma 2 10 2 2 4 7 2" xfId="1325" xr:uid="{00000000-0005-0000-0000-000026020000}"/>
    <cellStyle name="Comma 2 10 2 2 4 7 3" xfId="1326" xr:uid="{00000000-0005-0000-0000-000027020000}"/>
    <cellStyle name="Comma 2 10 2 2 4 8" xfId="1327" xr:uid="{00000000-0005-0000-0000-000028020000}"/>
    <cellStyle name="Comma 2 10 2 2 4 9" xfId="1328" xr:uid="{00000000-0005-0000-0000-000029020000}"/>
    <cellStyle name="Comma 2 10 2 2 5" xfId="1329" xr:uid="{00000000-0005-0000-0000-00002A020000}"/>
    <cellStyle name="Comma 2 10 2 2 5 2" xfId="1330" xr:uid="{00000000-0005-0000-0000-00002B020000}"/>
    <cellStyle name="Comma 2 10 2 2 5 2 2" xfId="1331" xr:uid="{00000000-0005-0000-0000-00002C020000}"/>
    <cellStyle name="Comma 2 10 2 2 5 2 2 2" xfId="1332" xr:uid="{00000000-0005-0000-0000-00002D020000}"/>
    <cellStyle name="Comma 2 10 2 2 5 2 2 2 2" xfId="1333" xr:uid="{00000000-0005-0000-0000-00002E020000}"/>
    <cellStyle name="Comma 2 10 2 2 5 2 2 2 3" xfId="1334" xr:uid="{00000000-0005-0000-0000-00002F020000}"/>
    <cellStyle name="Comma 2 10 2 2 5 2 2 3" xfId="1335" xr:uid="{00000000-0005-0000-0000-000030020000}"/>
    <cellStyle name="Comma 2 10 2 2 5 2 2 4" xfId="1336" xr:uid="{00000000-0005-0000-0000-000031020000}"/>
    <cellStyle name="Comma 2 10 2 2 5 2 3" xfId="1337" xr:uid="{00000000-0005-0000-0000-000032020000}"/>
    <cellStyle name="Comma 2 10 2 2 5 2 3 2" xfId="1338" xr:uid="{00000000-0005-0000-0000-000033020000}"/>
    <cellStyle name="Comma 2 10 2 2 5 2 3 2 2" xfId="1339" xr:uid="{00000000-0005-0000-0000-000034020000}"/>
    <cellStyle name="Comma 2 10 2 2 5 2 3 2 3" xfId="1340" xr:uid="{00000000-0005-0000-0000-000035020000}"/>
    <cellStyle name="Comma 2 10 2 2 5 2 3 3" xfId="1341" xr:uid="{00000000-0005-0000-0000-000036020000}"/>
    <cellStyle name="Comma 2 10 2 2 5 2 3 4" xfId="1342" xr:uid="{00000000-0005-0000-0000-000037020000}"/>
    <cellStyle name="Comma 2 10 2 2 5 2 4" xfId="1343" xr:uid="{00000000-0005-0000-0000-000038020000}"/>
    <cellStyle name="Comma 2 10 2 2 5 2 4 2" xfId="1344" xr:uid="{00000000-0005-0000-0000-000039020000}"/>
    <cellStyle name="Comma 2 10 2 2 5 2 4 2 2" xfId="1345" xr:uid="{00000000-0005-0000-0000-00003A020000}"/>
    <cellStyle name="Comma 2 10 2 2 5 2 4 2 3" xfId="1346" xr:uid="{00000000-0005-0000-0000-00003B020000}"/>
    <cellStyle name="Comma 2 10 2 2 5 2 4 3" xfId="1347" xr:uid="{00000000-0005-0000-0000-00003C020000}"/>
    <cellStyle name="Comma 2 10 2 2 5 2 4 4" xfId="1348" xr:uid="{00000000-0005-0000-0000-00003D020000}"/>
    <cellStyle name="Comma 2 10 2 2 5 2 5" xfId="1349" xr:uid="{00000000-0005-0000-0000-00003E020000}"/>
    <cellStyle name="Comma 2 10 2 2 5 2 5 2" xfId="1350" xr:uid="{00000000-0005-0000-0000-00003F020000}"/>
    <cellStyle name="Comma 2 10 2 2 5 2 5 2 2" xfId="1351" xr:uid="{00000000-0005-0000-0000-000040020000}"/>
    <cellStyle name="Comma 2 10 2 2 5 2 5 2 3" xfId="1352" xr:uid="{00000000-0005-0000-0000-000041020000}"/>
    <cellStyle name="Comma 2 10 2 2 5 2 5 3" xfId="1353" xr:uid="{00000000-0005-0000-0000-000042020000}"/>
    <cellStyle name="Comma 2 10 2 2 5 2 5 4" xfId="1354" xr:uid="{00000000-0005-0000-0000-000043020000}"/>
    <cellStyle name="Comma 2 10 2 2 5 2 6" xfId="1355" xr:uid="{00000000-0005-0000-0000-000044020000}"/>
    <cellStyle name="Comma 2 10 2 2 5 2 6 2" xfId="1356" xr:uid="{00000000-0005-0000-0000-000045020000}"/>
    <cellStyle name="Comma 2 10 2 2 5 2 6 3" xfId="1357" xr:uid="{00000000-0005-0000-0000-000046020000}"/>
    <cellStyle name="Comma 2 10 2 2 5 2 7" xfId="1358" xr:uid="{00000000-0005-0000-0000-000047020000}"/>
    <cellStyle name="Comma 2 10 2 2 5 2 8" xfId="1359" xr:uid="{00000000-0005-0000-0000-000048020000}"/>
    <cellStyle name="Comma 2 10 2 2 5 3" xfId="1360" xr:uid="{00000000-0005-0000-0000-000049020000}"/>
    <cellStyle name="Comma 2 10 2 2 5 3 2" xfId="1361" xr:uid="{00000000-0005-0000-0000-00004A020000}"/>
    <cellStyle name="Comma 2 10 2 2 5 3 2 2" xfId="1362" xr:uid="{00000000-0005-0000-0000-00004B020000}"/>
    <cellStyle name="Comma 2 10 2 2 5 3 2 3" xfId="1363" xr:uid="{00000000-0005-0000-0000-00004C020000}"/>
    <cellStyle name="Comma 2 10 2 2 5 3 3" xfId="1364" xr:uid="{00000000-0005-0000-0000-00004D020000}"/>
    <cellStyle name="Comma 2 10 2 2 5 3 4" xfId="1365" xr:uid="{00000000-0005-0000-0000-00004E020000}"/>
    <cellStyle name="Comma 2 10 2 2 5 4" xfId="1366" xr:uid="{00000000-0005-0000-0000-00004F020000}"/>
    <cellStyle name="Comma 2 10 2 2 5 4 2" xfId="1367" xr:uid="{00000000-0005-0000-0000-000050020000}"/>
    <cellStyle name="Comma 2 10 2 2 5 4 2 2" xfId="1368" xr:uid="{00000000-0005-0000-0000-000051020000}"/>
    <cellStyle name="Comma 2 10 2 2 5 4 2 3" xfId="1369" xr:uid="{00000000-0005-0000-0000-000052020000}"/>
    <cellStyle name="Comma 2 10 2 2 5 4 3" xfId="1370" xr:uid="{00000000-0005-0000-0000-000053020000}"/>
    <cellStyle name="Comma 2 10 2 2 5 4 4" xfId="1371" xr:uid="{00000000-0005-0000-0000-000054020000}"/>
    <cellStyle name="Comma 2 10 2 2 5 5" xfId="1372" xr:uid="{00000000-0005-0000-0000-000055020000}"/>
    <cellStyle name="Comma 2 10 2 2 5 5 2" xfId="1373" xr:uid="{00000000-0005-0000-0000-000056020000}"/>
    <cellStyle name="Comma 2 10 2 2 5 5 2 2" xfId="1374" xr:uid="{00000000-0005-0000-0000-000057020000}"/>
    <cellStyle name="Comma 2 10 2 2 5 5 2 3" xfId="1375" xr:uid="{00000000-0005-0000-0000-000058020000}"/>
    <cellStyle name="Comma 2 10 2 2 5 5 3" xfId="1376" xr:uid="{00000000-0005-0000-0000-000059020000}"/>
    <cellStyle name="Comma 2 10 2 2 5 5 4" xfId="1377" xr:uid="{00000000-0005-0000-0000-00005A020000}"/>
    <cellStyle name="Comma 2 10 2 2 5 6" xfId="1378" xr:uid="{00000000-0005-0000-0000-00005B020000}"/>
    <cellStyle name="Comma 2 10 2 2 5 6 2" xfId="1379" xr:uid="{00000000-0005-0000-0000-00005C020000}"/>
    <cellStyle name="Comma 2 10 2 2 5 6 2 2" xfId="1380" xr:uid="{00000000-0005-0000-0000-00005D020000}"/>
    <cellStyle name="Comma 2 10 2 2 5 6 2 3" xfId="1381" xr:uid="{00000000-0005-0000-0000-00005E020000}"/>
    <cellStyle name="Comma 2 10 2 2 5 6 3" xfId="1382" xr:uid="{00000000-0005-0000-0000-00005F020000}"/>
    <cellStyle name="Comma 2 10 2 2 5 6 4" xfId="1383" xr:uid="{00000000-0005-0000-0000-000060020000}"/>
    <cellStyle name="Comma 2 10 2 2 5 7" xfId="1384" xr:uid="{00000000-0005-0000-0000-000061020000}"/>
    <cellStyle name="Comma 2 10 2 2 5 7 2" xfId="1385" xr:uid="{00000000-0005-0000-0000-000062020000}"/>
    <cellStyle name="Comma 2 10 2 2 5 7 3" xfId="1386" xr:uid="{00000000-0005-0000-0000-000063020000}"/>
    <cellStyle name="Comma 2 10 2 2 5 8" xfId="1387" xr:uid="{00000000-0005-0000-0000-000064020000}"/>
    <cellStyle name="Comma 2 10 2 2 5 9" xfId="1388" xr:uid="{00000000-0005-0000-0000-000065020000}"/>
    <cellStyle name="Comma 2 10 2 2 6" xfId="1389" xr:uid="{00000000-0005-0000-0000-000066020000}"/>
    <cellStyle name="Comma 2 10 2 2 6 2" xfId="1390" xr:uid="{00000000-0005-0000-0000-000067020000}"/>
    <cellStyle name="Comma 2 10 2 2 6 2 2" xfId="1391" xr:uid="{00000000-0005-0000-0000-000068020000}"/>
    <cellStyle name="Comma 2 10 2 2 6 2 2 2" xfId="1392" xr:uid="{00000000-0005-0000-0000-000069020000}"/>
    <cellStyle name="Comma 2 10 2 2 6 2 2 3" xfId="1393" xr:uid="{00000000-0005-0000-0000-00006A020000}"/>
    <cellStyle name="Comma 2 10 2 2 6 2 3" xfId="1394" xr:uid="{00000000-0005-0000-0000-00006B020000}"/>
    <cellStyle name="Comma 2 10 2 2 6 2 4" xfId="1395" xr:uid="{00000000-0005-0000-0000-00006C020000}"/>
    <cellStyle name="Comma 2 10 2 2 6 3" xfId="1396" xr:uid="{00000000-0005-0000-0000-00006D020000}"/>
    <cellStyle name="Comma 2 10 2 2 6 3 2" xfId="1397" xr:uid="{00000000-0005-0000-0000-00006E020000}"/>
    <cellStyle name="Comma 2 10 2 2 6 3 2 2" xfId="1398" xr:uid="{00000000-0005-0000-0000-00006F020000}"/>
    <cellStyle name="Comma 2 10 2 2 6 3 2 3" xfId="1399" xr:uid="{00000000-0005-0000-0000-000070020000}"/>
    <cellStyle name="Comma 2 10 2 2 6 3 3" xfId="1400" xr:uid="{00000000-0005-0000-0000-000071020000}"/>
    <cellStyle name="Comma 2 10 2 2 6 3 4" xfId="1401" xr:uid="{00000000-0005-0000-0000-000072020000}"/>
    <cellStyle name="Comma 2 10 2 2 6 4" xfId="1402" xr:uid="{00000000-0005-0000-0000-000073020000}"/>
    <cellStyle name="Comma 2 10 2 2 6 4 2" xfId="1403" xr:uid="{00000000-0005-0000-0000-000074020000}"/>
    <cellStyle name="Comma 2 10 2 2 6 4 2 2" xfId="1404" xr:uid="{00000000-0005-0000-0000-000075020000}"/>
    <cellStyle name="Comma 2 10 2 2 6 4 2 3" xfId="1405" xr:uid="{00000000-0005-0000-0000-000076020000}"/>
    <cellStyle name="Comma 2 10 2 2 6 4 3" xfId="1406" xr:uid="{00000000-0005-0000-0000-000077020000}"/>
    <cellStyle name="Comma 2 10 2 2 6 4 4" xfId="1407" xr:uid="{00000000-0005-0000-0000-000078020000}"/>
    <cellStyle name="Comma 2 10 2 2 6 5" xfId="1408" xr:uid="{00000000-0005-0000-0000-000079020000}"/>
    <cellStyle name="Comma 2 10 2 2 6 5 2" xfId="1409" xr:uid="{00000000-0005-0000-0000-00007A020000}"/>
    <cellStyle name="Comma 2 10 2 2 6 5 2 2" xfId="1410" xr:uid="{00000000-0005-0000-0000-00007B020000}"/>
    <cellStyle name="Comma 2 10 2 2 6 5 2 3" xfId="1411" xr:uid="{00000000-0005-0000-0000-00007C020000}"/>
    <cellStyle name="Comma 2 10 2 2 6 5 3" xfId="1412" xr:uid="{00000000-0005-0000-0000-00007D020000}"/>
    <cellStyle name="Comma 2 10 2 2 6 5 4" xfId="1413" xr:uid="{00000000-0005-0000-0000-00007E020000}"/>
    <cellStyle name="Comma 2 10 2 2 6 6" xfId="1414" xr:uid="{00000000-0005-0000-0000-00007F020000}"/>
    <cellStyle name="Comma 2 10 2 2 6 6 2" xfId="1415" xr:uid="{00000000-0005-0000-0000-000080020000}"/>
    <cellStyle name="Comma 2 10 2 2 6 6 3" xfId="1416" xr:uid="{00000000-0005-0000-0000-000081020000}"/>
    <cellStyle name="Comma 2 10 2 2 6 7" xfId="1417" xr:uid="{00000000-0005-0000-0000-000082020000}"/>
    <cellStyle name="Comma 2 10 2 2 6 8" xfId="1418" xr:uid="{00000000-0005-0000-0000-000083020000}"/>
    <cellStyle name="Comma 2 10 2 2 7" xfId="1419" xr:uid="{00000000-0005-0000-0000-000084020000}"/>
    <cellStyle name="Comma 2 10 2 2 7 2" xfId="1420" xr:uid="{00000000-0005-0000-0000-000085020000}"/>
    <cellStyle name="Comma 2 10 2 2 7 2 2" xfId="1421" xr:uid="{00000000-0005-0000-0000-000086020000}"/>
    <cellStyle name="Comma 2 10 2 2 7 2 3" xfId="1422" xr:uid="{00000000-0005-0000-0000-000087020000}"/>
    <cellStyle name="Comma 2 10 2 2 7 3" xfId="1423" xr:uid="{00000000-0005-0000-0000-000088020000}"/>
    <cellStyle name="Comma 2 10 2 2 7 4" xfId="1424" xr:uid="{00000000-0005-0000-0000-000089020000}"/>
    <cellStyle name="Comma 2 10 2 2 8" xfId="1425" xr:uid="{00000000-0005-0000-0000-00008A020000}"/>
    <cellStyle name="Comma 2 10 2 2 8 2" xfId="1426" xr:uid="{00000000-0005-0000-0000-00008B020000}"/>
    <cellStyle name="Comma 2 10 2 2 8 2 2" xfId="1427" xr:uid="{00000000-0005-0000-0000-00008C020000}"/>
    <cellStyle name="Comma 2 10 2 2 8 2 3" xfId="1428" xr:uid="{00000000-0005-0000-0000-00008D020000}"/>
    <cellStyle name="Comma 2 10 2 2 8 3" xfId="1429" xr:uid="{00000000-0005-0000-0000-00008E020000}"/>
    <cellStyle name="Comma 2 10 2 2 8 4" xfId="1430" xr:uid="{00000000-0005-0000-0000-00008F020000}"/>
    <cellStyle name="Comma 2 10 2 2 9" xfId="1431" xr:uid="{00000000-0005-0000-0000-000090020000}"/>
    <cellStyle name="Comma 2 10 2 2 9 2" xfId="1432" xr:uid="{00000000-0005-0000-0000-000091020000}"/>
    <cellStyle name="Comma 2 10 2 2 9 2 2" xfId="1433" xr:uid="{00000000-0005-0000-0000-000092020000}"/>
    <cellStyle name="Comma 2 10 2 2 9 2 3" xfId="1434" xr:uid="{00000000-0005-0000-0000-000093020000}"/>
    <cellStyle name="Comma 2 10 2 2 9 3" xfId="1435" xr:uid="{00000000-0005-0000-0000-000094020000}"/>
    <cellStyle name="Comma 2 10 2 2 9 4" xfId="1436" xr:uid="{00000000-0005-0000-0000-000095020000}"/>
    <cellStyle name="Comma 2 10 2 2_PROD" xfId="1437" xr:uid="{00000000-0005-0000-0000-000096020000}"/>
    <cellStyle name="Comma 2 10 2 3" xfId="116" xr:uid="{00000000-0005-0000-0000-000097020000}"/>
    <cellStyle name="Comma 2 10 2 3 10" xfId="1438" xr:uid="{00000000-0005-0000-0000-000098020000}"/>
    <cellStyle name="Comma 2 10 2 3 10 2" xfId="1439" xr:uid="{00000000-0005-0000-0000-000099020000}"/>
    <cellStyle name="Comma 2 10 2 3 10 2 2" xfId="1440" xr:uid="{00000000-0005-0000-0000-00009A020000}"/>
    <cellStyle name="Comma 2 10 2 3 10 2 3" xfId="1441" xr:uid="{00000000-0005-0000-0000-00009B020000}"/>
    <cellStyle name="Comma 2 10 2 3 10 3" xfId="1442" xr:uid="{00000000-0005-0000-0000-00009C020000}"/>
    <cellStyle name="Comma 2 10 2 3 10 4" xfId="1443" xr:uid="{00000000-0005-0000-0000-00009D020000}"/>
    <cellStyle name="Comma 2 10 2 3 11" xfId="1444" xr:uid="{00000000-0005-0000-0000-00009E020000}"/>
    <cellStyle name="Comma 2 10 2 3 11 2" xfId="1445" xr:uid="{00000000-0005-0000-0000-00009F020000}"/>
    <cellStyle name="Comma 2 10 2 3 11 3" xfId="1446" xr:uid="{00000000-0005-0000-0000-0000A0020000}"/>
    <cellStyle name="Comma 2 10 2 3 12" xfId="1447" xr:uid="{00000000-0005-0000-0000-0000A1020000}"/>
    <cellStyle name="Comma 2 10 2 3 13" xfId="1448" xr:uid="{00000000-0005-0000-0000-0000A2020000}"/>
    <cellStyle name="Comma 2 10 2 3 2" xfId="117" xr:uid="{00000000-0005-0000-0000-0000A3020000}"/>
    <cellStyle name="Comma 2 10 2 3 2 10" xfId="1449" xr:uid="{00000000-0005-0000-0000-0000A4020000}"/>
    <cellStyle name="Comma 2 10 2 3 2 10 2" xfId="1450" xr:uid="{00000000-0005-0000-0000-0000A5020000}"/>
    <cellStyle name="Comma 2 10 2 3 2 10 3" xfId="1451" xr:uid="{00000000-0005-0000-0000-0000A6020000}"/>
    <cellStyle name="Comma 2 10 2 3 2 11" xfId="1452" xr:uid="{00000000-0005-0000-0000-0000A7020000}"/>
    <cellStyle name="Comma 2 10 2 3 2 12" xfId="1453" xr:uid="{00000000-0005-0000-0000-0000A8020000}"/>
    <cellStyle name="Comma 2 10 2 3 2 2" xfId="578" xr:uid="{00000000-0005-0000-0000-0000A9020000}"/>
    <cellStyle name="Comma 2 10 2 3 2 2 2" xfId="1454" xr:uid="{00000000-0005-0000-0000-0000AA020000}"/>
    <cellStyle name="Comma 2 10 2 3 2 2 2 2" xfId="1455" xr:uid="{00000000-0005-0000-0000-0000AB020000}"/>
    <cellStyle name="Comma 2 10 2 3 2 2 2 2 2" xfId="1456" xr:uid="{00000000-0005-0000-0000-0000AC020000}"/>
    <cellStyle name="Comma 2 10 2 3 2 2 2 2 2 2" xfId="1457" xr:uid="{00000000-0005-0000-0000-0000AD020000}"/>
    <cellStyle name="Comma 2 10 2 3 2 2 2 2 2 3" xfId="1458" xr:uid="{00000000-0005-0000-0000-0000AE020000}"/>
    <cellStyle name="Comma 2 10 2 3 2 2 2 2 3" xfId="1459" xr:uid="{00000000-0005-0000-0000-0000AF020000}"/>
    <cellStyle name="Comma 2 10 2 3 2 2 2 2 4" xfId="1460" xr:uid="{00000000-0005-0000-0000-0000B0020000}"/>
    <cellStyle name="Comma 2 10 2 3 2 2 2 3" xfId="1461" xr:uid="{00000000-0005-0000-0000-0000B1020000}"/>
    <cellStyle name="Comma 2 10 2 3 2 2 2 3 2" xfId="1462" xr:uid="{00000000-0005-0000-0000-0000B2020000}"/>
    <cellStyle name="Comma 2 10 2 3 2 2 2 3 2 2" xfId="1463" xr:uid="{00000000-0005-0000-0000-0000B3020000}"/>
    <cellStyle name="Comma 2 10 2 3 2 2 2 3 2 3" xfId="1464" xr:uid="{00000000-0005-0000-0000-0000B4020000}"/>
    <cellStyle name="Comma 2 10 2 3 2 2 2 3 3" xfId="1465" xr:uid="{00000000-0005-0000-0000-0000B5020000}"/>
    <cellStyle name="Comma 2 10 2 3 2 2 2 3 4" xfId="1466" xr:uid="{00000000-0005-0000-0000-0000B6020000}"/>
    <cellStyle name="Comma 2 10 2 3 2 2 2 4" xfId="1467" xr:uid="{00000000-0005-0000-0000-0000B7020000}"/>
    <cellStyle name="Comma 2 10 2 3 2 2 2 4 2" xfId="1468" xr:uid="{00000000-0005-0000-0000-0000B8020000}"/>
    <cellStyle name="Comma 2 10 2 3 2 2 2 4 2 2" xfId="1469" xr:uid="{00000000-0005-0000-0000-0000B9020000}"/>
    <cellStyle name="Comma 2 10 2 3 2 2 2 4 2 3" xfId="1470" xr:uid="{00000000-0005-0000-0000-0000BA020000}"/>
    <cellStyle name="Comma 2 10 2 3 2 2 2 4 3" xfId="1471" xr:uid="{00000000-0005-0000-0000-0000BB020000}"/>
    <cellStyle name="Comma 2 10 2 3 2 2 2 4 4" xfId="1472" xr:uid="{00000000-0005-0000-0000-0000BC020000}"/>
    <cellStyle name="Comma 2 10 2 3 2 2 2 5" xfId="1473" xr:uid="{00000000-0005-0000-0000-0000BD020000}"/>
    <cellStyle name="Comma 2 10 2 3 2 2 2 5 2" xfId="1474" xr:uid="{00000000-0005-0000-0000-0000BE020000}"/>
    <cellStyle name="Comma 2 10 2 3 2 2 2 5 2 2" xfId="1475" xr:uid="{00000000-0005-0000-0000-0000BF020000}"/>
    <cellStyle name="Comma 2 10 2 3 2 2 2 5 2 3" xfId="1476" xr:uid="{00000000-0005-0000-0000-0000C0020000}"/>
    <cellStyle name="Comma 2 10 2 3 2 2 2 5 3" xfId="1477" xr:uid="{00000000-0005-0000-0000-0000C1020000}"/>
    <cellStyle name="Comma 2 10 2 3 2 2 2 5 4" xfId="1478" xr:uid="{00000000-0005-0000-0000-0000C2020000}"/>
    <cellStyle name="Comma 2 10 2 3 2 2 2 6" xfId="1479" xr:uid="{00000000-0005-0000-0000-0000C3020000}"/>
    <cellStyle name="Comma 2 10 2 3 2 2 2 6 2" xfId="1480" xr:uid="{00000000-0005-0000-0000-0000C4020000}"/>
    <cellStyle name="Comma 2 10 2 3 2 2 2 6 3" xfId="1481" xr:uid="{00000000-0005-0000-0000-0000C5020000}"/>
    <cellStyle name="Comma 2 10 2 3 2 2 2 7" xfId="1482" xr:uid="{00000000-0005-0000-0000-0000C6020000}"/>
    <cellStyle name="Comma 2 10 2 3 2 2 2 8" xfId="1483" xr:uid="{00000000-0005-0000-0000-0000C7020000}"/>
    <cellStyle name="Comma 2 10 2 3 2 2 3" xfId="1484" xr:uid="{00000000-0005-0000-0000-0000C8020000}"/>
    <cellStyle name="Comma 2 10 2 3 2 2 3 2" xfId="1485" xr:uid="{00000000-0005-0000-0000-0000C9020000}"/>
    <cellStyle name="Comma 2 10 2 3 2 2 3 2 2" xfId="1486" xr:uid="{00000000-0005-0000-0000-0000CA020000}"/>
    <cellStyle name="Comma 2 10 2 3 2 2 3 2 3" xfId="1487" xr:uid="{00000000-0005-0000-0000-0000CB020000}"/>
    <cellStyle name="Comma 2 10 2 3 2 2 3 3" xfId="1488" xr:uid="{00000000-0005-0000-0000-0000CC020000}"/>
    <cellStyle name="Comma 2 10 2 3 2 2 3 4" xfId="1489" xr:uid="{00000000-0005-0000-0000-0000CD020000}"/>
    <cellStyle name="Comma 2 10 2 3 2 2 4" xfId="1490" xr:uid="{00000000-0005-0000-0000-0000CE020000}"/>
    <cellStyle name="Comma 2 10 2 3 2 2 4 2" xfId="1491" xr:uid="{00000000-0005-0000-0000-0000CF020000}"/>
    <cellStyle name="Comma 2 10 2 3 2 2 4 2 2" xfId="1492" xr:uid="{00000000-0005-0000-0000-0000D0020000}"/>
    <cellStyle name="Comma 2 10 2 3 2 2 4 2 3" xfId="1493" xr:uid="{00000000-0005-0000-0000-0000D1020000}"/>
    <cellStyle name="Comma 2 10 2 3 2 2 4 3" xfId="1494" xr:uid="{00000000-0005-0000-0000-0000D2020000}"/>
    <cellStyle name="Comma 2 10 2 3 2 2 4 4" xfId="1495" xr:uid="{00000000-0005-0000-0000-0000D3020000}"/>
    <cellStyle name="Comma 2 10 2 3 2 2 5" xfId="1496" xr:uid="{00000000-0005-0000-0000-0000D4020000}"/>
    <cellStyle name="Comma 2 10 2 3 2 2 5 2" xfId="1497" xr:uid="{00000000-0005-0000-0000-0000D5020000}"/>
    <cellStyle name="Comma 2 10 2 3 2 2 5 2 2" xfId="1498" xr:uid="{00000000-0005-0000-0000-0000D6020000}"/>
    <cellStyle name="Comma 2 10 2 3 2 2 5 2 3" xfId="1499" xr:uid="{00000000-0005-0000-0000-0000D7020000}"/>
    <cellStyle name="Comma 2 10 2 3 2 2 5 3" xfId="1500" xr:uid="{00000000-0005-0000-0000-0000D8020000}"/>
    <cellStyle name="Comma 2 10 2 3 2 2 5 4" xfId="1501" xr:uid="{00000000-0005-0000-0000-0000D9020000}"/>
    <cellStyle name="Comma 2 10 2 3 2 2 6" xfId="1502" xr:uid="{00000000-0005-0000-0000-0000DA020000}"/>
    <cellStyle name="Comma 2 10 2 3 2 2 6 2" xfId="1503" xr:uid="{00000000-0005-0000-0000-0000DB020000}"/>
    <cellStyle name="Comma 2 10 2 3 2 2 6 2 2" xfId="1504" xr:uid="{00000000-0005-0000-0000-0000DC020000}"/>
    <cellStyle name="Comma 2 10 2 3 2 2 6 2 3" xfId="1505" xr:uid="{00000000-0005-0000-0000-0000DD020000}"/>
    <cellStyle name="Comma 2 10 2 3 2 2 6 3" xfId="1506" xr:uid="{00000000-0005-0000-0000-0000DE020000}"/>
    <cellStyle name="Comma 2 10 2 3 2 2 6 4" xfId="1507" xr:uid="{00000000-0005-0000-0000-0000DF020000}"/>
    <cellStyle name="Comma 2 10 2 3 2 2 7" xfId="1508" xr:uid="{00000000-0005-0000-0000-0000E0020000}"/>
    <cellStyle name="Comma 2 10 2 3 2 2 7 2" xfId="1509" xr:uid="{00000000-0005-0000-0000-0000E1020000}"/>
    <cellStyle name="Comma 2 10 2 3 2 2 7 3" xfId="1510" xr:uid="{00000000-0005-0000-0000-0000E2020000}"/>
    <cellStyle name="Comma 2 10 2 3 2 2 8" xfId="1511" xr:uid="{00000000-0005-0000-0000-0000E3020000}"/>
    <cellStyle name="Comma 2 10 2 3 2 2 9" xfId="1512" xr:uid="{00000000-0005-0000-0000-0000E4020000}"/>
    <cellStyle name="Comma 2 10 2 3 2 3" xfId="1513" xr:uid="{00000000-0005-0000-0000-0000E5020000}"/>
    <cellStyle name="Comma 2 10 2 3 2 3 2" xfId="1514" xr:uid="{00000000-0005-0000-0000-0000E6020000}"/>
    <cellStyle name="Comma 2 10 2 3 2 3 2 2" xfId="1515" xr:uid="{00000000-0005-0000-0000-0000E7020000}"/>
    <cellStyle name="Comma 2 10 2 3 2 3 2 2 2" xfId="1516" xr:uid="{00000000-0005-0000-0000-0000E8020000}"/>
    <cellStyle name="Comma 2 10 2 3 2 3 2 2 2 2" xfId="1517" xr:uid="{00000000-0005-0000-0000-0000E9020000}"/>
    <cellStyle name="Comma 2 10 2 3 2 3 2 2 2 3" xfId="1518" xr:uid="{00000000-0005-0000-0000-0000EA020000}"/>
    <cellStyle name="Comma 2 10 2 3 2 3 2 2 3" xfId="1519" xr:uid="{00000000-0005-0000-0000-0000EB020000}"/>
    <cellStyle name="Comma 2 10 2 3 2 3 2 2 4" xfId="1520" xr:uid="{00000000-0005-0000-0000-0000EC020000}"/>
    <cellStyle name="Comma 2 10 2 3 2 3 2 3" xfId="1521" xr:uid="{00000000-0005-0000-0000-0000ED020000}"/>
    <cellStyle name="Comma 2 10 2 3 2 3 2 3 2" xfId="1522" xr:uid="{00000000-0005-0000-0000-0000EE020000}"/>
    <cellStyle name="Comma 2 10 2 3 2 3 2 3 2 2" xfId="1523" xr:uid="{00000000-0005-0000-0000-0000EF020000}"/>
    <cellStyle name="Comma 2 10 2 3 2 3 2 3 2 3" xfId="1524" xr:uid="{00000000-0005-0000-0000-0000F0020000}"/>
    <cellStyle name="Comma 2 10 2 3 2 3 2 3 3" xfId="1525" xr:uid="{00000000-0005-0000-0000-0000F1020000}"/>
    <cellStyle name="Comma 2 10 2 3 2 3 2 3 4" xfId="1526" xr:uid="{00000000-0005-0000-0000-0000F2020000}"/>
    <cellStyle name="Comma 2 10 2 3 2 3 2 4" xfId="1527" xr:uid="{00000000-0005-0000-0000-0000F3020000}"/>
    <cellStyle name="Comma 2 10 2 3 2 3 2 4 2" xfId="1528" xr:uid="{00000000-0005-0000-0000-0000F4020000}"/>
    <cellStyle name="Comma 2 10 2 3 2 3 2 4 2 2" xfId="1529" xr:uid="{00000000-0005-0000-0000-0000F5020000}"/>
    <cellStyle name="Comma 2 10 2 3 2 3 2 4 2 3" xfId="1530" xr:uid="{00000000-0005-0000-0000-0000F6020000}"/>
    <cellStyle name="Comma 2 10 2 3 2 3 2 4 3" xfId="1531" xr:uid="{00000000-0005-0000-0000-0000F7020000}"/>
    <cellStyle name="Comma 2 10 2 3 2 3 2 4 4" xfId="1532" xr:uid="{00000000-0005-0000-0000-0000F8020000}"/>
    <cellStyle name="Comma 2 10 2 3 2 3 2 5" xfId="1533" xr:uid="{00000000-0005-0000-0000-0000F9020000}"/>
    <cellStyle name="Comma 2 10 2 3 2 3 2 5 2" xfId="1534" xr:uid="{00000000-0005-0000-0000-0000FA020000}"/>
    <cellStyle name="Comma 2 10 2 3 2 3 2 5 2 2" xfId="1535" xr:uid="{00000000-0005-0000-0000-0000FB020000}"/>
    <cellStyle name="Comma 2 10 2 3 2 3 2 5 2 3" xfId="1536" xr:uid="{00000000-0005-0000-0000-0000FC020000}"/>
    <cellStyle name="Comma 2 10 2 3 2 3 2 5 3" xfId="1537" xr:uid="{00000000-0005-0000-0000-0000FD020000}"/>
    <cellStyle name="Comma 2 10 2 3 2 3 2 5 4" xfId="1538" xr:uid="{00000000-0005-0000-0000-0000FE020000}"/>
    <cellStyle name="Comma 2 10 2 3 2 3 2 6" xfId="1539" xr:uid="{00000000-0005-0000-0000-0000FF020000}"/>
    <cellStyle name="Comma 2 10 2 3 2 3 2 6 2" xfId="1540" xr:uid="{00000000-0005-0000-0000-000000030000}"/>
    <cellStyle name="Comma 2 10 2 3 2 3 2 6 3" xfId="1541" xr:uid="{00000000-0005-0000-0000-000001030000}"/>
    <cellStyle name="Comma 2 10 2 3 2 3 2 7" xfId="1542" xr:uid="{00000000-0005-0000-0000-000002030000}"/>
    <cellStyle name="Comma 2 10 2 3 2 3 2 8" xfId="1543" xr:uid="{00000000-0005-0000-0000-000003030000}"/>
    <cellStyle name="Comma 2 10 2 3 2 3 3" xfId="1544" xr:uid="{00000000-0005-0000-0000-000004030000}"/>
    <cellStyle name="Comma 2 10 2 3 2 3 3 2" xfId="1545" xr:uid="{00000000-0005-0000-0000-000005030000}"/>
    <cellStyle name="Comma 2 10 2 3 2 3 3 2 2" xfId="1546" xr:uid="{00000000-0005-0000-0000-000006030000}"/>
    <cellStyle name="Comma 2 10 2 3 2 3 3 2 3" xfId="1547" xr:uid="{00000000-0005-0000-0000-000007030000}"/>
    <cellStyle name="Comma 2 10 2 3 2 3 3 3" xfId="1548" xr:uid="{00000000-0005-0000-0000-000008030000}"/>
    <cellStyle name="Comma 2 10 2 3 2 3 3 4" xfId="1549" xr:uid="{00000000-0005-0000-0000-000009030000}"/>
    <cellStyle name="Comma 2 10 2 3 2 3 4" xfId="1550" xr:uid="{00000000-0005-0000-0000-00000A030000}"/>
    <cellStyle name="Comma 2 10 2 3 2 3 4 2" xfId="1551" xr:uid="{00000000-0005-0000-0000-00000B030000}"/>
    <cellStyle name="Comma 2 10 2 3 2 3 4 2 2" xfId="1552" xr:uid="{00000000-0005-0000-0000-00000C030000}"/>
    <cellStyle name="Comma 2 10 2 3 2 3 4 2 3" xfId="1553" xr:uid="{00000000-0005-0000-0000-00000D030000}"/>
    <cellStyle name="Comma 2 10 2 3 2 3 4 3" xfId="1554" xr:uid="{00000000-0005-0000-0000-00000E030000}"/>
    <cellStyle name="Comma 2 10 2 3 2 3 4 4" xfId="1555" xr:uid="{00000000-0005-0000-0000-00000F030000}"/>
    <cellStyle name="Comma 2 10 2 3 2 3 5" xfId="1556" xr:uid="{00000000-0005-0000-0000-000010030000}"/>
    <cellStyle name="Comma 2 10 2 3 2 3 5 2" xfId="1557" xr:uid="{00000000-0005-0000-0000-000011030000}"/>
    <cellStyle name="Comma 2 10 2 3 2 3 5 2 2" xfId="1558" xr:uid="{00000000-0005-0000-0000-000012030000}"/>
    <cellStyle name="Comma 2 10 2 3 2 3 5 2 3" xfId="1559" xr:uid="{00000000-0005-0000-0000-000013030000}"/>
    <cellStyle name="Comma 2 10 2 3 2 3 5 3" xfId="1560" xr:uid="{00000000-0005-0000-0000-000014030000}"/>
    <cellStyle name="Comma 2 10 2 3 2 3 5 4" xfId="1561" xr:uid="{00000000-0005-0000-0000-000015030000}"/>
    <cellStyle name="Comma 2 10 2 3 2 3 6" xfId="1562" xr:uid="{00000000-0005-0000-0000-000016030000}"/>
    <cellStyle name="Comma 2 10 2 3 2 3 6 2" xfId="1563" xr:uid="{00000000-0005-0000-0000-000017030000}"/>
    <cellStyle name="Comma 2 10 2 3 2 3 6 2 2" xfId="1564" xr:uid="{00000000-0005-0000-0000-000018030000}"/>
    <cellStyle name="Comma 2 10 2 3 2 3 6 2 3" xfId="1565" xr:uid="{00000000-0005-0000-0000-000019030000}"/>
    <cellStyle name="Comma 2 10 2 3 2 3 6 3" xfId="1566" xr:uid="{00000000-0005-0000-0000-00001A030000}"/>
    <cellStyle name="Comma 2 10 2 3 2 3 6 4" xfId="1567" xr:uid="{00000000-0005-0000-0000-00001B030000}"/>
    <cellStyle name="Comma 2 10 2 3 2 3 7" xfId="1568" xr:uid="{00000000-0005-0000-0000-00001C030000}"/>
    <cellStyle name="Comma 2 10 2 3 2 3 7 2" xfId="1569" xr:uid="{00000000-0005-0000-0000-00001D030000}"/>
    <cellStyle name="Comma 2 10 2 3 2 3 7 3" xfId="1570" xr:uid="{00000000-0005-0000-0000-00001E030000}"/>
    <cellStyle name="Comma 2 10 2 3 2 3 8" xfId="1571" xr:uid="{00000000-0005-0000-0000-00001F030000}"/>
    <cellStyle name="Comma 2 10 2 3 2 3 9" xfId="1572" xr:uid="{00000000-0005-0000-0000-000020030000}"/>
    <cellStyle name="Comma 2 10 2 3 2 4" xfId="1573" xr:uid="{00000000-0005-0000-0000-000021030000}"/>
    <cellStyle name="Comma 2 10 2 3 2 4 2" xfId="1574" xr:uid="{00000000-0005-0000-0000-000022030000}"/>
    <cellStyle name="Comma 2 10 2 3 2 4 2 2" xfId="1575" xr:uid="{00000000-0005-0000-0000-000023030000}"/>
    <cellStyle name="Comma 2 10 2 3 2 4 2 2 2" xfId="1576" xr:uid="{00000000-0005-0000-0000-000024030000}"/>
    <cellStyle name="Comma 2 10 2 3 2 4 2 2 2 2" xfId="1577" xr:uid="{00000000-0005-0000-0000-000025030000}"/>
    <cellStyle name="Comma 2 10 2 3 2 4 2 2 2 3" xfId="1578" xr:uid="{00000000-0005-0000-0000-000026030000}"/>
    <cellStyle name="Comma 2 10 2 3 2 4 2 2 3" xfId="1579" xr:uid="{00000000-0005-0000-0000-000027030000}"/>
    <cellStyle name="Comma 2 10 2 3 2 4 2 2 4" xfId="1580" xr:uid="{00000000-0005-0000-0000-000028030000}"/>
    <cellStyle name="Comma 2 10 2 3 2 4 2 3" xfId="1581" xr:uid="{00000000-0005-0000-0000-000029030000}"/>
    <cellStyle name="Comma 2 10 2 3 2 4 2 3 2" xfId="1582" xr:uid="{00000000-0005-0000-0000-00002A030000}"/>
    <cellStyle name="Comma 2 10 2 3 2 4 2 3 2 2" xfId="1583" xr:uid="{00000000-0005-0000-0000-00002B030000}"/>
    <cellStyle name="Comma 2 10 2 3 2 4 2 3 2 3" xfId="1584" xr:uid="{00000000-0005-0000-0000-00002C030000}"/>
    <cellStyle name="Comma 2 10 2 3 2 4 2 3 3" xfId="1585" xr:uid="{00000000-0005-0000-0000-00002D030000}"/>
    <cellStyle name="Comma 2 10 2 3 2 4 2 3 4" xfId="1586" xr:uid="{00000000-0005-0000-0000-00002E030000}"/>
    <cellStyle name="Comma 2 10 2 3 2 4 2 4" xfId="1587" xr:uid="{00000000-0005-0000-0000-00002F030000}"/>
    <cellStyle name="Comma 2 10 2 3 2 4 2 4 2" xfId="1588" xr:uid="{00000000-0005-0000-0000-000030030000}"/>
    <cellStyle name="Comma 2 10 2 3 2 4 2 4 2 2" xfId="1589" xr:uid="{00000000-0005-0000-0000-000031030000}"/>
    <cellStyle name="Comma 2 10 2 3 2 4 2 4 2 3" xfId="1590" xr:uid="{00000000-0005-0000-0000-000032030000}"/>
    <cellStyle name="Comma 2 10 2 3 2 4 2 4 3" xfId="1591" xr:uid="{00000000-0005-0000-0000-000033030000}"/>
    <cellStyle name="Comma 2 10 2 3 2 4 2 4 4" xfId="1592" xr:uid="{00000000-0005-0000-0000-000034030000}"/>
    <cellStyle name="Comma 2 10 2 3 2 4 2 5" xfId="1593" xr:uid="{00000000-0005-0000-0000-000035030000}"/>
    <cellStyle name="Comma 2 10 2 3 2 4 2 5 2" xfId="1594" xr:uid="{00000000-0005-0000-0000-000036030000}"/>
    <cellStyle name="Comma 2 10 2 3 2 4 2 5 2 2" xfId="1595" xr:uid="{00000000-0005-0000-0000-000037030000}"/>
    <cellStyle name="Comma 2 10 2 3 2 4 2 5 2 3" xfId="1596" xr:uid="{00000000-0005-0000-0000-000038030000}"/>
    <cellStyle name="Comma 2 10 2 3 2 4 2 5 3" xfId="1597" xr:uid="{00000000-0005-0000-0000-000039030000}"/>
    <cellStyle name="Comma 2 10 2 3 2 4 2 5 4" xfId="1598" xr:uid="{00000000-0005-0000-0000-00003A030000}"/>
    <cellStyle name="Comma 2 10 2 3 2 4 2 6" xfId="1599" xr:uid="{00000000-0005-0000-0000-00003B030000}"/>
    <cellStyle name="Comma 2 10 2 3 2 4 2 6 2" xfId="1600" xr:uid="{00000000-0005-0000-0000-00003C030000}"/>
    <cellStyle name="Comma 2 10 2 3 2 4 2 6 3" xfId="1601" xr:uid="{00000000-0005-0000-0000-00003D030000}"/>
    <cellStyle name="Comma 2 10 2 3 2 4 2 7" xfId="1602" xr:uid="{00000000-0005-0000-0000-00003E030000}"/>
    <cellStyle name="Comma 2 10 2 3 2 4 2 8" xfId="1603" xr:uid="{00000000-0005-0000-0000-00003F030000}"/>
    <cellStyle name="Comma 2 10 2 3 2 4 3" xfId="1604" xr:uid="{00000000-0005-0000-0000-000040030000}"/>
    <cellStyle name="Comma 2 10 2 3 2 4 3 2" xfId="1605" xr:uid="{00000000-0005-0000-0000-000041030000}"/>
    <cellStyle name="Comma 2 10 2 3 2 4 3 2 2" xfId="1606" xr:uid="{00000000-0005-0000-0000-000042030000}"/>
    <cellStyle name="Comma 2 10 2 3 2 4 3 2 3" xfId="1607" xr:uid="{00000000-0005-0000-0000-000043030000}"/>
    <cellStyle name="Comma 2 10 2 3 2 4 3 3" xfId="1608" xr:uid="{00000000-0005-0000-0000-000044030000}"/>
    <cellStyle name="Comma 2 10 2 3 2 4 3 4" xfId="1609" xr:uid="{00000000-0005-0000-0000-000045030000}"/>
    <cellStyle name="Comma 2 10 2 3 2 4 4" xfId="1610" xr:uid="{00000000-0005-0000-0000-000046030000}"/>
    <cellStyle name="Comma 2 10 2 3 2 4 4 2" xfId="1611" xr:uid="{00000000-0005-0000-0000-000047030000}"/>
    <cellStyle name="Comma 2 10 2 3 2 4 4 2 2" xfId="1612" xr:uid="{00000000-0005-0000-0000-000048030000}"/>
    <cellStyle name="Comma 2 10 2 3 2 4 4 2 3" xfId="1613" xr:uid="{00000000-0005-0000-0000-000049030000}"/>
    <cellStyle name="Comma 2 10 2 3 2 4 4 3" xfId="1614" xr:uid="{00000000-0005-0000-0000-00004A030000}"/>
    <cellStyle name="Comma 2 10 2 3 2 4 4 4" xfId="1615" xr:uid="{00000000-0005-0000-0000-00004B030000}"/>
    <cellStyle name="Comma 2 10 2 3 2 4 5" xfId="1616" xr:uid="{00000000-0005-0000-0000-00004C030000}"/>
    <cellStyle name="Comma 2 10 2 3 2 4 5 2" xfId="1617" xr:uid="{00000000-0005-0000-0000-00004D030000}"/>
    <cellStyle name="Comma 2 10 2 3 2 4 5 2 2" xfId="1618" xr:uid="{00000000-0005-0000-0000-00004E030000}"/>
    <cellStyle name="Comma 2 10 2 3 2 4 5 2 3" xfId="1619" xr:uid="{00000000-0005-0000-0000-00004F030000}"/>
    <cellStyle name="Comma 2 10 2 3 2 4 5 3" xfId="1620" xr:uid="{00000000-0005-0000-0000-000050030000}"/>
    <cellStyle name="Comma 2 10 2 3 2 4 5 4" xfId="1621" xr:uid="{00000000-0005-0000-0000-000051030000}"/>
    <cellStyle name="Comma 2 10 2 3 2 4 6" xfId="1622" xr:uid="{00000000-0005-0000-0000-000052030000}"/>
    <cellStyle name="Comma 2 10 2 3 2 4 6 2" xfId="1623" xr:uid="{00000000-0005-0000-0000-000053030000}"/>
    <cellStyle name="Comma 2 10 2 3 2 4 6 2 2" xfId="1624" xr:uid="{00000000-0005-0000-0000-000054030000}"/>
    <cellStyle name="Comma 2 10 2 3 2 4 6 2 3" xfId="1625" xr:uid="{00000000-0005-0000-0000-000055030000}"/>
    <cellStyle name="Comma 2 10 2 3 2 4 6 3" xfId="1626" xr:uid="{00000000-0005-0000-0000-000056030000}"/>
    <cellStyle name="Comma 2 10 2 3 2 4 6 4" xfId="1627" xr:uid="{00000000-0005-0000-0000-000057030000}"/>
    <cellStyle name="Comma 2 10 2 3 2 4 7" xfId="1628" xr:uid="{00000000-0005-0000-0000-000058030000}"/>
    <cellStyle name="Comma 2 10 2 3 2 4 7 2" xfId="1629" xr:uid="{00000000-0005-0000-0000-000059030000}"/>
    <cellStyle name="Comma 2 10 2 3 2 4 7 3" xfId="1630" xr:uid="{00000000-0005-0000-0000-00005A030000}"/>
    <cellStyle name="Comma 2 10 2 3 2 4 8" xfId="1631" xr:uid="{00000000-0005-0000-0000-00005B030000}"/>
    <cellStyle name="Comma 2 10 2 3 2 4 9" xfId="1632" xr:uid="{00000000-0005-0000-0000-00005C030000}"/>
    <cellStyle name="Comma 2 10 2 3 2 5" xfId="1633" xr:uid="{00000000-0005-0000-0000-00005D030000}"/>
    <cellStyle name="Comma 2 10 2 3 2 5 2" xfId="1634" xr:uid="{00000000-0005-0000-0000-00005E030000}"/>
    <cellStyle name="Comma 2 10 2 3 2 5 2 2" xfId="1635" xr:uid="{00000000-0005-0000-0000-00005F030000}"/>
    <cellStyle name="Comma 2 10 2 3 2 5 2 2 2" xfId="1636" xr:uid="{00000000-0005-0000-0000-000060030000}"/>
    <cellStyle name="Comma 2 10 2 3 2 5 2 2 3" xfId="1637" xr:uid="{00000000-0005-0000-0000-000061030000}"/>
    <cellStyle name="Comma 2 10 2 3 2 5 2 3" xfId="1638" xr:uid="{00000000-0005-0000-0000-000062030000}"/>
    <cellStyle name="Comma 2 10 2 3 2 5 2 4" xfId="1639" xr:uid="{00000000-0005-0000-0000-000063030000}"/>
    <cellStyle name="Comma 2 10 2 3 2 5 3" xfId="1640" xr:uid="{00000000-0005-0000-0000-000064030000}"/>
    <cellStyle name="Comma 2 10 2 3 2 5 3 2" xfId="1641" xr:uid="{00000000-0005-0000-0000-000065030000}"/>
    <cellStyle name="Comma 2 10 2 3 2 5 3 2 2" xfId="1642" xr:uid="{00000000-0005-0000-0000-000066030000}"/>
    <cellStyle name="Comma 2 10 2 3 2 5 3 2 3" xfId="1643" xr:uid="{00000000-0005-0000-0000-000067030000}"/>
    <cellStyle name="Comma 2 10 2 3 2 5 3 3" xfId="1644" xr:uid="{00000000-0005-0000-0000-000068030000}"/>
    <cellStyle name="Comma 2 10 2 3 2 5 3 4" xfId="1645" xr:uid="{00000000-0005-0000-0000-000069030000}"/>
    <cellStyle name="Comma 2 10 2 3 2 5 4" xfId="1646" xr:uid="{00000000-0005-0000-0000-00006A030000}"/>
    <cellStyle name="Comma 2 10 2 3 2 5 4 2" xfId="1647" xr:uid="{00000000-0005-0000-0000-00006B030000}"/>
    <cellStyle name="Comma 2 10 2 3 2 5 4 2 2" xfId="1648" xr:uid="{00000000-0005-0000-0000-00006C030000}"/>
    <cellStyle name="Comma 2 10 2 3 2 5 4 2 3" xfId="1649" xr:uid="{00000000-0005-0000-0000-00006D030000}"/>
    <cellStyle name="Comma 2 10 2 3 2 5 4 3" xfId="1650" xr:uid="{00000000-0005-0000-0000-00006E030000}"/>
    <cellStyle name="Comma 2 10 2 3 2 5 4 4" xfId="1651" xr:uid="{00000000-0005-0000-0000-00006F030000}"/>
    <cellStyle name="Comma 2 10 2 3 2 5 5" xfId="1652" xr:uid="{00000000-0005-0000-0000-000070030000}"/>
    <cellStyle name="Comma 2 10 2 3 2 5 5 2" xfId="1653" xr:uid="{00000000-0005-0000-0000-000071030000}"/>
    <cellStyle name="Comma 2 10 2 3 2 5 5 2 2" xfId="1654" xr:uid="{00000000-0005-0000-0000-000072030000}"/>
    <cellStyle name="Comma 2 10 2 3 2 5 5 2 3" xfId="1655" xr:uid="{00000000-0005-0000-0000-000073030000}"/>
    <cellStyle name="Comma 2 10 2 3 2 5 5 3" xfId="1656" xr:uid="{00000000-0005-0000-0000-000074030000}"/>
    <cellStyle name="Comma 2 10 2 3 2 5 5 4" xfId="1657" xr:uid="{00000000-0005-0000-0000-000075030000}"/>
    <cellStyle name="Comma 2 10 2 3 2 5 6" xfId="1658" xr:uid="{00000000-0005-0000-0000-000076030000}"/>
    <cellStyle name="Comma 2 10 2 3 2 5 6 2" xfId="1659" xr:uid="{00000000-0005-0000-0000-000077030000}"/>
    <cellStyle name="Comma 2 10 2 3 2 5 6 3" xfId="1660" xr:uid="{00000000-0005-0000-0000-000078030000}"/>
    <cellStyle name="Comma 2 10 2 3 2 5 7" xfId="1661" xr:uid="{00000000-0005-0000-0000-000079030000}"/>
    <cellStyle name="Comma 2 10 2 3 2 5 8" xfId="1662" xr:uid="{00000000-0005-0000-0000-00007A030000}"/>
    <cellStyle name="Comma 2 10 2 3 2 6" xfId="1663" xr:uid="{00000000-0005-0000-0000-00007B030000}"/>
    <cellStyle name="Comma 2 10 2 3 2 6 2" xfId="1664" xr:uid="{00000000-0005-0000-0000-00007C030000}"/>
    <cellStyle name="Comma 2 10 2 3 2 6 2 2" xfId="1665" xr:uid="{00000000-0005-0000-0000-00007D030000}"/>
    <cellStyle name="Comma 2 10 2 3 2 6 2 3" xfId="1666" xr:uid="{00000000-0005-0000-0000-00007E030000}"/>
    <cellStyle name="Comma 2 10 2 3 2 6 3" xfId="1667" xr:uid="{00000000-0005-0000-0000-00007F030000}"/>
    <cellStyle name="Comma 2 10 2 3 2 6 4" xfId="1668" xr:uid="{00000000-0005-0000-0000-000080030000}"/>
    <cellStyle name="Comma 2 10 2 3 2 7" xfId="1669" xr:uid="{00000000-0005-0000-0000-000081030000}"/>
    <cellStyle name="Comma 2 10 2 3 2 7 2" xfId="1670" xr:uid="{00000000-0005-0000-0000-000082030000}"/>
    <cellStyle name="Comma 2 10 2 3 2 7 2 2" xfId="1671" xr:uid="{00000000-0005-0000-0000-000083030000}"/>
    <cellStyle name="Comma 2 10 2 3 2 7 2 3" xfId="1672" xr:uid="{00000000-0005-0000-0000-000084030000}"/>
    <cellStyle name="Comma 2 10 2 3 2 7 3" xfId="1673" xr:uid="{00000000-0005-0000-0000-000085030000}"/>
    <cellStyle name="Comma 2 10 2 3 2 7 4" xfId="1674" xr:uid="{00000000-0005-0000-0000-000086030000}"/>
    <cellStyle name="Comma 2 10 2 3 2 8" xfId="1675" xr:uid="{00000000-0005-0000-0000-000087030000}"/>
    <cellStyle name="Comma 2 10 2 3 2 8 2" xfId="1676" xr:uid="{00000000-0005-0000-0000-000088030000}"/>
    <cellStyle name="Comma 2 10 2 3 2 8 2 2" xfId="1677" xr:uid="{00000000-0005-0000-0000-000089030000}"/>
    <cellStyle name="Comma 2 10 2 3 2 8 2 3" xfId="1678" xr:uid="{00000000-0005-0000-0000-00008A030000}"/>
    <cellStyle name="Comma 2 10 2 3 2 8 3" xfId="1679" xr:uid="{00000000-0005-0000-0000-00008B030000}"/>
    <cellStyle name="Comma 2 10 2 3 2 8 4" xfId="1680" xr:uid="{00000000-0005-0000-0000-00008C030000}"/>
    <cellStyle name="Comma 2 10 2 3 2 9" xfId="1681" xr:uid="{00000000-0005-0000-0000-00008D030000}"/>
    <cellStyle name="Comma 2 10 2 3 2 9 2" xfId="1682" xr:uid="{00000000-0005-0000-0000-00008E030000}"/>
    <cellStyle name="Comma 2 10 2 3 2 9 2 2" xfId="1683" xr:uid="{00000000-0005-0000-0000-00008F030000}"/>
    <cellStyle name="Comma 2 10 2 3 2 9 2 3" xfId="1684" xr:uid="{00000000-0005-0000-0000-000090030000}"/>
    <cellStyle name="Comma 2 10 2 3 2 9 3" xfId="1685" xr:uid="{00000000-0005-0000-0000-000091030000}"/>
    <cellStyle name="Comma 2 10 2 3 2 9 4" xfId="1686" xr:uid="{00000000-0005-0000-0000-000092030000}"/>
    <cellStyle name="Comma 2 10 2 3 2_PROD" xfId="1687" xr:uid="{00000000-0005-0000-0000-000093030000}"/>
    <cellStyle name="Comma 2 10 2 3 3" xfId="579" xr:uid="{00000000-0005-0000-0000-000094030000}"/>
    <cellStyle name="Comma 2 10 2 3 3 2" xfId="1688" xr:uid="{00000000-0005-0000-0000-000095030000}"/>
    <cellStyle name="Comma 2 10 2 3 3 2 2" xfId="1689" xr:uid="{00000000-0005-0000-0000-000096030000}"/>
    <cellStyle name="Comma 2 10 2 3 3 2 2 2" xfId="1690" xr:uid="{00000000-0005-0000-0000-000097030000}"/>
    <cellStyle name="Comma 2 10 2 3 3 2 2 2 2" xfId="1691" xr:uid="{00000000-0005-0000-0000-000098030000}"/>
    <cellStyle name="Comma 2 10 2 3 3 2 2 2 3" xfId="1692" xr:uid="{00000000-0005-0000-0000-000099030000}"/>
    <cellStyle name="Comma 2 10 2 3 3 2 2 3" xfId="1693" xr:uid="{00000000-0005-0000-0000-00009A030000}"/>
    <cellStyle name="Comma 2 10 2 3 3 2 2 4" xfId="1694" xr:uid="{00000000-0005-0000-0000-00009B030000}"/>
    <cellStyle name="Comma 2 10 2 3 3 2 3" xfId="1695" xr:uid="{00000000-0005-0000-0000-00009C030000}"/>
    <cellStyle name="Comma 2 10 2 3 3 2 3 2" xfId="1696" xr:uid="{00000000-0005-0000-0000-00009D030000}"/>
    <cellStyle name="Comma 2 10 2 3 3 2 3 2 2" xfId="1697" xr:uid="{00000000-0005-0000-0000-00009E030000}"/>
    <cellStyle name="Comma 2 10 2 3 3 2 3 2 3" xfId="1698" xr:uid="{00000000-0005-0000-0000-00009F030000}"/>
    <cellStyle name="Comma 2 10 2 3 3 2 3 3" xfId="1699" xr:uid="{00000000-0005-0000-0000-0000A0030000}"/>
    <cellStyle name="Comma 2 10 2 3 3 2 3 4" xfId="1700" xr:uid="{00000000-0005-0000-0000-0000A1030000}"/>
    <cellStyle name="Comma 2 10 2 3 3 2 4" xfId="1701" xr:uid="{00000000-0005-0000-0000-0000A2030000}"/>
    <cellStyle name="Comma 2 10 2 3 3 2 4 2" xfId="1702" xr:uid="{00000000-0005-0000-0000-0000A3030000}"/>
    <cellStyle name="Comma 2 10 2 3 3 2 4 2 2" xfId="1703" xr:uid="{00000000-0005-0000-0000-0000A4030000}"/>
    <cellStyle name="Comma 2 10 2 3 3 2 4 2 3" xfId="1704" xr:uid="{00000000-0005-0000-0000-0000A5030000}"/>
    <cellStyle name="Comma 2 10 2 3 3 2 4 3" xfId="1705" xr:uid="{00000000-0005-0000-0000-0000A6030000}"/>
    <cellStyle name="Comma 2 10 2 3 3 2 4 4" xfId="1706" xr:uid="{00000000-0005-0000-0000-0000A7030000}"/>
    <cellStyle name="Comma 2 10 2 3 3 2 5" xfId="1707" xr:uid="{00000000-0005-0000-0000-0000A8030000}"/>
    <cellStyle name="Comma 2 10 2 3 3 2 5 2" xfId="1708" xr:uid="{00000000-0005-0000-0000-0000A9030000}"/>
    <cellStyle name="Comma 2 10 2 3 3 2 5 2 2" xfId="1709" xr:uid="{00000000-0005-0000-0000-0000AA030000}"/>
    <cellStyle name="Comma 2 10 2 3 3 2 5 2 3" xfId="1710" xr:uid="{00000000-0005-0000-0000-0000AB030000}"/>
    <cellStyle name="Comma 2 10 2 3 3 2 5 3" xfId="1711" xr:uid="{00000000-0005-0000-0000-0000AC030000}"/>
    <cellStyle name="Comma 2 10 2 3 3 2 5 4" xfId="1712" xr:uid="{00000000-0005-0000-0000-0000AD030000}"/>
    <cellStyle name="Comma 2 10 2 3 3 2 6" xfId="1713" xr:uid="{00000000-0005-0000-0000-0000AE030000}"/>
    <cellStyle name="Comma 2 10 2 3 3 2 6 2" xfId="1714" xr:uid="{00000000-0005-0000-0000-0000AF030000}"/>
    <cellStyle name="Comma 2 10 2 3 3 2 6 3" xfId="1715" xr:uid="{00000000-0005-0000-0000-0000B0030000}"/>
    <cellStyle name="Comma 2 10 2 3 3 2 7" xfId="1716" xr:uid="{00000000-0005-0000-0000-0000B1030000}"/>
    <cellStyle name="Comma 2 10 2 3 3 2 8" xfId="1717" xr:uid="{00000000-0005-0000-0000-0000B2030000}"/>
    <cellStyle name="Comma 2 10 2 3 3 3" xfId="1718" xr:uid="{00000000-0005-0000-0000-0000B3030000}"/>
    <cellStyle name="Comma 2 10 2 3 3 3 2" xfId="1719" xr:uid="{00000000-0005-0000-0000-0000B4030000}"/>
    <cellStyle name="Comma 2 10 2 3 3 3 2 2" xfId="1720" xr:uid="{00000000-0005-0000-0000-0000B5030000}"/>
    <cellStyle name="Comma 2 10 2 3 3 3 2 3" xfId="1721" xr:uid="{00000000-0005-0000-0000-0000B6030000}"/>
    <cellStyle name="Comma 2 10 2 3 3 3 3" xfId="1722" xr:uid="{00000000-0005-0000-0000-0000B7030000}"/>
    <cellStyle name="Comma 2 10 2 3 3 3 4" xfId="1723" xr:uid="{00000000-0005-0000-0000-0000B8030000}"/>
    <cellStyle name="Comma 2 10 2 3 3 4" xfId="1724" xr:uid="{00000000-0005-0000-0000-0000B9030000}"/>
    <cellStyle name="Comma 2 10 2 3 3 4 2" xfId="1725" xr:uid="{00000000-0005-0000-0000-0000BA030000}"/>
    <cellStyle name="Comma 2 10 2 3 3 4 2 2" xfId="1726" xr:uid="{00000000-0005-0000-0000-0000BB030000}"/>
    <cellStyle name="Comma 2 10 2 3 3 4 2 3" xfId="1727" xr:uid="{00000000-0005-0000-0000-0000BC030000}"/>
    <cellStyle name="Comma 2 10 2 3 3 4 3" xfId="1728" xr:uid="{00000000-0005-0000-0000-0000BD030000}"/>
    <cellStyle name="Comma 2 10 2 3 3 4 4" xfId="1729" xr:uid="{00000000-0005-0000-0000-0000BE030000}"/>
    <cellStyle name="Comma 2 10 2 3 3 5" xfId="1730" xr:uid="{00000000-0005-0000-0000-0000BF030000}"/>
    <cellStyle name="Comma 2 10 2 3 3 5 2" xfId="1731" xr:uid="{00000000-0005-0000-0000-0000C0030000}"/>
    <cellStyle name="Comma 2 10 2 3 3 5 2 2" xfId="1732" xr:uid="{00000000-0005-0000-0000-0000C1030000}"/>
    <cellStyle name="Comma 2 10 2 3 3 5 2 3" xfId="1733" xr:uid="{00000000-0005-0000-0000-0000C2030000}"/>
    <cellStyle name="Comma 2 10 2 3 3 5 3" xfId="1734" xr:uid="{00000000-0005-0000-0000-0000C3030000}"/>
    <cellStyle name="Comma 2 10 2 3 3 5 4" xfId="1735" xr:uid="{00000000-0005-0000-0000-0000C4030000}"/>
    <cellStyle name="Comma 2 10 2 3 3 6" xfId="1736" xr:uid="{00000000-0005-0000-0000-0000C5030000}"/>
    <cellStyle name="Comma 2 10 2 3 3 6 2" xfId="1737" xr:uid="{00000000-0005-0000-0000-0000C6030000}"/>
    <cellStyle name="Comma 2 10 2 3 3 6 2 2" xfId="1738" xr:uid="{00000000-0005-0000-0000-0000C7030000}"/>
    <cellStyle name="Comma 2 10 2 3 3 6 2 3" xfId="1739" xr:uid="{00000000-0005-0000-0000-0000C8030000}"/>
    <cellStyle name="Comma 2 10 2 3 3 6 3" xfId="1740" xr:uid="{00000000-0005-0000-0000-0000C9030000}"/>
    <cellStyle name="Comma 2 10 2 3 3 6 4" xfId="1741" xr:uid="{00000000-0005-0000-0000-0000CA030000}"/>
    <cellStyle name="Comma 2 10 2 3 3 7" xfId="1742" xr:uid="{00000000-0005-0000-0000-0000CB030000}"/>
    <cellStyle name="Comma 2 10 2 3 3 7 2" xfId="1743" xr:uid="{00000000-0005-0000-0000-0000CC030000}"/>
    <cellStyle name="Comma 2 10 2 3 3 7 3" xfId="1744" xr:uid="{00000000-0005-0000-0000-0000CD030000}"/>
    <cellStyle name="Comma 2 10 2 3 3 8" xfId="1745" xr:uid="{00000000-0005-0000-0000-0000CE030000}"/>
    <cellStyle name="Comma 2 10 2 3 3 9" xfId="1746" xr:uid="{00000000-0005-0000-0000-0000CF030000}"/>
    <cellStyle name="Comma 2 10 2 3 4" xfId="1747" xr:uid="{00000000-0005-0000-0000-0000D0030000}"/>
    <cellStyle name="Comma 2 10 2 3 4 2" xfId="1748" xr:uid="{00000000-0005-0000-0000-0000D1030000}"/>
    <cellStyle name="Comma 2 10 2 3 4 2 2" xfId="1749" xr:uid="{00000000-0005-0000-0000-0000D2030000}"/>
    <cellStyle name="Comma 2 10 2 3 4 2 2 2" xfId="1750" xr:uid="{00000000-0005-0000-0000-0000D3030000}"/>
    <cellStyle name="Comma 2 10 2 3 4 2 2 2 2" xfId="1751" xr:uid="{00000000-0005-0000-0000-0000D4030000}"/>
    <cellStyle name="Comma 2 10 2 3 4 2 2 2 3" xfId="1752" xr:uid="{00000000-0005-0000-0000-0000D5030000}"/>
    <cellStyle name="Comma 2 10 2 3 4 2 2 3" xfId="1753" xr:uid="{00000000-0005-0000-0000-0000D6030000}"/>
    <cellStyle name="Comma 2 10 2 3 4 2 2 4" xfId="1754" xr:uid="{00000000-0005-0000-0000-0000D7030000}"/>
    <cellStyle name="Comma 2 10 2 3 4 2 3" xfId="1755" xr:uid="{00000000-0005-0000-0000-0000D8030000}"/>
    <cellStyle name="Comma 2 10 2 3 4 2 3 2" xfId="1756" xr:uid="{00000000-0005-0000-0000-0000D9030000}"/>
    <cellStyle name="Comma 2 10 2 3 4 2 3 2 2" xfId="1757" xr:uid="{00000000-0005-0000-0000-0000DA030000}"/>
    <cellStyle name="Comma 2 10 2 3 4 2 3 2 3" xfId="1758" xr:uid="{00000000-0005-0000-0000-0000DB030000}"/>
    <cellStyle name="Comma 2 10 2 3 4 2 3 3" xfId="1759" xr:uid="{00000000-0005-0000-0000-0000DC030000}"/>
    <cellStyle name="Comma 2 10 2 3 4 2 3 4" xfId="1760" xr:uid="{00000000-0005-0000-0000-0000DD030000}"/>
    <cellStyle name="Comma 2 10 2 3 4 2 4" xfId="1761" xr:uid="{00000000-0005-0000-0000-0000DE030000}"/>
    <cellStyle name="Comma 2 10 2 3 4 2 4 2" xfId="1762" xr:uid="{00000000-0005-0000-0000-0000DF030000}"/>
    <cellStyle name="Comma 2 10 2 3 4 2 4 2 2" xfId="1763" xr:uid="{00000000-0005-0000-0000-0000E0030000}"/>
    <cellStyle name="Comma 2 10 2 3 4 2 4 2 3" xfId="1764" xr:uid="{00000000-0005-0000-0000-0000E1030000}"/>
    <cellStyle name="Comma 2 10 2 3 4 2 4 3" xfId="1765" xr:uid="{00000000-0005-0000-0000-0000E2030000}"/>
    <cellStyle name="Comma 2 10 2 3 4 2 4 4" xfId="1766" xr:uid="{00000000-0005-0000-0000-0000E3030000}"/>
    <cellStyle name="Comma 2 10 2 3 4 2 5" xfId="1767" xr:uid="{00000000-0005-0000-0000-0000E4030000}"/>
    <cellStyle name="Comma 2 10 2 3 4 2 5 2" xfId="1768" xr:uid="{00000000-0005-0000-0000-0000E5030000}"/>
    <cellStyle name="Comma 2 10 2 3 4 2 5 2 2" xfId="1769" xr:uid="{00000000-0005-0000-0000-0000E6030000}"/>
    <cellStyle name="Comma 2 10 2 3 4 2 5 2 3" xfId="1770" xr:uid="{00000000-0005-0000-0000-0000E7030000}"/>
    <cellStyle name="Comma 2 10 2 3 4 2 5 3" xfId="1771" xr:uid="{00000000-0005-0000-0000-0000E8030000}"/>
    <cellStyle name="Comma 2 10 2 3 4 2 5 4" xfId="1772" xr:uid="{00000000-0005-0000-0000-0000E9030000}"/>
    <cellStyle name="Comma 2 10 2 3 4 2 6" xfId="1773" xr:uid="{00000000-0005-0000-0000-0000EA030000}"/>
    <cellStyle name="Comma 2 10 2 3 4 2 6 2" xfId="1774" xr:uid="{00000000-0005-0000-0000-0000EB030000}"/>
    <cellStyle name="Comma 2 10 2 3 4 2 6 3" xfId="1775" xr:uid="{00000000-0005-0000-0000-0000EC030000}"/>
    <cellStyle name="Comma 2 10 2 3 4 2 7" xfId="1776" xr:uid="{00000000-0005-0000-0000-0000ED030000}"/>
    <cellStyle name="Comma 2 10 2 3 4 2 8" xfId="1777" xr:uid="{00000000-0005-0000-0000-0000EE030000}"/>
    <cellStyle name="Comma 2 10 2 3 4 3" xfId="1778" xr:uid="{00000000-0005-0000-0000-0000EF030000}"/>
    <cellStyle name="Comma 2 10 2 3 4 3 2" xfId="1779" xr:uid="{00000000-0005-0000-0000-0000F0030000}"/>
    <cellStyle name="Comma 2 10 2 3 4 3 2 2" xfId="1780" xr:uid="{00000000-0005-0000-0000-0000F1030000}"/>
    <cellStyle name="Comma 2 10 2 3 4 3 2 3" xfId="1781" xr:uid="{00000000-0005-0000-0000-0000F2030000}"/>
    <cellStyle name="Comma 2 10 2 3 4 3 3" xfId="1782" xr:uid="{00000000-0005-0000-0000-0000F3030000}"/>
    <cellStyle name="Comma 2 10 2 3 4 3 4" xfId="1783" xr:uid="{00000000-0005-0000-0000-0000F4030000}"/>
    <cellStyle name="Comma 2 10 2 3 4 4" xfId="1784" xr:uid="{00000000-0005-0000-0000-0000F5030000}"/>
    <cellStyle name="Comma 2 10 2 3 4 4 2" xfId="1785" xr:uid="{00000000-0005-0000-0000-0000F6030000}"/>
    <cellStyle name="Comma 2 10 2 3 4 4 2 2" xfId="1786" xr:uid="{00000000-0005-0000-0000-0000F7030000}"/>
    <cellStyle name="Comma 2 10 2 3 4 4 2 3" xfId="1787" xr:uid="{00000000-0005-0000-0000-0000F8030000}"/>
    <cellStyle name="Comma 2 10 2 3 4 4 3" xfId="1788" xr:uid="{00000000-0005-0000-0000-0000F9030000}"/>
    <cellStyle name="Comma 2 10 2 3 4 4 4" xfId="1789" xr:uid="{00000000-0005-0000-0000-0000FA030000}"/>
    <cellStyle name="Comma 2 10 2 3 4 5" xfId="1790" xr:uid="{00000000-0005-0000-0000-0000FB030000}"/>
    <cellStyle name="Comma 2 10 2 3 4 5 2" xfId="1791" xr:uid="{00000000-0005-0000-0000-0000FC030000}"/>
    <cellStyle name="Comma 2 10 2 3 4 5 2 2" xfId="1792" xr:uid="{00000000-0005-0000-0000-0000FD030000}"/>
    <cellStyle name="Comma 2 10 2 3 4 5 2 3" xfId="1793" xr:uid="{00000000-0005-0000-0000-0000FE030000}"/>
    <cellStyle name="Comma 2 10 2 3 4 5 3" xfId="1794" xr:uid="{00000000-0005-0000-0000-0000FF030000}"/>
    <cellStyle name="Comma 2 10 2 3 4 5 4" xfId="1795" xr:uid="{00000000-0005-0000-0000-000000040000}"/>
    <cellStyle name="Comma 2 10 2 3 4 6" xfId="1796" xr:uid="{00000000-0005-0000-0000-000001040000}"/>
    <cellStyle name="Comma 2 10 2 3 4 6 2" xfId="1797" xr:uid="{00000000-0005-0000-0000-000002040000}"/>
    <cellStyle name="Comma 2 10 2 3 4 6 2 2" xfId="1798" xr:uid="{00000000-0005-0000-0000-000003040000}"/>
    <cellStyle name="Comma 2 10 2 3 4 6 2 3" xfId="1799" xr:uid="{00000000-0005-0000-0000-000004040000}"/>
    <cellStyle name="Comma 2 10 2 3 4 6 3" xfId="1800" xr:uid="{00000000-0005-0000-0000-000005040000}"/>
    <cellStyle name="Comma 2 10 2 3 4 6 4" xfId="1801" xr:uid="{00000000-0005-0000-0000-000006040000}"/>
    <cellStyle name="Comma 2 10 2 3 4 7" xfId="1802" xr:uid="{00000000-0005-0000-0000-000007040000}"/>
    <cellStyle name="Comma 2 10 2 3 4 7 2" xfId="1803" xr:uid="{00000000-0005-0000-0000-000008040000}"/>
    <cellStyle name="Comma 2 10 2 3 4 7 3" xfId="1804" xr:uid="{00000000-0005-0000-0000-000009040000}"/>
    <cellStyle name="Comma 2 10 2 3 4 8" xfId="1805" xr:uid="{00000000-0005-0000-0000-00000A040000}"/>
    <cellStyle name="Comma 2 10 2 3 4 9" xfId="1806" xr:uid="{00000000-0005-0000-0000-00000B040000}"/>
    <cellStyle name="Comma 2 10 2 3 5" xfId="1807" xr:uid="{00000000-0005-0000-0000-00000C040000}"/>
    <cellStyle name="Comma 2 10 2 3 5 2" xfId="1808" xr:uid="{00000000-0005-0000-0000-00000D040000}"/>
    <cellStyle name="Comma 2 10 2 3 5 2 2" xfId="1809" xr:uid="{00000000-0005-0000-0000-00000E040000}"/>
    <cellStyle name="Comma 2 10 2 3 5 2 2 2" xfId="1810" xr:uid="{00000000-0005-0000-0000-00000F040000}"/>
    <cellStyle name="Comma 2 10 2 3 5 2 2 2 2" xfId="1811" xr:uid="{00000000-0005-0000-0000-000010040000}"/>
    <cellStyle name="Comma 2 10 2 3 5 2 2 2 3" xfId="1812" xr:uid="{00000000-0005-0000-0000-000011040000}"/>
    <cellStyle name="Comma 2 10 2 3 5 2 2 3" xfId="1813" xr:uid="{00000000-0005-0000-0000-000012040000}"/>
    <cellStyle name="Comma 2 10 2 3 5 2 2 4" xfId="1814" xr:uid="{00000000-0005-0000-0000-000013040000}"/>
    <cellStyle name="Comma 2 10 2 3 5 2 3" xfId="1815" xr:uid="{00000000-0005-0000-0000-000014040000}"/>
    <cellStyle name="Comma 2 10 2 3 5 2 3 2" xfId="1816" xr:uid="{00000000-0005-0000-0000-000015040000}"/>
    <cellStyle name="Comma 2 10 2 3 5 2 3 2 2" xfId="1817" xr:uid="{00000000-0005-0000-0000-000016040000}"/>
    <cellStyle name="Comma 2 10 2 3 5 2 3 2 3" xfId="1818" xr:uid="{00000000-0005-0000-0000-000017040000}"/>
    <cellStyle name="Comma 2 10 2 3 5 2 3 3" xfId="1819" xr:uid="{00000000-0005-0000-0000-000018040000}"/>
    <cellStyle name="Comma 2 10 2 3 5 2 3 4" xfId="1820" xr:uid="{00000000-0005-0000-0000-000019040000}"/>
    <cellStyle name="Comma 2 10 2 3 5 2 4" xfId="1821" xr:uid="{00000000-0005-0000-0000-00001A040000}"/>
    <cellStyle name="Comma 2 10 2 3 5 2 4 2" xfId="1822" xr:uid="{00000000-0005-0000-0000-00001B040000}"/>
    <cellStyle name="Comma 2 10 2 3 5 2 4 2 2" xfId="1823" xr:uid="{00000000-0005-0000-0000-00001C040000}"/>
    <cellStyle name="Comma 2 10 2 3 5 2 4 2 3" xfId="1824" xr:uid="{00000000-0005-0000-0000-00001D040000}"/>
    <cellStyle name="Comma 2 10 2 3 5 2 4 3" xfId="1825" xr:uid="{00000000-0005-0000-0000-00001E040000}"/>
    <cellStyle name="Comma 2 10 2 3 5 2 4 4" xfId="1826" xr:uid="{00000000-0005-0000-0000-00001F040000}"/>
    <cellStyle name="Comma 2 10 2 3 5 2 5" xfId="1827" xr:uid="{00000000-0005-0000-0000-000020040000}"/>
    <cellStyle name="Comma 2 10 2 3 5 2 5 2" xfId="1828" xr:uid="{00000000-0005-0000-0000-000021040000}"/>
    <cellStyle name="Comma 2 10 2 3 5 2 5 2 2" xfId="1829" xr:uid="{00000000-0005-0000-0000-000022040000}"/>
    <cellStyle name="Comma 2 10 2 3 5 2 5 2 3" xfId="1830" xr:uid="{00000000-0005-0000-0000-000023040000}"/>
    <cellStyle name="Comma 2 10 2 3 5 2 5 3" xfId="1831" xr:uid="{00000000-0005-0000-0000-000024040000}"/>
    <cellStyle name="Comma 2 10 2 3 5 2 5 4" xfId="1832" xr:uid="{00000000-0005-0000-0000-000025040000}"/>
    <cellStyle name="Comma 2 10 2 3 5 2 6" xfId="1833" xr:uid="{00000000-0005-0000-0000-000026040000}"/>
    <cellStyle name="Comma 2 10 2 3 5 2 6 2" xfId="1834" xr:uid="{00000000-0005-0000-0000-000027040000}"/>
    <cellStyle name="Comma 2 10 2 3 5 2 6 3" xfId="1835" xr:uid="{00000000-0005-0000-0000-000028040000}"/>
    <cellStyle name="Comma 2 10 2 3 5 2 7" xfId="1836" xr:uid="{00000000-0005-0000-0000-000029040000}"/>
    <cellStyle name="Comma 2 10 2 3 5 2 8" xfId="1837" xr:uid="{00000000-0005-0000-0000-00002A040000}"/>
    <cellStyle name="Comma 2 10 2 3 5 3" xfId="1838" xr:uid="{00000000-0005-0000-0000-00002B040000}"/>
    <cellStyle name="Comma 2 10 2 3 5 3 2" xfId="1839" xr:uid="{00000000-0005-0000-0000-00002C040000}"/>
    <cellStyle name="Comma 2 10 2 3 5 3 2 2" xfId="1840" xr:uid="{00000000-0005-0000-0000-00002D040000}"/>
    <cellStyle name="Comma 2 10 2 3 5 3 2 3" xfId="1841" xr:uid="{00000000-0005-0000-0000-00002E040000}"/>
    <cellStyle name="Comma 2 10 2 3 5 3 3" xfId="1842" xr:uid="{00000000-0005-0000-0000-00002F040000}"/>
    <cellStyle name="Comma 2 10 2 3 5 3 4" xfId="1843" xr:uid="{00000000-0005-0000-0000-000030040000}"/>
    <cellStyle name="Comma 2 10 2 3 5 4" xfId="1844" xr:uid="{00000000-0005-0000-0000-000031040000}"/>
    <cellStyle name="Comma 2 10 2 3 5 4 2" xfId="1845" xr:uid="{00000000-0005-0000-0000-000032040000}"/>
    <cellStyle name="Comma 2 10 2 3 5 4 2 2" xfId="1846" xr:uid="{00000000-0005-0000-0000-000033040000}"/>
    <cellStyle name="Comma 2 10 2 3 5 4 2 3" xfId="1847" xr:uid="{00000000-0005-0000-0000-000034040000}"/>
    <cellStyle name="Comma 2 10 2 3 5 4 3" xfId="1848" xr:uid="{00000000-0005-0000-0000-000035040000}"/>
    <cellStyle name="Comma 2 10 2 3 5 4 4" xfId="1849" xr:uid="{00000000-0005-0000-0000-000036040000}"/>
    <cellStyle name="Comma 2 10 2 3 5 5" xfId="1850" xr:uid="{00000000-0005-0000-0000-000037040000}"/>
    <cellStyle name="Comma 2 10 2 3 5 5 2" xfId="1851" xr:uid="{00000000-0005-0000-0000-000038040000}"/>
    <cellStyle name="Comma 2 10 2 3 5 5 2 2" xfId="1852" xr:uid="{00000000-0005-0000-0000-000039040000}"/>
    <cellStyle name="Comma 2 10 2 3 5 5 2 3" xfId="1853" xr:uid="{00000000-0005-0000-0000-00003A040000}"/>
    <cellStyle name="Comma 2 10 2 3 5 5 3" xfId="1854" xr:uid="{00000000-0005-0000-0000-00003B040000}"/>
    <cellStyle name="Comma 2 10 2 3 5 5 4" xfId="1855" xr:uid="{00000000-0005-0000-0000-00003C040000}"/>
    <cellStyle name="Comma 2 10 2 3 5 6" xfId="1856" xr:uid="{00000000-0005-0000-0000-00003D040000}"/>
    <cellStyle name="Comma 2 10 2 3 5 6 2" xfId="1857" xr:uid="{00000000-0005-0000-0000-00003E040000}"/>
    <cellStyle name="Comma 2 10 2 3 5 6 2 2" xfId="1858" xr:uid="{00000000-0005-0000-0000-00003F040000}"/>
    <cellStyle name="Comma 2 10 2 3 5 6 2 3" xfId="1859" xr:uid="{00000000-0005-0000-0000-000040040000}"/>
    <cellStyle name="Comma 2 10 2 3 5 6 3" xfId="1860" xr:uid="{00000000-0005-0000-0000-000041040000}"/>
    <cellStyle name="Comma 2 10 2 3 5 6 4" xfId="1861" xr:uid="{00000000-0005-0000-0000-000042040000}"/>
    <cellStyle name="Comma 2 10 2 3 5 7" xfId="1862" xr:uid="{00000000-0005-0000-0000-000043040000}"/>
    <cellStyle name="Comma 2 10 2 3 5 7 2" xfId="1863" xr:uid="{00000000-0005-0000-0000-000044040000}"/>
    <cellStyle name="Comma 2 10 2 3 5 7 3" xfId="1864" xr:uid="{00000000-0005-0000-0000-000045040000}"/>
    <cellStyle name="Comma 2 10 2 3 5 8" xfId="1865" xr:uid="{00000000-0005-0000-0000-000046040000}"/>
    <cellStyle name="Comma 2 10 2 3 5 9" xfId="1866" xr:uid="{00000000-0005-0000-0000-000047040000}"/>
    <cellStyle name="Comma 2 10 2 3 6" xfId="1867" xr:uid="{00000000-0005-0000-0000-000048040000}"/>
    <cellStyle name="Comma 2 10 2 3 6 2" xfId="1868" xr:uid="{00000000-0005-0000-0000-000049040000}"/>
    <cellStyle name="Comma 2 10 2 3 6 2 2" xfId="1869" xr:uid="{00000000-0005-0000-0000-00004A040000}"/>
    <cellStyle name="Comma 2 10 2 3 6 2 2 2" xfId="1870" xr:uid="{00000000-0005-0000-0000-00004B040000}"/>
    <cellStyle name="Comma 2 10 2 3 6 2 2 3" xfId="1871" xr:uid="{00000000-0005-0000-0000-00004C040000}"/>
    <cellStyle name="Comma 2 10 2 3 6 2 3" xfId="1872" xr:uid="{00000000-0005-0000-0000-00004D040000}"/>
    <cellStyle name="Comma 2 10 2 3 6 2 4" xfId="1873" xr:uid="{00000000-0005-0000-0000-00004E040000}"/>
    <cellStyle name="Comma 2 10 2 3 6 3" xfId="1874" xr:uid="{00000000-0005-0000-0000-00004F040000}"/>
    <cellStyle name="Comma 2 10 2 3 6 3 2" xfId="1875" xr:uid="{00000000-0005-0000-0000-000050040000}"/>
    <cellStyle name="Comma 2 10 2 3 6 3 2 2" xfId="1876" xr:uid="{00000000-0005-0000-0000-000051040000}"/>
    <cellStyle name="Comma 2 10 2 3 6 3 2 3" xfId="1877" xr:uid="{00000000-0005-0000-0000-000052040000}"/>
    <cellStyle name="Comma 2 10 2 3 6 3 3" xfId="1878" xr:uid="{00000000-0005-0000-0000-000053040000}"/>
    <cellStyle name="Comma 2 10 2 3 6 3 4" xfId="1879" xr:uid="{00000000-0005-0000-0000-000054040000}"/>
    <cellStyle name="Comma 2 10 2 3 6 4" xfId="1880" xr:uid="{00000000-0005-0000-0000-000055040000}"/>
    <cellStyle name="Comma 2 10 2 3 6 4 2" xfId="1881" xr:uid="{00000000-0005-0000-0000-000056040000}"/>
    <cellStyle name="Comma 2 10 2 3 6 4 2 2" xfId="1882" xr:uid="{00000000-0005-0000-0000-000057040000}"/>
    <cellStyle name="Comma 2 10 2 3 6 4 2 3" xfId="1883" xr:uid="{00000000-0005-0000-0000-000058040000}"/>
    <cellStyle name="Comma 2 10 2 3 6 4 3" xfId="1884" xr:uid="{00000000-0005-0000-0000-000059040000}"/>
    <cellStyle name="Comma 2 10 2 3 6 4 4" xfId="1885" xr:uid="{00000000-0005-0000-0000-00005A040000}"/>
    <cellStyle name="Comma 2 10 2 3 6 5" xfId="1886" xr:uid="{00000000-0005-0000-0000-00005B040000}"/>
    <cellStyle name="Comma 2 10 2 3 6 5 2" xfId="1887" xr:uid="{00000000-0005-0000-0000-00005C040000}"/>
    <cellStyle name="Comma 2 10 2 3 6 5 2 2" xfId="1888" xr:uid="{00000000-0005-0000-0000-00005D040000}"/>
    <cellStyle name="Comma 2 10 2 3 6 5 2 3" xfId="1889" xr:uid="{00000000-0005-0000-0000-00005E040000}"/>
    <cellStyle name="Comma 2 10 2 3 6 5 3" xfId="1890" xr:uid="{00000000-0005-0000-0000-00005F040000}"/>
    <cellStyle name="Comma 2 10 2 3 6 5 4" xfId="1891" xr:uid="{00000000-0005-0000-0000-000060040000}"/>
    <cellStyle name="Comma 2 10 2 3 6 6" xfId="1892" xr:uid="{00000000-0005-0000-0000-000061040000}"/>
    <cellStyle name="Comma 2 10 2 3 6 6 2" xfId="1893" xr:uid="{00000000-0005-0000-0000-000062040000}"/>
    <cellStyle name="Comma 2 10 2 3 6 6 3" xfId="1894" xr:uid="{00000000-0005-0000-0000-000063040000}"/>
    <cellStyle name="Comma 2 10 2 3 6 7" xfId="1895" xr:uid="{00000000-0005-0000-0000-000064040000}"/>
    <cellStyle name="Comma 2 10 2 3 6 8" xfId="1896" xr:uid="{00000000-0005-0000-0000-000065040000}"/>
    <cellStyle name="Comma 2 10 2 3 7" xfId="1897" xr:uid="{00000000-0005-0000-0000-000066040000}"/>
    <cellStyle name="Comma 2 10 2 3 7 2" xfId="1898" xr:uid="{00000000-0005-0000-0000-000067040000}"/>
    <cellStyle name="Comma 2 10 2 3 7 2 2" xfId="1899" xr:uid="{00000000-0005-0000-0000-000068040000}"/>
    <cellStyle name="Comma 2 10 2 3 7 2 3" xfId="1900" xr:uid="{00000000-0005-0000-0000-000069040000}"/>
    <cellStyle name="Comma 2 10 2 3 7 3" xfId="1901" xr:uid="{00000000-0005-0000-0000-00006A040000}"/>
    <cellStyle name="Comma 2 10 2 3 7 4" xfId="1902" xr:uid="{00000000-0005-0000-0000-00006B040000}"/>
    <cellStyle name="Comma 2 10 2 3 8" xfId="1903" xr:uid="{00000000-0005-0000-0000-00006C040000}"/>
    <cellStyle name="Comma 2 10 2 3 8 2" xfId="1904" xr:uid="{00000000-0005-0000-0000-00006D040000}"/>
    <cellStyle name="Comma 2 10 2 3 8 2 2" xfId="1905" xr:uid="{00000000-0005-0000-0000-00006E040000}"/>
    <cellStyle name="Comma 2 10 2 3 8 2 3" xfId="1906" xr:uid="{00000000-0005-0000-0000-00006F040000}"/>
    <cellStyle name="Comma 2 10 2 3 8 3" xfId="1907" xr:uid="{00000000-0005-0000-0000-000070040000}"/>
    <cellStyle name="Comma 2 10 2 3 8 4" xfId="1908" xr:uid="{00000000-0005-0000-0000-000071040000}"/>
    <cellStyle name="Comma 2 10 2 3 9" xfId="1909" xr:uid="{00000000-0005-0000-0000-000072040000}"/>
    <cellStyle name="Comma 2 10 2 3 9 2" xfId="1910" xr:uid="{00000000-0005-0000-0000-000073040000}"/>
    <cellStyle name="Comma 2 10 2 3 9 2 2" xfId="1911" xr:uid="{00000000-0005-0000-0000-000074040000}"/>
    <cellStyle name="Comma 2 10 2 3 9 2 3" xfId="1912" xr:uid="{00000000-0005-0000-0000-000075040000}"/>
    <cellStyle name="Comma 2 10 2 3 9 3" xfId="1913" xr:uid="{00000000-0005-0000-0000-000076040000}"/>
    <cellStyle name="Comma 2 10 2 3 9 4" xfId="1914" xr:uid="{00000000-0005-0000-0000-000077040000}"/>
    <cellStyle name="Comma 2 10 2 3_PROD" xfId="1915" xr:uid="{00000000-0005-0000-0000-000078040000}"/>
    <cellStyle name="Comma 2 10 2 4" xfId="118" xr:uid="{00000000-0005-0000-0000-000079040000}"/>
    <cellStyle name="Comma 2 10 2 4 10" xfId="1916" xr:uid="{00000000-0005-0000-0000-00007A040000}"/>
    <cellStyle name="Comma 2 10 2 4 10 2" xfId="1917" xr:uid="{00000000-0005-0000-0000-00007B040000}"/>
    <cellStyle name="Comma 2 10 2 4 10 3" xfId="1918" xr:uid="{00000000-0005-0000-0000-00007C040000}"/>
    <cellStyle name="Comma 2 10 2 4 11" xfId="1919" xr:uid="{00000000-0005-0000-0000-00007D040000}"/>
    <cellStyle name="Comma 2 10 2 4 12" xfId="1920" xr:uid="{00000000-0005-0000-0000-00007E040000}"/>
    <cellStyle name="Comma 2 10 2 4 2" xfId="580" xr:uid="{00000000-0005-0000-0000-00007F040000}"/>
    <cellStyle name="Comma 2 10 2 4 2 2" xfId="1921" xr:uid="{00000000-0005-0000-0000-000080040000}"/>
    <cellStyle name="Comma 2 10 2 4 2 2 2" xfId="1922" xr:uid="{00000000-0005-0000-0000-000081040000}"/>
    <cellStyle name="Comma 2 10 2 4 2 2 2 2" xfId="1923" xr:uid="{00000000-0005-0000-0000-000082040000}"/>
    <cellStyle name="Comma 2 10 2 4 2 2 2 2 2" xfId="1924" xr:uid="{00000000-0005-0000-0000-000083040000}"/>
    <cellStyle name="Comma 2 10 2 4 2 2 2 2 3" xfId="1925" xr:uid="{00000000-0005-0000-0000-000084040000}"/>
    <cellStyle name="Comma 2 10 2 4 2 2 2 3" xfId="1926" xr:uid="{00000000-0005-0000-0000-000085040000}"/>
    <cellStyle name="Comma 2 10 2 4 2 2 2 4" xfId="1927" xr:uid="{00000000-0005-0000-0000-000086040000}"/>
    <cellStyle name="Comma 2 10 2 4 2 2 3" xfId="1928" xr:uid="{00000000-0005-0000-0000-000087040000}"/>
    <cellStyle name="Comma 2 10 2 4 2 2 3 2" xfId="1929" xr:uid="{00000000-0005-0000-0000-000088040000}"/>
    <cellStyle name="Comma 2 10 2 4 2 2 3 2 2" xfId="1930" xr:uid="{00000000-0005-0000-0000-000089040000}"/>
    <cellStyle name="Comma 2 10 2 4 2 2 3 2 3" xfId="1931" xr:uid="{00000000-0005-0000-0000-00008A040000}"/>
    <cellStyle name="Comma 2 10 2 4 2 2 3 3" xfId="1932" xr:uid="{00000000-0005-0000-0000-00008B040000}"/>
    <cellStyle name="Comma 2 10 2 4 2 2 3 4" xfId="1933" xr:uid="{00000000-0005-0000-0000-00008C040000}"/>
    <cellStyle name="Comma 2 10 2 4 2 2 4" xfId="1934" xr:uid="{00000000-0005-0000-0000-00008D040000}"/>
    <cellStyle name="Comma 2 10 2 4 2 2 4 2" xfId="1935" xr:uid="{00000000-0005-0000-0000-00008E040000}"/>
    <cellStyle name="Comma 2 10 2 4 2 2 4 2 2" xfId="1936" xr:uid="{00000000-0005-0000-0000-00008F040000}"/>
    <cellStyle name="Comma 2 10 2 4 2 2 4 2 3" xfId="1937" xr:uid="{00000000-0005-0000-0000-000090040000}"/>
    <cellStyle name="Comma 2 10 2 4 2 2 4 3" xfId="1938" xr:uid="{00000000-0005-0000-0000-000091040000}"/>
    <cellStyle name="Comma 2 10 2 4 2 2 4 4" xfId="1939" xr:uid="{00000000-0005-0000-0000-000092040000}"/>
    <cellStyle name="Comma 2 10 2 4 2 2 5" xfId="1940" xr:uid="{00000000-0005-0000-0000-000093040000}"/>
    <cellStyle name="Comma 2 10 2 4 2 2 5 2" xfId="1941" xr:uid="{00000000-0005-0000-0000-000094040000}"/>
    <cellStyle name="Comma 2 10 2 4 2 2 5 2 2" xfId="1942" xr:uid="{00000000-0005-0000-0000-000095040000}"/>
    <cellStyle name="Comma 2 10 2 4 2 2 5 2 3" xfId="1943" xr:uid="{00000000-0005-0000-0000-000096040000}"/>
    <cellStyle name="Comma 2 10 2 4 2 2 5 3" xfId="1944" xr:uid="{00000000-0005-0000-0000-000097040000}"/>
    <cellStyle name="Comma 2 10 2 4 2 2 5 4" xfId="1945" xr:uid="{00000000-0005-0000-0000-000098040000}"/>
    <cellStyle name="Comma 2 10 2 4 2 2 6" xfId="1946" xr:uid="{00000000-0005-0000-0000-000099040000}"/>
    <cellStyle name="Comma 2 10 2 4 2 2 6 2" xfId="1947" xr:uid="{00000000-0005-0000-0000-00009A040000}"/>
    <cellStyle name="Comma 2 10 2 4 2 2 6 3" xfId="1948" xr:uid="{00000000-0005-0000-0000-00009B040000}"/>
    <cellStyle name="Comma 2 10 2 4 2 2 7" xfId="1949" xr:uid="{00000000-0005-0000-0000-00009C040000}"/>
    <cellStyle name="Comma 2 10 2 4 2 2 8" xfId="1950" xr:uid="{00000000-0005-0000-0000-00009D040000}"/>
    <cellStyle name="Comma 2 10 2 4 2 3" xfId="1951" xr:uid="{00000000-0005-0000-0000-00009E040000}"/>
    <cellStyle name="Comma 2 10 2 4 2 3 2" xfId="1952" xr:uid="{00000000-0005-0000-0000-00009F040000}"/>
    <cellStyle name="Comma 2 10 2 4 2 3 2 2" xfId="1953" xr:uid="{00000000-0005-0000-0000-0000A0040000}"/>
    <cellStyle name="Comma 2 10 2 4 2 3 2 3" xfId="1954" xr:uid="{00000000-0005-0000-0000-0000A1040000}"/>
    <cellStyle name="Comma 2 10 2 4 2 3 3" xfId="1955" xr:uid="{00000000-0005-0000-0000-0000A2040000}"/>
    <cellStyle name="Comma 2 10 2 4 2 3 4" xfId="1956" xr:uid="{00000000-0005-0000-0000-0000A3040000}"/>
    <cellStyle name="Comma 2 10 2 4 2 4" xfId="1957" xr:uid="{00000000-0005-0000-0000-0000A4040000}"/>
    <cellStyle name="Comma 2 10 2 4 2 4 2" xfId="1958" xr:uid="{00000000-0005-0000-0000-0000A5040000}"/>
    <cellStyle name="Comma 2 10 2 4 2 4 2 2" xfId="1959" xr:uid="{00000000-0005-0000-0000-0000A6040000}"/>
    <cellStyle name="Comma 2 10 2 4 2 4 2 3" xfId="1960" xr:uid="{00000000-0005-0000-0000-0000A7040000}"/>
    <cellStyle name="Comma 2 10 2 4 2 4 3" xfId="1961" xr:uid="{00000000-0005-0000-0000-0000A8040000}"/>
    <cellStyle name="Comma 2 10 2 4 2 4 4" xfId="1962" xr:uid="{00000000-0005-0000-0000-0000A9040000}"/>
    <cellStyle name="Comma 2 10 2 4 2 5" xfId="1963" xr:uid="{00000000-0005-0000-0000-0000AA040000}"/>
    <cellStyle name="Comma 2 10 2 4 2 5 2" xfId="1964" xr:uid="{00000000-0005-0000-0000-0000AB040000}"/>
    <cellStyle name="Comma 2 10 2 4 2 5 2 2" xfId="1965" xr:uid="{00000000-0005-0000-0000-0000AC040000}"/>
    <cellStyle name="Comma 2 10 2 4 2 5 2 3" xfId="1966" xr:uid="{00000000-0005-0000-0000-0000AD040000}"/>
    <cellStyle name="Comma 2 10 2 4 2 5 3" xfId="1967" xr:uid="{00000000-0005-0000-0000-0000AE040000}"/>
    <cellStyle name="Comma 2 10 2 4 2 5 4" xfId="1968" xr:uid="{00000000-0005-0000-0000-0000AF040000}"/>
    <cellStyle name="Comma 2 10 2 4 2 6" xfId="1969" xr:uid="{00000000-0005-0000-0000-0000B0040000}"/>
    <cellStyle name="Comma 2 10 2 4 2 6 2" xfId="1970" xr:uid="{00000000-0005-0000-0000-0000B1040000}"/>
    <cellStyle name="Comma 2 10 2 4 2 6 2 2" xfId="1971" xr:uid="{00000000-0005-0000-0000-0000B2040000}"/>
    <cellStyle name="Comma 2 10 2 4 2 6 2 3" xfId="1972" xr:uid="{00000000-0005-0000-0000-0000B3040000}"/>
    <cellStyle name="Comma 2 10 2 4 2 6 3" xfId="1973" xr:uid="{00000000-0005-0000-0000-0000B4040000}"/>
    <cellStyle name="Comma 2 10 2 4 2 6 4" xfId="1974" xr:uid="{00000000-0005-0000-0000-0000B5040000}"/>
    <cellStyle name="Comma 2 10 2 4 2 7" xfId="1975" xr:uid="{00000000-0005-0000-0000-0000B6040000}"/>
    <cellStyle name="Comma 2 10 2 4 2 7 2" xfId="1976" xr:uid="{00000000-0005-0000-0000-0000B7040000}"/>
    <cellStyle name="Comma 2 10 2 4 2 7 3" xfId="1977" xr:uid="{00000000-0005-0000-0000-0000B8040000}"/>
    <cellStyle name="Comma 2 10 2 4 2 8" xfId="1978" xr:uid="{00000000-0005-0000-0000-0000B9040000}"/>
    <cellStyle name="Comma 2 10 2 4 2 9" xfId="1979" xr:uid="{00000000-0005-0000-0000-0000BA040000}"/>
    <cellStyle name="Comma 2 10 2 4 3" xfId="1980" xr:uid="{00000000-0005-0000-0000-0000BB040000}"/>
    <cellStyle name="Comma 2 10 2 4 3 2" xfId="1981" xr:uid="{00000000-0005-0000-0000-0000BC040000}"/>
    <cellStyle name="Comma 2 10 2 4 3 2 2" xfId="1982" xr:uid="{00000000-0005-0000-0000-0000BD040000}"/>
    <cellStyle name="Comma 2 10 2 4 3 2 2 2" xfId="1983" xr:uid="{00000000-0005-0000-0000-0000BE040000}"/>
    <cellStyle name="Comma 2 10 2 4 3 2 2 2 2" xfId="1984" xr:uid="{00000000-0005-0000-0000-0000BF040000}"/>
    <cellStyle name="Comma 2 10 2 4 3 2 2 2 3" xfId="1985" xr:uid="{00000000-0005-0000-0000-0000C0040000}"/>
    <cellStyle name="Comma 2 10 2 4 3 2 2 3" xfId="1986" xr:uid="{00000000-0005-0000-0000-0000C1040000}"/>
    <cellStyle name="Comma 2 10 2 4 3 2 2 4" xfId="1987" xr:uid="{00000000-0005-0000-0000-0000C2040000}"/>
    <cellStyle name="Comma 2 10 2 4 3 2 3" xfId="1988" xr:uid="{00000000-0005-0000-0000-0000C3040000}"/>
    <cellStyle name="Comma 2 10 2 4 3 2 3 2" xfId="1989" xr:uid="{00000000-0005-0000-0000-0000C4040000}"/>
    <cellStyle name="Comma 2 10 2 4 3 2 3 2 2" xfId="1990" xr:uid="{00000000-0005-0000-0000-0000C5040000}"/>
    <cellStyle name="Comma 2 10 2 4 3 2 3 2 3" xfId="1991" xr:uid="{00000000-0005-0000-0000-0000C6040000}"/>
    <cellStyle name="Comma 2 10 2 4 3 2 3 3" xfId="1992" xr:uid="{00000000-0005-0000-0000-0000C7040000}"/>
    <cellStyle name="Comma 2 10 2 4 3 2 3 4" xfId="1993" xr:uid="{00000000-0005-0000-0000-0000C8040000}"/>
    <cellStyle name="Comma 2 10 2 4 3 2 4" xfId="1994" xr:uid="{00000000-0005-0000-0000-0000C9040000}"/>
    <cellStyle name="Comma 2 10 2 4 3 2 4 2" xfId="1995" xr:uid="{00000000-0005-0000-0000-0000CA040000}"/>
    <cellStyle name="Comma 2 10 2 4 3 2 4 2 2" xfId="1996" xr:uid="{00000000-0005-0000-0000-0000CB040000}"/>
    <cellStyle name="Comma 2 10 2 4 3 2 4 2 3" xfId="1997" xr:uid="{00000000-0005-0000-0000-0000CC040000}"/>
    <cellStyle name="Comma 2 10 2 4 3 2 4 3" xfId="1998" xr:uid="{00000000-0005-0000-0000-0000CD040000}"/>
    <cellStyle name="Comma 2 10 2 4 3 2 4 4" xfId="1999" xr:uid="{00000000-0005-0000-0000-0000CE040000}"/>
    <cellStyle name="Comma 2 10 2 4 3 2 5" xfId="2000" xr:uid="{00000000-0005-0000-0000-0000CF040000}"/>
    <cellStyle name="Comma 2 10 2 4 3 2 5 2" xfId="2001" xr:uid="{00000000-0005-0000-0000-0000D0040000}"/>
    <cellStyle name="Comma 2 10 2 4 3 2 5 2 2" xfId="2002" xr:uid="{00000000-0005-0000-0000-0000D1040000}"/>
    <cellStyle name="Comma 2 10 2 4 3 2 5 2 3" xfId="2003" xr:uid="{00000000-0005-0000-0000-0000D2040000}"/>
    <cellStyle name="Comma 2 10 2 4 3 2 5 3" xfId="2004" xr:uid="{00000000-0005-0000-0000-0000D3040000}"/>
    <cellStyle name="Comma 2 10 2 4 3 2 5 4" xfId="2005" xr:uid="{00000000-0005-0000-0000-0000D4040000}"/>
    <cellStyle name="Comma 2 10 2 4 3 2 6" xfId="2006" xr:uid="{00000000-0005-0000-0000-0000D5040000}"/>
    <cellStyle name="Comma 2 10 2 4 3 2 6 2" xfId="2007" xr:uid="{00000000-0005-0000-0000-0000D6040000}"/>
    <cellStyle name="Comma 2 10 2 4 3 2 6 3" xfId="2008" xr:uid="{00000000-0005-0000-0000-0000D7040000}"/>
    <cellStyle name="Comma 2 10 2 4 3 2 7" xfId="2009" xr:uid="{00000000-0005-0000-0000-0000D8040000}"/>
    <cellStyle name="Comma 2 10 2 4 3 2 8" xfId="2010" xr:uid="{00000000-0005-0000-0000-0000D9040000}"/>
    <cellStyle name="Comma 2 10 2 4 3 3" xfId="2011" xr:uid="{00000000-0005-0000-0000-0000DA040000}"/>
    <cellStyle name="Comma 2 10 2 4 3 3 2" xfId="2012" xr:uid="{00000000-0005-0000-0000-0000DB040000}"/>
    <cellStyle name="Comma 2 10 2 4 3 3 2 2" xfId="2013" xr:uid="{00000000-0005-0000-0000-0000DC040000}"/>
    <cellStyle name="Comma 2 10 2 4 3 3 2 3" xfId="2014" xr:uid="{00000000-0005-0000-0000-0000DD040000}"/>
    <cellStyle name="Comma 2 10 2 4 3 3 3" xfId="2015" xr:uid="{00000000-0005-0000-0000-0000DE040000}"/>
    <cellStyle name="Comma 2 10 2 4 3 3 4" xfId="2016" xr:uid="{00000000-0005-0000-0000-0000DF040000}"/>
    <cellStyle name="Comma 2 10 2 4 3 4" xfId="2017" xr:uid="{00000000-0005-0000-0000-0000E0040000}"/>
    <cellStyle name="Comma 2 10 2 4 3 4 2" xfId="2018" xr:uid="{00000000-0005-0000-0000-0000E1040000}"/>
    <cellStyle name="Comma 2 10 2 4 3 4 2 2" xfId="2019" xr:uid="{00000000-0005-0000-0000-0000E2040000}"/>
    <cellStyle name="Comma 2 10 2 4 3 4 2 3" xfId="2020" xr:uid="{00000000-0005-0000-0000-0000E3040000}"/>
    <cellStyle name="Comma 2 10 2 4 3 4 3" xfId="2021" xr:uid="{00000000-0005-0000-0000-0000E4040000}"/>
    <cellStyle name="Comma 2 10 2 4 3 4 4" xfId="2022" xr:uid="{00000000-0005-0000-0000-0000E5040000}"/>
    <cellStyle name="Comma 2 10 2 4 3 5" xfId="2023" xr:uid="{00000000-0005-0000-0000-0000E6040000}"/>
    <cellStyle name="Comma 2 10 2 4 3 5 2" xfId="2024" xr:uid="{00000000-0005-0000-0000-0000E7040000}"/>
    <cellStyle name="Comma 2 10 2 4 3 5 2 2" xfId="2025" xr:uid="{00000000-0005-0000-0000-0000E8040000}"/>
    <cellStyle name="Comma 2 10 2 4 3 5 2 3" xfId="2026" xr:uid="{00000000-0005-0000-0000-0000E9040000}"/>
    <cellStyle name="Comma 2 10 2 4 3 5 3" xfId="2027" xr:uid="{00000000-0005-0000-0000-0000EA040000}"/>
    <cellStyle name="Comma 2 10 2 4 3 5 4" xfId="2028" xr:uid="{00000000-0005-0000-0000-0000EB040000}"/>
    <cellStyle name="Comma 2 10 2 4 3 6" xfId="2029" xr:uid="{00000000-0005-0000-0000-0000EC040000}"/>
    <cellStyle name="Comma 2 10 2 4 3 6 2" xfId="2030" xr:uid="{00000000-0005-0000-0000-0000ED040000}"/>
    <cellStyle name="Comma 2 10 2 4 3 6 2 2" xfId="2031" xr:uid="{00000000-0005-0000-0000-0000EE040000}"/>
    <cellStyle name="Comma 2 10 2 4 3 6 2 3" xfId="2032" xr:uid="{00000000-0005-0000-0000-0000EF040000}"/>
    <cellStyle name="Comma 2 10 2 4 3 6 3" xfId="2033" xr:uid="{00000000-0005-0000-0000-0000F0040000}"/>
    <cellStyle name="Comma 2 10 2 4 3 6 4" xfId="2034" xr:uid="{00000000-0005-0000-0000-0000F1040000}"/>
    <cellStyle name="Comma 2 10 2 4 3 7" xfId="2035" xr:uid="{00000000-0005-0000-0000-0000F2040000}"/>
    <cellStyle name="Comma 2 10 2 4 3 7 2" xfId="2036" xr:uid="{00000000-0005-0000-0000-0000F3040000}"/>
    <cellStyle name="Comma 2 10 2 4 3 7 3" xfId="2037" xr:uid="{00000000-0005-0000-0000-0000F4040000}"/>
    <cellStyle name="Comma 2 10 2 4 3 8" xfId="2038" xr:uid="{00000000-0005-0000-0000-0000F5040000}"/>
    <cellStyle name="Comma 2 10 2 4 3 9" xfId="2039" xr:uid="{00000000-0005-0000-0000-0000F6040000}"/>
    <cellStyle name="Comma 2 10 2 4 4" xfId="2040" xr:uid="{00000000-0005-0000-0000-0000F7040000}"/>
    <cellStyle name="Comma 2 10 2 4 4 2" xfId="2041" xr:uid="{00000000-0005-0000-0000-0000F8040000}"/>
    <cellStyle name="Comma 2 10 2 4 4 2 2" xfId="2042" xr:uid="{00000000-0005-0000-0000-0000F9040000}"/>
    <cellStyle name="Comma 2 10 2 4 4 2 2 2" xfId="2043" xr:uid="{00000000-0005-0000-0000-0000FA040000}"/>
    <cellStyle name="Comma 2 10 2 4 4 2 2 2 2" xfId="2044" xr:uid="{00000000-0005-0000-0000-0000FB040000}"/>
    <cellStyle name="Comma 2 10 2 4 4 2 2 2 3" xfId="2045" xr:uid="{00000000-0005-0000-0000-0000FC040000}"/>
    <cellStyle name="Comma 2 10 2 4 4 2 2 3" xfId="2046" xr:uid="{00000000-0005-0000-0000-0000FD040000}"/>
    <cellStyle name="Comma 2 10 2 4 4 2 2 4" xfId="2047" xr:uid="{00000000-0005-0000-0000-0000FE040000}"/>
    <cellStyle name="Comma 2 10 2 4 4 2 3" xfId="2048" xr:uid="{00000000-0005-0000-0000-0000FF040000}"/>
    <cellStyle name="Comma 2 10 2 4 4 2 3 2" xfId="2049" xr:uid="{00000000-0005-0000-0000-000000050000}"/>
    <cellStyle name="Comma 2 10 2 4 4 2 3 2 2" xfId="2050" xr:uid="{00000000-0005-0000-0000-000001050000}"/>
    <cellStyle name="Comma 2 10 2 4 4 2 3 2 3" xfId="2051" xr:uid="{00000000-0005-0000-0000-000002050000}"/>
    <cellStyle name="Comma 2 10 2 4 4 2 3 3" xfId="2052" xr:uid="{00000000-0005-0000-0000-000003050000}"/>
    <cellStyle name="Comma 2 10 2 4 4 2 3 4" xfId="2053" xr:uid="{00000000-0005-0000-0000-000004050000}"/>
    <cellStyle name="Comma 2 10 2 4 4 2 4" xfId="2054" xr:uid="{00000000-0005-0000-0000-000005050000}"/>
    <cellStyle name="Comma 2 10 2 4 4 2 4 2" xfId="2055" xr:uid="{00000000-0005-0000-0000-000006050000}"/>
    <cellStyle name="Comma 2 10 2 4 4 2 4 2 2" xfId="2056" xr:uid="{00000000-0005-0000-0000-000007050000}"/>
    <cellStyle name="Comma 2 10 2 4 4 2 4 2 3" xfId="2057" xr:uid="{00000000-0005-0000-0000-000008050000}"/>
    <cellStyle name="Comma 2 10 2 4 4 2 4 3" xfId="2058" xr:uid="{00000000-0005-0000-0000-000009050000}"/>
    <cellStyle name="Comma 2 10 2 4 4 2 4 4" xfId="2059" xr:uid="{00000000-0005-0000-0000-00000A050000}"/>
    <cellStyle name="Comma 2 10 2 4 4 2 5" xfId="2060" xr:uid="{00000000-0005-0000-0000-00000B050000}"/>
    <cellStyle name="Comma 2 10 2 4 4 2 5 2" xfId="2061" xr:uid="{00000000-0005-0000-0000-00000C050000}"/>
    <cellStyle name="Comma 2 10 2 4 4 2 5 2 2" xfId="2062" xr:uid="{00000000-0005-0000-0000-00000D050000}"/>
    <cellStyle name="Comma 2 10 2 4 4 2 5 2 3" xfId="2063" xr:uid="{00000000-0005-0000-0000-00000E050000}"/>
    <cellStyle name="Comma 2 10 2 4 4 2 5 3" xfId="2064" xr:uid="{00000000-0005-0000-0000-00000F050000}"/>
    <cellStyle name="Comma 2 10 2 4 4 2 5 4" xfId="2065" xr:uid="{00000000-0005-0000-0000-000010050000}"/>
    <cellStyle name="Comma 2 10 2 4 4 2 6" xfId="2066" xr:uid="{00000000-0005-0000-0000-000011050000}"/>
    <cellStyle name="Comma 2 10 2 4 4 2 6 2" xfId="2067" xr:uid="{00000000-0005-0000-0000-000012050000}"/>
    <cellStyle name="Comma 2 10 2 4 4 2 6 3" xfId="2068" xr:uid="{00000000-0005-0000-0000-000013050000}"/>
    <cellStyle name="Comma 2 10 2 4 4 2 7" xfId="2069" xr:uid="{00000000-0005-0000-0000-000014050000}"/>
    <cellStyle name="Comma 2 10 2 4 4 2 8" xfId="2070" xr:uid="{00000000-0005-0000-0000-000015050000}"/>
    <cellStyle name="Comma 2 10 2 4 4 3" xfId="2071" xr:uid="{00000000-0005-0000-0000-000016050000}"/>
    <cellStyle name="Comma 2 10 2 4 4 3 2" xfId="2072" xr:uid="{00000000-0005-0000-0000-000017050000}"/>
    <cellStyle name="Comma 2 10 2 4 4 3 2 2" xfId="2073" xr:uid="{00000000-0005-0000-0000-000018050000}"/>
    <cellStyle name="Comma 2 10 2 4 4 3 2 3" xfId="2074" xr:uid="{00000000-0005-0000-0000-000019050000}"/>
    <cellStyle name="Comma 2 10 2 4 4 3 3" xfId="2075" xr:uid="{00000000-0005-0000-0000-00001A050000}"/>
    <cellStyle name="Comma 2 10 2 4 4 3 4" xfId="2076" xr:uid="{00000000-0005-0000-0000-00001B050000}"/>
    <cellStyle name="Comma 2 10 2 4 4 4" xfId="2077" xr:uid="{00000000-0005-0000-0000-00001C050000}"/>
    <cellStyle name="Comma 2 10 2 4 4 4 2" xfId="2078" xr:uid="{00000000-0005-0000-0000-00001D050000}"/>
    <cellStyle name="Comma 2 10 2 4 4 4 2 2" xfId="2079" xr:uid="{00000000-0005-0000-0000-00001E050000}"/>
    <cellStyle name="Comma 2 10 2 4 4 4 2 3" xfId="2080" xr:uid="{00000000-0005-0000-0000-00001F050000}"/>
    <cellStyle name="Comma 2 10 2 4 4 4 3" xfId="2081" xr:uid="{00000000-0005-0000-0000-000020050000}"/>
    <cellStyle name="Comma 2 10 2 4 4 4 4" xfId="2082" xr:uid="{00000000-0005-0000-0000-000021050000}"/>
    <cellStyle name="Comma 2 10 2 4 4 5" xfId="2083" xr:uid="{00000000-0005-0000-0000-000022050000}"/>
    <cellStyle name="Comma 2 10 2 4 4 5 2" xfId="2084" xr:uid="{00000000-0005-0000-0000-000023050000}"/>
    <cellStyle name="Comma 2 10 2 4 4 5 2 2" xfId="2085" xr:uid="{00000000-0005-0000-0000-000024050000}"/>
    <cellStyle name="Comma 2 10 2 4 4 5 2 3" xfId="2086" xr:uid="{00000000-0005-0000-0000-000025050000}"/>
    <cellStyle name="Comma 2 10 2 4 4 5 3" xfId="2087" xr:uid="{00000000-0005-0000-0000-000026050000}"/>
    <cellStyle name="Comma 2 10 2 4 4 5 4" xfId="2088" xr:uid="{00000000-0005-0000-0000-000027050000}"/>
    <cellStyle name="Comma 2 10 2 4 4 6" xfId="2089" xr:uid="{00000000-0005-0000-0000-000028050000}"/>
    <cellStyle name="Comma 2 10 2 4 4 6 2" xfId="2090" xr:uid="{00000000-0005-0000-0000-000029050000}"/>
    <cellStyle name="Comma 2 10 2 4 4 6 2 2" xfId="2091" xr:uid="{00000000-0005-0000-0000-00002A050000}"/>
    <cellStyle name="Comma 2 10 2 4 4 6 2 3" xfId="2092" xr:uid="{00000000-0005-0000-0000-00002B050000}"/>
    <cellStyle name="Comma 2 10 2 4 4 6 3" xfId="2093" xr:uid="{00000000-0005-0000-0000-00002C050000}"/>
    <cellStyle name="Comma 2 10 2 4 4 6 4" xfId="2094" xr:uid="{00000000-0005-0000-0000-00002D050000}"/>
    <cellStyle name="Comma 2 10 2 4 4 7" xfId="2095" xr:uid="{00000000-0005-0000-0000-00002E050000}"/>
    <cellStyle name="Comma 2 10 2 4 4 7 2" xfId="2096" xr:uid="{00000000-0005-0000-0000-00002F050000}"/>
    <cellStyle name="Comma 2 10 2 4 4 7 3" xfId="2097" xr:uid="{00000000-0005-0000-0000-000030050000}"/>
    <cellStyle name="Comma 2 10 2 4 4 8" xfId="2098" xr:uid="{00000000-0005-0000-0000-000031050000}"/>
    <cellStyle name="Comma 2 10 2 4 4 9" xfId="2099" xr:uid="{00000000-0005-0000-0000-000032050000}"/>
    <cellStyle name="Comma 2 10 2 4 5" xfId="2100" xr:uid="{00000000-0005-0000-0000-000033050000}"/>
    <cellStyle name="Comma 2 10 2 4 5 2" xfId="2101" xr:uid="{00000000-0005-0000-0000-000034050000}"/>
    <cellStyle name="Comma 2 10 2 4 5 2 2" xfId="2102" xr:uid="{00000000-0005-0000-0000-000035050000}"/>
    <cellStyle name="Comma 2 10 2 4 5 2 2 2" xfId="2103" xr:uid="{00000000-0005-0000-0000-000036050000}"/>
    <cellStyle name="Comma 2 10 2 4 5 2 2 3" xfId="2104" xr:uid="{00000000-0005-0000-0000-000037050000}"/>
    <cellStyle name="Comma 2 10 2 4 5 2 3" xfId="2105" xr:uid="{00000000-0005-0000-0000-000038050000}"/>
    <cellStyle name="Comma 2 10 2 4 5 2 4" xfId="2106" xr:uid="{00000000-0005-0000-0000-000039050000}"/>
    <cellStyle name="Comma 2 10 2 4 5 3" xfId="2107" xr:uid="{00000000-0005-0000-0000-00003A050000}"/>
    <cellStyle name="Comma 2 10 2 4 5 3 2" xfId="2108" xr:uid="{00000000-0005-0000-0000-00003B050000}"/>
    <cellStyle name="Comma 2 10 2 4 5 3 2 2" xfId="2109" xr:uid="{00000000-0005-0000-0000-00003C050000}"/>
    <cellStyle name="Comma 2 10 2 4 5 3 2 3" xfId="2110" xr:uid="{00000000-0005-0000-0000-00003D050000}"/>
    <cellStyle name="Comma 2 10 2 4 5 3 3" xfId="2111" xr:uid="{00000000-0005-0000-0000-00003E050000}"/>
    <cellStyle name="Comma 2 10 2 4 5 3 4" xfId="2112" xr:uid="{00000000-0005-0000-0000-00003F050000}"/>
    <cellStyle name="Comma 2 10 2 4 5 4" xfId="2113" xr:uid="{00000000-0005-0000-0000-000040050000}"/>
    <cellStyle name="Comma 2 10 2 4 5 4 2" xfId="2114" xr:uid="{00000000-0005-0000-0000-000041050000}"/>
    <cellStyle name="Comma 2 10 2 4 5 4 2 2" xfId="2115" xr:uid="{00000000-0005-0000-0000-000042050000}"/>
    <cellStyle name="Comma 2 10 2 4 5 4 2 3" xfId="2116" xr:uid="{00000000-0005-0000-0000-000043050000}"/>
    <cellStyle name="Comma 2 10 2 4 5 4 3" xfId="2117" xr:uid="{00000000-0005-0000-0000-000044050000}"/>
    <cellStyle name="Comma 2 10 2 4 5 4 4" xfId="2118" xr:uid="{00000000-0005-0000-0000-000045050000}"/>
    <cellStyle name="Comma 2 10 2 4 5 5" xfId="2119" xr:uid="{00000000-0005-0000-0000-000046050000}"/>
    <cellStyle name="Comma 2 10 2 4 5 5 2" xfId="2120" xr:uid="{00000000-0005-0000-0000-000047050000}"/>
    <cellStyle name="Comma 2 10 2 4 5 5 2 2" xfId="2121" xr:uid="{00000000-0005-0000-0000-000048050000}"/>
    <cellStyle name="Comma 2 10 2 4 5 5 2 3" xfId="2122" xr:uid="{00000000-0005-0000-0000-000049050000}"/>
    <cellStyle name="Comma 2 10 2 4 5 5 3" xfId="2123" xr:uid="{00000000-0005-0000-0000-00004A050000}"/>
    <cellStyle name="Comma 2 10 2 4 5 5 4" xfId="2124" xr:uid="{00000000-0005-0000-0000-00004B050000}"/>
    <cellStyle name="Comma 2 10 2 4 5 6" xfId="2125" xr:uid="{00000000-0005-0000-0000-00004C050000}"/>
    <cellStyle name="Comma 2 10 2 4 5 6 2" xfId="2126" xr:uid="{00000000-0005-0000-0000-00004D050000}"/>
    <cellStyle name="Comma 2 10 2 4 5 6 3" xfId="2127" xr:uid="{00000000-0005-0000-0000-00004E050000}"/>
    <cellStyle name="Comma 2 10 2 4 5 7" xfId="2128" xr:uid="{00000000-0005-0000-0000-00004F050000}"/>
    <cellStyle name="Comma 2 10 2 4 5 8" xfId="2129" xr:uid="{00000000-0005-0000-0000-000050050000}"/>
    <cellStyle name="Comma 2 10 2 4 6" xfId="2130" xr:uid="{00000000-0005-0000-0000-000051050000}"/>
    <cellStyle name="Comma 2 10 2 4 6 2" xfId="2131" xr:uid="{00000000-0005-0000-0000-000052050000}"/>
    <cellStyle name="Comma 2 10 2 4 6 2 2" xfId="2132" xr:uid="{00000000-0005-0000-0000-000053050000}"/>
    <cellStyle name="Comma 2 10 2 4 6 2 3" xfId="2133" xr:uid="{00000000-0005-0000-0000-000054050000}"/>
    <cellStyle name="Comma 2 10 2 4 6 3" xfId="2134" xr:uid="{00000000-0005-0000-0000-000055050000}"/>
    <cellStyle name="Comma 2 10 2 4 6 4" xfId="2135" xr:uid="{00000000-0005-0000-0000-000056050000}"/>
    <cellStyle name="Comma 2 10 2 4 7" xfId="2136" xr:uid="{00000000-0005-0000-0000-000057050000}"/>
    <cellStyle name="Comma 2 10 2 4 7 2" xfId="2137" xr:uid="{00000000-0005-0000-0000-000058050000}"/>
    <cellStyle name="Comma 2 10 2 4 7 2 2" xfId="2138" xr:uid="{00000000-0005-0000-0000-000059050000}"/>
    <cellStyle name="Comma 2 10 2 4 7 2 3" xfId="2139" xr:uid="{00000000-0005-0000-0000-00005A050000}"/>
    <cellStyle name="Comma 2 10 2 4 7 3" xfId="2140" xr:uid="{00000000-0005-0000-0000-00005B050000}"/>
    <cellStyle name="Comma 2 10 2 4 7 4" xfId="2141" xr:uid="{00000000-0005-0000-0000-00005C050000}"/>
    <cellStyle name="Comma 2 10 2 4 8" xfId="2142" xr:uid="{00000000-0005-0000-0000-00005D050000}"/>
    <cellStyle name="Comma 2 10 2 4 8 2" xfId="2143" xr:uid="{00000000-0005-0000-0000-00005E050000}"/>
    <cellStyle name="Comma 2 10 2 4 8 2 2" xfId="2144" xr:uid="{00000000-0005-0000-0000-00005F050000}"/>
    <cellStyle name="Comma 2 10 2 4 8 2 3" xfId="2145" xr:uid="{00000000-0005-0000-0000-000060050000}"/>
    <cellStyle name="Comma 2 10 2 4 8 3" xfId="2146" xr:uid="{00000000-0005-0000-0000-000061050000}"/>
    <cellStyle name="Comma 2 10 2 4 8 4" xfId="2147" xr:uid="{00000000-0005-0000-0000-000062050000}"/>
    <cellStyle name="Comma 2 10 2 4 9" xfId="2148" xr:uid="{00000000-0005-0000-0000-000063050000}"/>
    <cellStyle name="Comma 2 10 2 4 9 2" xfId="2149" xr:uid="{00000000-0005-0000-0000-000064050000}"/>
    <cellStyle name="Comma 2 10 2 4 9 2 2" xfId="2150" xr:uid="{00000000-0005-0000-0000-000065050000}"/>
    <cellStyle name="Comma 2 10 2 4 9 2 3" xfId="2151" xr:uid="{00000000-0005-0000-0000-000066050000}"/>
    <cellStyle name="Comma 2 10 2 4 9 3" xfId="2152" xr:uid="{00000000-0005-0000-0000-000067050000}"/>
    <cellStyle name="Comma 2 10 2 4 9 4" xfId="2153" xr:uid="{00000000-0005-0000-0000-000068050000}"/>
    <cellStyle name="Comma 2 10 2 4_PROD" xfId="2154" xr:uid="{00000000-0005-0000-0000-000069050000}"/>
    <cellStyle name="Comma 2 10 2 5" xfId="581" xr:uid="{00000000-0005-0000-0000-00006A050000}"/>
    <cellStyle name="Comma 2 10 2 5 2" xfId="2155" xr:uid="{00000000-0005-0000-0000-00006B050000}"/>
    <cellStyle name="Comma 2 10 2 5 2 2" xfId="2156" xr:uid="{00000000-0005-0000-0000-00006C050000}"/>
    <cellStyle name="Comma 2 10 2 5 2 2 2" xfId="2157" xr:uid="{00000000-0005-0000-0000-00006D050000}"/>
    <cellStyle name="Comma 2 10 2 5 2 2 2 2" xfId="2158" xr:uid="{00000000-0005-0000-0000-00006E050000}"/>
    <cellStyle name="Comma 2 10 2 5 2 2 2 3" xfId="2159" xr:uid="{00000000-0005-0000-0000-00006F050000}"/>
    <cellStyle name="Comma 2 10 2 5 2 2 3" xfId="2160" xr:uid="{00000000-0005-0000-0000-000070050000}"/>
    <cellStyle name="Comma 2 10 2 5 2 2 4" xfId="2161" xr:uid="{00000000-0005-0000-0000-000071050000}"/>
    <cellStyle name="Comma 2 10 2 5 2 3" xfId="2162" xr:uid="{00000000-0005-0000-0000-000072050000}"/>
    <cellStyle name="Comma 2 10 2 5 2 3 2" xfId="2163" xr:uid="{00000000-0005-0000-0000-000073050000}"/>
    <cellStyle name="Comma 2 10 2 5 2 3 2 2" xfId="2164" xr:uid="{00000000-0005-0000-0000-000074050000}"/>
    <cellStyle name="Comma 2 10 2 5 2 3 2 3" xfId="2165" xr:uid="{00000000-0005-0000-0000-000075050000}"/>
    <cellStyle name="Comma 2 10 2 5 2 3 3" xfId="2166" xr:uid="{00000000-0005-0000-0000-000076050000}"/>
    <cellStyle name="Comma 2 10 2 5 2 3 4" xfId="2167" xr:uid="{00000000-0005-0000-0000-000077050000}"/>
    <cellStyle name="Comma 2 10 2 5 2 4" xfId="2168" xr:uid="{00000000-0005-0000-0000-000078050000}"/>
    <cellStyle name="Comma 2 10 2 5 2 4 2" xfId="2169" xr:uid="{00000000-0005-0000-0000-000079050000}"/>
    <cellStyle name="Comma 2 10 2 5 2 4 2 2" xfId="2170" xr:uid="{00000000-0005-0000-0000-00007A050000}"/>
    <cellStyle name="Comma 2 10 2 5 2 4 2 3" xfId="2171" xr:uid="{00000000-0005-0000-0000-00007B050000}"/>
    <cellStyle name="Comma 2 10 2 5 2 4 3" xfId="2172" xr:uid="{00000000-0005-0000-0000-00007C050000}"/>
    <cellStyle name="Comma 2 10 2 5 2 4 4" xfId="2173" xr:uid="{00000000-0005-0000-0000-00007D050000}"/>
    <cellStyle name="Comma 2 10 2 5 2 5" xfId="2174" xr:uid="{00000000-0005-0000-0000-00007E050000}"/>
    <cellStyle name="Comma 2 10 2 5 2 5 2" xfId="2175" xr:uid="{00000000-0005-0000-0000-00007F050000}"/>
    <cellStyle name="Comma 2 10 2 5 2 5 2 2" xfId="2176" xr:uid="{00000000-0005-0000-0000-000080050000}"/>
    <cellStyle name="Comma 2 10 2 5 2 5 2 3" xfId="2177" xr:uid="{00000000-0005-0000-0000-000081050000}"/>
    <cellStyle name="Comma 2 10 2 5 2 5 3" xfId="2178" xr:uid="{00000000-0005-0000-0000-000082050000}"/>
    <cellStyle name="Comma 2 10 2 5 2 5 4" xfId="2179" xr:uid="{00000000-0005-0000-0000-000083050000}"/>
    <cellStyle name="Comma 2 10 2 5 2 6" xfId="2180" xr:uid="{00000000-0005-0000-0000-000084050000}"/>
    <cellStyle name="Comma 2 10 2 5 2 6 2" xfId="2181" xr:uid="{00000000-0005-0000-0000-000085050000}"/>
    <cellStyle name="Comma 2 10 2 5 2 6 3" xfId="2182" xr:uid="{00000000-0005-0000-0000-000086050000}"/>
    <cellStyle name="Comma 2 10 2 5 2 7" xfId="2183" xr:uid="{00000000-0005-0000-0000-000087050000}"/>
    <cellStyle name="Comma 2 10 2 5 2 8" xfId="2184" xr:uid="{00000000-0005-0000-0000-000088050000}"/>
    <cellStyle name="Comma 2 10 2 5 3" xfId="2185" xr:uid="{00000000-0005-0000-0000-000089050000}"/>
    <cellStyle name="Comma 2 10 2 5 3 2" xfId="2186" xr:uid="{00000000-0005-0000-0000-00008A050000}"/>
    <cellStyle name="Comma 2 10 2 5 3 2 2" xfId="2187" xr:uid="{00000000-0005-0000-0000-00008B050000}"/>
    <cellStyle name="Comma 2 10 2 5 3 2 3" xfId="2188" xr:uid="{00000000-0005-0000-0000-00008C050000}"/>
    <cellStyle name="Comma 2 10 2 5 3 3" xfId="2189" xr:uid="{00000000-0005-0000-0000-00008D050000}"/>
    <cellStyle name="Comma 2 10 2 5 3 4" xfId="2190" xr:uid="{00000000-0005-0000-0000-00008E050000}"/>
    <cellStyle name="Comma 2 10 2 5 4" xfId="2191" xr:uid="{00000000-0005-0000-0000-00008F050000}"/>
    <cellStyle name="Comma 2 10 2 5 4 2" xfId="2192" xr:uid="{00000000-0005-0000-0000-000090050000}"/>
    <cellStyle name="Comma 2 10 2 5 4 2 2" xfId="2193" xr:uid="{00000000-0005-0000-0000-000091050000}"/>
    <cellStyle name="Comma 2 10 2 5 4 2 3" xfId="2194" xr:uid="{00000000-0005-0000-0000-000092050000}"/>
    <cellStyle name="Comma 2 10 2 5 4 3" xfId="2195" xr:uid="{00000000-0005-0000-0000-000093050000}"/>
    <cellStyle name="Comma 2 10 2 5 4 4" xfId="2196" xr:uid="{00000000-0005-0000-0000-000094050000}"/>
    <cellStyle name="Comma 2 10 2 5 5" xfId="2197" xr:uid="{00000000-0005-0000-0000-000095050000}"/>
    <cellStyle name="Comma 2 10 2 5 5 2" xfId="2198" xr:uid="{00000000-0005-0000-0000-000096050000}"/>
    <cellStyle name="Comma 2 10 2 5 5 2 2" xfId="2199" xr:uid="{00000000-0005-0000-0000-000097050000}"/>
    <cellStyle name="Comma 2 10 2 5 5 2 3" xfId="2200" xr:uid="{00000000-0005-0000-0000-000098050000}"/>
    <cellStyle name="Comma 2 10 2 5 5 3" xfId="2201" xr:uid="{00000000-0005-0000-0000-000099050000}"/>
    <cellStyle name="Comma 2 10 2 5 5 4" xfId="2202" xr:uid="{00000000-0005-0000-0000-00009A050000}"/>
    <cellStyle name="Comma 2 10 2 5 6" xfId="2203" xr:uid="{00000000-0005-0000-0000-00009B050000}"/>
    <cellStyle name="Comma 2 10 2 5 6 2" xfId="2204" xr:uid="{00000000-0005-0000-0000-00009C050000}"/>
    <cellStyle name="Comma 2 10 2 5 6 2 2" xfId="2205" xr:uid="{00000000-0005-0000-0000-00009D050000}"/>
    <cellStyle name="Comma 2 10 2 5 6 2 3" xfId="2206" xr:uid="{00000000-0005-0000-0000-00009E050000}"/>
    <cellStyle name="Comma 2 10 2 5 6 3" xfId="2207" xr:uid="{00000000-0005-0000-0000-00009F050000}"/>
    <cellStyle name="Comma 2 10 2 5 6 4" xfId="2208" xr:uid="{00000000-0005-0000-0000-0000A0050000}"/>
    <cellStyle name="Comma 2 10 2 5 7" xfId="2209" xr:uid="{00000000-0005-0000-0000-0000A1050000}"/>
    <cellStyle name="Comma 2 10 2 5 7 2" xfId="2210" xr:uid="{00000000-0005-0000-0000-0000A2050000}"/>
    <cellStyle name="Comma 2 10 2 5 7 3" xfId="2211" xr:uid="{00000000-0005-0000-0000-0000A3050000}"/>
    <cellStyle name="Comma 2 10 2 5 8" xfId="2212" xr:uid="{00000000-0005-0000-0000-0000A4050000}"/>
    <cellStyle name="Comma 2 10 2 5 9" xfId="2213" xr:uid="{00000000-0005-0000-0000-0000A5050000}"/>
    <cellStyle name="Comma 2 10 2 6" xfId="2214" xr:uid="{00000000-0005-0000-0000-0000A6050000}"/>
    <cellStyle name="Comma 2 10 2 6 2" xfId="2215" xr:uid="{00000000-0005-0000-0000-0000A7050000}"/>
    <cellStyle name="Comma 2 10 2 6 2 2" xfId="2216" xr:uid="{00000000-0005-0000-0000-0000A8050000}"/>
    <cellStyle name="Comma 2 10 2 6 2 2 2" xfId="2217" xr:uid="{00000000-0005-0000-0000-0000A9050000}"/>
    <cellStyle name="Comma 2 10 2 6 2 2 2 2" xfId="2218" xr:uid="{00000000-0005-0000-0000-0000AA050000}"/>
    <cellStyle name="Comma 2 10 2 6 2 2 2 3" xfId="2219" xr:uid="{00000000-0005-0000-0000-0000AB050000}"/>
    <cellStyle name="Comma 2 10 2 6 2 2 3" xfId="2220" xr:uid="{00000000-0005-0000-0000-0000AC050000}"/>
    <cellStyle name="Comma 2 10 2 6 2 2 4" xfId="2221" xr:uid="{00000000-0005-0000-0000-0000AD050000}"/>
    <cellStyle name="Comma 2 10 2 6 2 3" xfId="2222" xr:uid="{00000000-0005-0000-0000-0000AE050000}"/>
    <cellStyle name="Comma 2 10 2 6 2 3 2" xfId="2223" xr:uid="{00000000-0005-0000-0000-0000AF050000}"/>
    <cellStyle name="Comma 2 10 2 6 2 3 2 2" xfId="2224" xr:uid="{00000000-0005-0000-0000-0000B0050000}"/>
    <cellStyle name="Comma 2 10 2 6 2 3 2 3" xfId="2225" xr:uid="{00000000-0005-0000-0000-0000B1050000}"/>
    <cellStyle name="Comma 2 10 2 6 2 3 3" xfId="2226" xr:uid="{00000000-0005-0000-0000-0000B2050000}"/>
    <cellStyle name="Comma 2 10 2 6 2 3 4" xfId="2227" xr:uid="{00000000-0005-0000-0000-0000B3050000}"/>
    <cellStyle name="Comma 2 10 2 6 2 4" xfId="2228" xr:uid="{00000000-0005-0000-0000-0000B4050000}"/>
    <cellStyle name="Comma 2 10 2 6 2 4 2" xfId="2229" xr:uid="{00000000-0005-0000-0000-0000B5050000}"/>
    <cellStyle name="Comma 2 10 2 6 2 4 2 2" xfId="2230" xr:uid="{00000000-0005-0000-0000-0000B6050000}"/>
    <cellStyle name="Comma 2 10 2 6 2 4 2 3" xfId="2231" xr:uid="{00000000-0005-0000-0000-0000B7050000}"/>
    <cellStyle name="Comma 2 10 2 6 2 4 3" xfId="2232" xr:uid="{00000000-0005-0000-0000-0000B8050000}"/>
    <cellStyle name="Comma 2 10 2 6 2 4 4" xfId="2233" xr:uid="{00000000-0005-0000-0000-0000B9050000}"/>
    <cellStyle name="Comma 2 10 2 6 2 5" xfId="2234" xr:uid="{00000000-0005-0000-0000-0000BA050000}"/>
    <cellStyle name="Comma 2 10 2 6 2 5 2" xfId="2235" xr:uid="{00000000-0005-0000-0000-0000BB050000}"/>
    <cellStyle name="Comma 2 10 2 6 2 5 2 2" xfId="2236" xr:uid="{00000000-0005-0000-0000-0000BC050000}"/>
    <cellStyle name="Comma 2 10 2 6 2 5 2 3" xfId="2237" xr:uid="{00000000-0005-0000-0000-0000BD050000}"/>
    <cellStyle name="Comma 2 10 2 6 2 5 3" xfId="2238" xr:uid="{00000000-0005-0000-0000-0000BE050000}"/>
    <cellStyle name="Comma 2 10 2 6 2 5 4" xfId="2239" xr:uid="{00000000-0005-0000-0000-0000BF050000}"/>
    <cellStyle name="Comma 2 10 2 6 2 6" xfId="2240" xr:uid="{00000000-0005-0000-0000-0000C0050000}"/>
    <cellStyle name="Comma 2 10 2 6 2 6 2" xfId="2241" xr:uid="{00000000-0005-0000-0000-0000C1050000}"/>
    <cellStyle name="Comma 2 10 2 6 2 6 3" xfId="2242" xr:uid="{00000000-0005-0000-0000-0000C2050000}"/>
    <cellStyle name="Comma 2 10 2 6 2 7" xfId="2243" xr:uid="{00000000-0005-0000-0000-0000C3050000}"/>
    <cellStyle name="Comma 2 10 2 6 2 8" xfId="2244" xr:uid="{00000000-0005-0000-0000-0000C4050000}"/>
    <cellStyle name="Comma 2 10 2 6 3" xfId="2245" xr:uid="{00000000-0005-0000-0000-0000C5050000}"/>
    <cellStyle name="Comma 2 10 2 6 3 2" xfId="2246" xr:uid="{00000000-0005-0000-0000-0000C6050000}"/>
    <cellStyle name="Comma 2 10 2 6 3 2 2" xfId="2247" xr:uid="{00000000-0005-0000-0000-0000C7050000}"/>
    <cellStyle name="Comma 2 10 2 6 3 2 3" xfId="2248" xr:uid="{00000000-0005-0000-0000-0000C8050000}"/>
    <cellStyle name="Comma 2 10 2 6 3 3" xfId="2249" xr:uid="{00000000-0005-0000-0000-0000C9050000}"/>
    <cellStyle name="Comma 2 10 2 6 3 4" xfId="2250" xr:uid="{00000000-0005-0000-0000-0000CA050000}"/>
    <cellStyle name="Comma 2 10 2 6 4" xfId="2251" xr:uid="{00000000-0005-0000-0000-0000CB050000}"/>
    <cellStyle name="Comma 2 10 2 6 4 2" xfId="2252" xr:uid="{00000000-0005-0000-0000-0000CC050000}"/>
    <cellStyle name="Comma 2 10 2 6 4 2 2" xfId="2253" xr:uid="{00000000-0005-0000-0000-0000CD050000}"/>
    <cellStyle name="Comma 2 10 2 6 4 2 3" xfId="2254" xr:uid="{00000000-0005-0000-0000-0000CE050000}"/>
    <cellStyle name="Comma 2 10 2 6 4 3" xfId="2255" xr:uid="{00000000-0005-0000-0000-0000CF050000}"/>
    <cellStyle name="Comma 2 10 2 6 4 4" xfId="2256" xr:uid="{00000000-0005-0000-0000-0000D0050000}"/>
    <cellStyle name="Comma 2 10 2 6 5" xfId="2257" xr:uid="{00000000-0005-0000-0000-0000D1050000}"/>
    <cellStyle name="Comma 2 10 2 6 5 2" xfId="2258" xr:uid="{00000000-0005-0000-0000-0000D2050000}"/>
    <cellStyle name="Comma 2 10 2 6 5 2 2" xfId="2259" xr:uid="{00000000-0005-0000-0000-0000D3050000}"/>
    <cellStyle name="Comma 2 10 2 6 5 2 3" xfId="2260" xr:uid="{00000000-0005-0000-0000-0000D4050000}"/>
    <cellStyle name="Comma 2 10 2 6 5 3" xfId="2261" xr:uid="{00000000-0005-0000-0000-0000D5050000}"/>
    <cellStyle name="Comma 2 10 2 6 5 4" xfId="2262" xr:uid="{00000000-0005-0000-0000-0000D6050000}"/>
    <cellStyle name="Comma 2 10 2 6 6" xfId="2263" xr:uid="{00000000-0005-0000-0000-0000D7050000}"/>
    <cellStyle name="Comma 2 10 2 6 6 2" xfId="2264" xr:uid="{00000000-0005-0000-0000-0000D8050000}"/>
    <cellStyle name="Comma 2 10 2 6 6 2 2" xfId="2265" xr:uid="{00000000-0005-0000-0000-0000D9050000}"/>
    <cellStyle name="Comma 2 10 2 6 6 2 3" xfId="2266" xr:uid="{00000000-0005-0000-0000-0000DA050000}"/>
    <cellStyle name="Comma 2 10 2 6 6 3" xfId="2267" xr:uid="{00000000-0005-0000-0000-0000DB050000}"/>
    <cellStyle name="Comma 2 10 2 6 6 4" xfId="2268" xr:uid="{00000000-0005-0000-0000-0000DC050000}"/>
    <cellStyle name="Comma 2 10 2 6 7" xfId="2269" xr:uid="{00000000-0005-0000-0000-0000DD050000}"/>
    <cellStyle name="Comma 2 10 2 6 7 2" xfId="2270" xr:uid="{00000000-0005-0000-0000-0000DE050000}"/>
    <cellStyle name="Comma 2 10 2 6 7 3" xfId="2271" xr:uid="{00000000-0005-0000-0000-0000DF050000}"/>
    <cellStyle name="Comma 2 10 2 6 8" xfId="2272" xr:uid="{00000000-0005-0000-0000-0000E0050000}"/>
    <cellStyle name="Comma 2 10 2 6 9" xfId="2273" xr:uid="{00000000-0005-0000-0000-0000E1050000}"/>
    <cellStyle name="Comma 2 10 2 7" xfId="2274" xr:uid="{00000000-0005-0000-0000-0000E2050000}"/>
    <cellStyle name="Comma 2 10 2 7 2" xfId="2275" xr:uid="{00000000-0005-0000-0000-0000E3050000}"/>
    <cellStyle name="Comma 2 10 2 7 2 2" xfId="2276" xr:uid="{00000000-0005-0000-0000-0000E4050000}"/>
    <cellStyle name="Comma 2 10 2 7 2 2 2" xfId="2277" xr:uid="{00000000-0005-0000-0000-0000E5050000}"/>
    <cellStyle name="Comma 2 10 2 7 2 2 2 2" xfId="2278" xr:uid="{00000000-0005-0000-0000-0000E6050000}"/>
    <cellStyle name="Comma 2 10 2 7 2 2 2 3" xfId="2279" xr:uid="{00000000-0005-0000-0000-0000E7050000}"/>
    <cellStyle name="Comma 2 10 2 7 2 2 3" xfId="2280" xr:uid="{00000000-0005-0000-0000-0000E8050000}"/>
    <cellStyle name="Comma 2 10 2 7 2 2 4" xfId="2281" xr:uid="{00000000-0005-0000-0000-0000E9050000}"/>
    <cellStyle name="Comma 2 10 2 7 2 3" xfId="2282" xr:uid="{00000000-0005-0000-0000-0000EA050000}"/>
    <cellStyle name="Comma 2 10 2 7 2 3 2" xfId="2283" xr:uid="{00000000-0005-0000-0000-0000EB050000}"/>
    <cellStyle name="Comma 2 10 2 7 2 3 2 2" xfId="2284" xr:uid="{00000000-0005-0000-0000-0000EC050000}"/>
    <cellStyle name="Comma 2 10 2 7 2 3 2 3" xfId="2285" xr:uid="{00000000-0005-0000-0000-0000ED050000}"/>
    <cellStyle name="Comma 2 10 2 7 2 3 3" xfId="2286" xr:uid="{00000000-0005-0000-0000-0000EE050000}"/>
    <cellStyle name="Comma 2 10 2 7 2 3 4" xfId="2287" xr:uid="{00000000-0005-0000-0000-0000EF050000}"/>
    <cellStyle name="Comma 2 10 2 7 2 4" xfId="2288" xr:uid="{00000000-0005-0000-0000-0000F0050000}"/>
    <cellStyle name="Comma 2 10 2 7 2 4 2" xfId="2289" xr:uid="{00000000-0005-0000-0000-0000F1050000}"/>
    <cellStyle name="Comma 2 10 2 7 2 4 2 2" xfId="2290" xr:uid="{00000000-0005-0000-0000-0000F2050000}"/>
    <cellStyle name="Comma 2 10 2 7 2 4 2 3" xfId="2291" xr:uid="{00000000-0005-0000-0000-0000F3050000}"/>
    <cellStyle name="Comma 2 10 2 7 2 4 3" xfId="2292" xr:uid="{00000000-0005-0000-0000-0000F4050000}"/>
    <cellStyle name="Comma 2 10 2 7 2 4 4" xfId="2293" xr:uid="{00000000-0005-0000-0000-0000F5050000}"/>
    <cellStyle name="Comma 2 10 2 7 2 5" xfId="2294" xr:uid="{00000000-0005-0000-0000-0000F6050000}"/>
    <cellStyle name="Comma 2 10 2 7 2 5 2" xfId="2295" xr:uid="{00000000-0005-0000-0000-0000F7050000}"/>
    <cellStyle name="Comma 2 10 2 7 2 5 2 2" xfId="2296" xr:uid="{00000000-0005-0000-0000-0000F8050000}"/>
    <cellStyle name="Comma 2 10 2 7 2 5 2 3" xfId="2297" xr:uid="{00000000-0005-0000-0000-0000F9050000}"/>
    <cellStyle name="Comma 2 10 2 7 2 5 3" xfId="2298" xr:uid="{00000000-0005-0000-0000-0000FA050000}"/>
    <cellStyle name="Comma 2 10 2 7 2 5 4" xfId="2299" xr:uid="{00000000-0005-0000-0000-0000FB050000}"/>
    <cellStyle name="Comma 2 10 2 7 2 6" xfId="2300" xr:uid="{00000000-0005-0000-0000-0000FC050000}"/>
    <cellStyle name="Comma 2 10 2 7 2 6 2" xfId="2301" xr:uid="{00000000-0005-0000-0000-0000FD050000}"/>
    <cellStyle name="Comma 2 10 2 7 2 6 3" xfId="2302" xr:uid="{00000000-0005-0000-0000-0000FE050000}"/>
    <cellStyle name="Comma 2 10 2 7 2 7" xfId="2303" xr:uid="{00000000-0005-0000-0000-0000FF050000}"/>
    <cellStyle name="Comma 2 10 2 7 2 8" xfId="2304" xr:uid="{00000000-0005-0000-0000-000000060000}"/>
    <cellStyle name="Comma 2 10 2 7 3" xfId="2305" xr:uid="{00000000-0005-0000-0000-000001060000}"/>
    <cellStyle name="Comma 2 10 2 7 3 2" xfId="2306" xr:uid="{00000000-0005-0000-0000-000002060000}"/>
    <cellStyle name="Comma 2 10 2 7 3 2 2" xfId="2307" xr:uid="{00000000-0005-0000-0000-000003060000}"/>
    <cellStyle name="Comma 2 10 2 7 3 2 3" xfId="2308" xr:uid="{00000000-0005-0000-0000-000004060000}"/>
    <cellStyle name="Comma 2 10 2 7 3 3" xfId="2309" xr:uid="{00000000-0005-0000-0000-000005060000}"/>
    <cellStyle name="Comma 2 10 2 7 3 4" xfId="2310" xr:uid="{00000000-0005-0000-0000-000006060000}"/>
    <cellStyle name="Comma 2 10 2 7 4" xfId="2311" xr:uid="{00000000-0005-0000-0000-000007060000}"/>
    <cellStyle name="Comma 2 10 2 7 4 2" xfId="2312" xr:uid="{00000000-0005-0000-0000-000008060000}"/>
    <cellStyle name="Comma 2 10 2 7 4 2 2" xfId="2313" xr:uid="{00000000-0005-0000-0000-000009060000}"/>
    <cellStyle name="Comma 2 10 2 7 4 2 3" xfId="2314" xr:uid="{00000000-0005-0000-0000-00000A060000}"/>
    <cellStyle name="Comma 2 10 2 7 4 3" xfId="2315" xr:uid="{00000000-0005-0000-0000-00000B060000}"/>
    <cellStyle name="Comma 2 10 2 7 4 4" xfId="2316" xr:uid="{00000000-0005-0000-0000-00000C060000}"/>
    <cellStyle name="Comma 2 10 2 7 5" xfId="2317" xr:uid="{00000000-0005-0000-0000-00000D060000}"/>
    <cellStyle name="Comma 2 10 2 7 5 2" xfId="2318" xr:uid="{00000000-0005-0000-0000-00000E060000}"/>
    <cellStyle name="Comma 2 10 2 7 5 2 2" xfId="2319" xr:uid="{00000000-0005-0000-0000-00000F060000}"/>
    <cellStyle name="Comma 2 10 2 7 5 2 3" xfId="2320" xr:uid="{00000000-0005-0000-0000-000010060000}"/>
    <cellStyle name="Comma 2 10 2 7 5 3" xfId="2321" xr:uid="{00000000-0005-0000-0000-000011060000}"/>
    <cellStyle name="Comma 2 10 2 7 5 4" xfId="2322" xr:uid="{00000000-0005-0000-0000-000012060000}"/>
    <cellStyle name="Comma 2 10 2 7 6" xfId="2323" xr:uid="{00000000-0005-0000-0000-000013060000}"/>
    <cellStyle name="Comma 2 10 2 7 6 2" xfId="2324" xr:uid="{00000000-0005-0000-0000-000014060000}"/>
    <cellStyle name="Comma 2 10 2 7 6 2 2" xfId="2325" xr:uid="{00000000-0005-0000-0000-000015060000}"/>
    <cellStyle name="Comma 2 10 2 7 6 2 3" xfId="2326" xr:uid="{00000000-0005-0000-0000-000016060000}"/>
    <cellStyle name="Comma 2 10 2 7 6 3" xfId="2327" xr:uid="{00000000-0005-0000-0000-000017060000}"/>
    <cellStyle name="Comma 2 10 2 7 6 4" xfId="2328" xr:uid="{00000000-0005-0000-0000-000018060000}"/>
    <cellStyle name="Comma 2 10 2 7 7" xfId="2329" xr:uid="{00000000-0005-0000-0000-000019060000}"/>
    <cellStyle name="Comma 2 10 2 7 7 2" xfId="2330" xr:uid="{00000000-0005-0000-0000-00001A060000}"/>
    <cellStyle name="Comma 2 10 2 7 7 3" xfId="2331" xr:uid="{00000000-0005-0000-0000-00001B060000}"/>
    <cellStyle name="Comma 2 10 2 7 8" xfId="2332" xr:uid="{00000000-0005-0000-0000-00001C060000}"/>
    <cellStyle name="Comma 2 10 2 7 9" xfId="2333" xr:uid="{00000000-0005-0000-0000-00001D060000}"/>
    <cellStyle name="Comma 2 10 2 8" xfId="2334" xr:uid="{00000000-0005-0000-0000-00001E060000}"/>
    <cellStyle name="Comma 2 10 2 8 2" xfId="2335" xr:uid="{00000000-0005-0000-0000-00001F060000}"/>
    <cellStyle name="Comma 2 10 2 8 2 2" xfId="2336" xr:uid="{00000000-0005-0000-0000-000020060000}"/>
    <cellStyle name="Comma 2 10 2 8 2 2 2" xfId="2337" xr:uid="{00000000-0005-0000-0000-000021060000}"/>
    <cellStyle name="Comma 2 10 2 8 2 2 3" xfId="2338" xr:uid="{00000000-0005-0000-0000-000022060000}"/>
    <cellStyle name="Comma 2 10 2 8 2 3" xfId="2339" xr:uid="{00000000-0005-0000-0000-000023060000}"/>
    <cellStyle name="Comma 2 10 2 8 2 4" xfId="2340" xr:uid="{00000000-0005-0000-0000-000024060000}"/>
    <cellStyle name="Comma 2 10 2 8 3" xfId="2341" xr:uid="{00000000-0005-0000-0000-000025060000}"/>
    <cellStyle name="Comma 2 10 2 8 3 2" xfId="2342" xr:uid="{00000000-0005-0000-0000-000026060000}"/>
    <cellStyle name="Comma 2 10 2 8 3 2 2" xfId="2343" xr:uid="{00000000-0005-0000-0000-000027060000}"/>
    <cellStyle name="Comma 2 10 2 8 3 2 3" xfId="2344" xr:uid="{00000000-0005-0000-0000-000028060000}"/>
    <cellStyle name="Comma 2 10 2 8 3 3" xfId="2345" xr:uid="{00000000-0005-0000-0000-000029060000}"/>
    <cellStyle name="Comma 2 10 2 8 3 4" xfId="2346" xr:uid="{00000000-0005-0000-0000-00002A060000}"/>
    <cellStyle name="Comma 2 10 2 8 4" xfId="2347" xr:uid="{00000000-0005-0000-0000-00002B060000}"/>
    <cellStyle name="Comma 2 10 2 8 4 2" xfId="2348" xr:uid="{00000000-0005-0000-0000-00002C060000}"/>
    <cellStyle name="Comma 2 10 2 8 4 2 2" xfId="2349" xr:uid="{00000000-0005-0000-0000-00002D060000}"/>
    <cellStyle name="Comma 2 10 2 8 4 2 3" xfId="2350" xr:uid="{00000000-0005-0000-0000-00002E060000}"/>
    <cellStyle name="Comma 2 10 2 8 4 3" xfId="2351" xr:uid="{00000000-0005-0000-0000-00002F060000}"/>
    <cellStyle name="Comma 2 10 2 8 4 4" xfId="2352" xr:uid="{00000000-0005-0000-0000-000030060000}"/>
    <cellStyle name="Comma 2 10 2 8 5" xfId="2353" xr:uid="{00000000-0005-0000-0000-000031060000}"/>
    <cellStyle name="Comma 2 10 2 8 5 2" xfId="2354" xr:uid="{00000000-0005-0000-0000-000032060000}"/>
    <cellStyle name="Comma 2 10 2 8 5 2 2" xfId="2355" xr:uid="{00000000-0005-0000-0000-000033060000}"/>
    <cellStyle name="Comma 2 10 2 8 5 2 3" xfId="2356" xr:uid="{00000000-0005-0000-0000-000034060000}"/>
    <cellStyle name="Comma 2 10 2 8 5 3" xfId="2357" xr:uid="{00000000-0005-0000-0000-000035060000}"/>
    <cellStyle name="Comma 2 10 2 8 5 4" xfId="2358" xr:uid="{00000000-0005-0000-0000-000036060000}"/>
    <cellStyle name="Comma 2 10 2 8 6" xfId="2359" xr:uid="{00000000-0005-0000-0000-000037060000}"/>
    <cellStyle name="Comma 2 10 2 8 6 2" xfId="2360" xr:uid="{00000000-0005-0000-0000-000038060000}"/>
    <cellStyle name="Comma 2 10 2 8 6 3" xfId="2361" xr:uid="{00000000-0005-0000-0000-000039060000}"/>
    <cellStyle name="Comma 2 10 2 8 7" xfId="2362" xr:uid="{00000000-0005-0000-0000-00003A060000}"/>
    <cellStyle name="Comma 2 10 2 8 8" xfId="2363" xr:uid="{00000000-0005-0000-0000-00003B060000}"/>
    <cellStyle name="Comma 2 10 2 9" xfId="2364" xr:uid="{00000000-0005-0000-0000-00003C060000}"/>
    <cellStyle name="Comma 2 10 2 9 2" xfId="2365" xr:uid="{00000000-0005-0000-0000-00003D060000}"/>
    <cellStyle name="Comma 2 10 2 9 2 2" xfId="2366" xr:uid="{00000000-0005-0000-0000-00003E060000}"/>
    <cellStyle name="Comma 2 10 2 9 2 3" xfId="2367" xr:uid="{00000000-0005-0000-0000-00003F060000}"/>
    <cellStyle name="Comma 2 10 2 9 3" xfId="2368" xr:uid="{00000000-0005-0000-0000-000040060000}"/>
    <cellStyle name="Comma 2 10 2 9 4" xfId="2369" xr:uid="{00000000-0005-0000-0000-000041060000}"/>
    <cellStyle name="Comma 2 10 2_PROD" xfId="2370" xr:uid="{00000000-0005-0000-0000-000042060000}"/>
    <cellStyle name="Comma 2 10 20" xfId="119" xr:uid="{00000000-0005-0000-0000-000043060000}"/>
    <cellStyle name="Comma 2 10 21" xfId="120" xr:uid="{00000000-0005-0000-0000-000044060000}"/>
    <cellStyle name="Comma 2 10 22" xfId="121" xr:uid="{00000000-0005-0000-0000-000045060000}"/>
    <cellStyle name="Comma 2 10 3" xfId="122" xr:uid="{00000000-0005-0000-0000-000046060000}"/>
    <cellStyle name="Comma 2 10 3 10" xfId="2371" xr:uid="{00000000-0005-0000-0000-000047060000}"/>
    <cellStyle name="Comma 2 10 3 10 2" xfId="2372" xr:uid="{00000000-0005-0000-0000-000048060000}"/>
    <cellStyle name="Comma 2 10 3 10 2 2" xfId="2373" xr:uid="{00000000-0005-0000-0000-000049060000}"/>
    <cellStyle name="Comma 2 10 3 10 2 3" xfId="2374" xr:uid="{00000000-0005-0000-0000-00004A060000}"/>
    <cellStyle name="Comma 2 10 3 10 3" xfId="2375" xr:uid="{00000000-0005-0000-0000-00004B060000}"/>
    <cellStyle name="Comma 2 10 3 10 4" xfId="2376" xr:uid="{00000000-0005-0000-0000-00004C060000}"/>
    <cellStyle name="Comma 2 10 3 11" xfId="2377" xr:uid="{00000000-0005-0000-0000-00004D060000}"/>
    <cellStyle name="Comma 2 10 3 11 2" xfId="2378" xr:uid="{00000000-0005-0000-0000-00004E060000}"/>
    <cellStyle name="Comma 2 10 3 11 2 2" xfId="2379" xr:uid="{00000000-0005-0000-0000-00004F060000}"/>
    <cellStyle name="Comma 2 10 3 11 2 3" xfId="2380" xr:uid="{00000000-0005-0000-0000-000050060000}"/>
    <cellStyle name="Comma 2 10 3 11 3" xfId="2381" xr:uid="{00000000-0005-0000-0000-000051060000}"/>
    <cellStyle name="Comma 2 10 3 11 4" xfId="2382" xr:uid="{00000000-0005-0000-0000-000052060000}"/>
    <cellStyle name="Comma 2 10 3 12" xfId="2383" xr:uid="{00000000-0005-0000-0000-000053060000}"/>
    <cellStyle name="Comma 2 10 3 12 2" xfId="2384" xr:uid="{00000000-0005-0000-0000-000054060000}"/>
    <cellStyle name="Comma 2 10 3 12 2 2" xfId="2385" xr:uid="{00000000-0005-0000-0000-000055060000}"/>
    <cellStyle name="Comma 2 10 3 12 2 3" xfId="2386" xr:uid="{00000000-0005-0000-0000-000056060000}"/>
    <cellStyle name="Comma 2 10 3 12 3" xfId="2387" xr:uid="{00000000-0005-0000-0000-000057060000}"/>
    <cellStyle name="Comma 2 10 3 12 4" xfId="2388" xr:uid="{00000000-0005-0000-0000-000058060000}"/>
    <cellStyle name="Comma 2 10 3 13" xfId="2389" xr:uid="{00000000-0005-0000-0000-000059060000}"/>
    <cellStyle name="Comma 2 10 3 13 2" xfId="2390" xr:uid="{00000000-0005-0000-0000-00005A060000}"/>
    <cellStyle name="Comma 2 10 3 13 3" xfId="2391" xr:uid="{00000000-0005-0000-0000-00005B060000}"/>
    <cellStyle name="Comma 2 10 3 14" xfId="2392" xr:uid="{00000000-0005-0000-0000-00005C060000}"/>
    <cellStyle name="Comma 2 10 3 15" xfId="2393" xr:uid="{00000000-0005-0000-0000-00005D060000}"/>
    <cellStyle name="Comma 2 10 3 2" xfId="123" xr:uid="{00000000-0005-0000-0000-00005E060000}"/>
    <cellStyle name="Comma 2 10 3 2 10" xfId="2394" xr:uid="{00000000-0005-0000-0000-00005F060000}"/>
    <cellStyle name="Comma 2 10 3 2 10 2" xfId="2395" xr:uid="{00000000-0005-0000-0000-000060060000}"/>
    <cellStyle name="Comma 2 10 3 2 10 2 2" xfId="2396" xr:uid="{00000000-0005-0000-0000-000061060000}"/>
    <cellStyle name="Comma 2 10 3 2 10 2 3" xfId="2397" xr:uid="{00000000-0005-0000-0000-000062060000}"/>
    <cellStyle name="Comma 2 10 3 2 10 3" xfId="2398" xr:uid="{00000000-0005-0000-0000-000063060000}"/>
    <cellStyle name="Comma 2 10 3 2 10 4" xfId="2399" xr:uid="{00000000-0005-0000-0000-000064060000}"/>
    <cellStyle name="Comma 2 10 3 2 11" xfId="2400" xr:uid="{00000000-0005-0000-0000-000065060000}"/>
    <cellStyle name="Comma 2 10 3 2 11 2" xfId="2401" xr:uid="{00000000-0005-0000-0000-000066060000}"/>
    <cellStyle name="Comma 2 10 3 2 11 3" xfId="2402" xr:uid="{00000000-0005-0000-0000-000067060000}"/>
    <cellStyle name="Comma 2 10 3 2 12" xfId="2403" xr:uid="{00000000-0005-0000-0000-000068060000}"/>
    <cellStyle name="Comma 2 10 3 2 13" xfId="2404" xr:uid="{00000000-0005-0000-0000-000069060000}"/>
    <cellStyle name="Comma 2 10 3 2 2" xfId="124" xr:uid="{00000000-0005-0000-0000-00006A060000}"/>
    <cellStyle name="Comma 2 10 3 2 2 10" xfId="2405" xr:uid="{00000000-0005-0000-0000-00006B060000}"/>
    <cellStyle name="Comma 2 10 3 2 2 10 2" xfId="2406" xr:uid="{00000000-0005-0000-0000-00006C060000}"/>
    <cellStyle name="Comma 2 10 3 2 2 10 3" xfId="2407" xr:uid="{00000000-0005-0000-0000-00006D060000}"/>
    <cellStyle name="Comma 2 10 3 2 2 11" xfId="2408" xr:uid="{00000000-0005-0000-0000-00006E060000}"/>
    <cellStyle name="Comma 2 10 3 2 2 12" xfId="2409" xr:uid="{00000000-0005-0000-0000-00006F060000}"/>
    <cellStyle name="Comma 2 10 3 2 2 2" xfId="582" xr:uid="{00000000-0005-0000-0000-000070060000}"/>
    <cellStyle name="Comma 2 10 3 2 2 2 2" xfId="2410" xr:uid="{00000000-0005-0000-0000-000071060000}"/>
    <cellStyle name="Comma 2 10 3 2 2 2 2 2" xfId="2411" xr:uid="{00000000-0005-0000-0000-000072060000}"/>
    <cellStyle name="Comma 2 10 3 2 2 2 2 2 2" xfId="2412" xr:uid="{00000000-0005-0000-0000-000073060000}"/>
    <cellStyle name="Comma 2 10 3 2 2 2 2 2 2 2" xfId="2413" xr:uid="{00000000-0005-0000-0000-000074060000}"/>
    <cellStyle name="Comma 2 10 3 2 2 2 2 2 2 3" xfId="2414" xr:uid="{00000000-0005-0000-0000-000075060000}"/>
    <cellStyle name="Comma 2 10 3 2 2 2 2 2 3" xfId="2415" xr:uid="{00000000-0005-0000-0000-000076060000}"/>
    <cellStyle name="Comma 2 10 3 2 2 2 2 2 4" xfId="2416" xr:uid="{00000000-0005-0000-0000-000077060000}"/>
    <cellStyle name="Comma 2 10 3 2 2 2 2 3" xfId="2417" xr:uid="{00000000-0005-0000-0000-000078060000}"/>
    <cellStyle name="Comma 2 10 3 2 2 2 2 3 2" xfId="2418" xr:uid="{00000000-0005-0000-0000-000079060000}"/>
    <cellStyle name="Comma 2 10 3 2 2 2 2 3 2 2" xfId="2419" xr:uid="{00000000-0005-0000-0000-00007A060000}"/>
    <cellStyle name="Comma 2 10 3 2 2 2 2 3 2 3" xfId="2420" xr:uid="{00000000-0005-0000-0000-00007B060000}"/>
    <cellStyle name="Comma 2 10 3 2 2 2 2 3 3" xfId="2421" xr:uid="{00000000-0005-0000-0000-00007C060000}"/>
    <cellStyle name="Comma 2 10 3 2 2 2 2 3 4" xfId="2422" xr:uid="{00000000-0005-0000-0000-00007D060000}"/>
    <cellStyle name="Comma 2 10 3 2 2 2 2 4" xfId="2423" xr:uid="{00000000-0005-0000-0000-00007E060000}"/>
    <cellStyle name="Comma 2 10 3 2 2 2 2 4 2" xfId="2424" xr:uid="{00000000-0005-0000-0000-00007F060000}"/>
    <cellStyle name="Comma 2 10 3 2 2 2 2 4 2 2" xfId="2425" xr:uid="{00000000-0005-0000-0000-000080060000}"/>
    <cellStyle name="Comma 2 10 3 2 2 2 2 4 2 3" xfId="2426" xr:uid="{00000000-0005-0000-0000-000081060000}"/>
    <cellStyle name="Comma 2 10 3 2 2 2 2 4 3" xfId="2427" xr:uid="{00000000-0005-0000-0000-000082060000}"/>
    <cellStyle name="Comma 2 10 3 2 2 2 2 4 4" xfId="2428" xr:uid="{00000000-0005-0000-0000-000083060000}"/>
    <cellStyle name="Comma 2 10 3 2 2 2 2 5" xfId="2429" xr:uid="{00000000-0005-0000-0000-000084060000}"/>
    <cellStyle name="Comma 2 10 3 2 2 2 2 5 2" xfId="2430" xr:uid="{00000000-0005-0000-0000-000085060000}"/>
    <cellStyle name="Comma 2 10 3 2 2 2 2 5 2 2" xfId="2431" xr:uid="{00000000-0005-0000-0000-000086060000}"/>
    <cellStyle name="Comma 2 10 3 2 2 2 2 5 2 3" xfId="2432" xr:uid="{00000000-0005-0000-0000-000087060000}"/>
    <cellStyle name="Comma 2 10 3 2 2 2 2 5 3" xfId="2433" xr:uid="{00000000-0005-0000-0000-000088060000}"/>
    <cellStyle name="Comma 2 10 3 2 2 2 2 5 4" xfId="2434" xr:uid="{00000000-0005-0000-0000-000089060000}"/>
    <cellStyle name="Comma 2 10 3 2 2 2 2 6" xfId="2435" xr:uid="{00000000-0005-0000-0000-00008A060000}"/>
    <cellStyle name="Comma 2 10 3 2 2 2 2 6 2" xfId="2436" xr:uid="{00000000-0005-0000-0000-00008B060000}"/>
    <cellStyle name="Comma 2 10 3 2 2 2 2 6 3" xfId="2437" xr:uid="{00000000-0005-0000-0000-00008C060000}"/>
    <cellStyle name="Comma 2 10 3 2 2 2 2 7" xfId="2438" xr:uid="{00000000-0005-0000-0000-00008D060000}"/>
    <cellStyle name="Comma 2 10 3 2 2 2 2 8" xfId="2439" xr:uid="{00000000-0005-0000-0000-00008E060000}"/>
    <cellStyle name="Comma 2 10 3 2 2 2 3" xfId="2440" xr:uid="{00000000-0005-0000-0000-00008F060000}"/>
    <cellStyle name="Comma 2 10 3 2 2 2 3 2" xfId="2441" xr:uid="{00000000-0005-0000-0000-000090060000}"/>
    <cellStyle name="Comma 2 10 3 2 2 2 3 2 2" xfId="2442" xr:uid="{00000000-0005-0000-0000-000091060000}"/>
    <cellStyle name="Comma 2 10 3 2 2 2 3 2 3" xfId="2443" xr:uid="{00000000-0005-0000-0000-000092060000}"/>
    <cellStyle name="Comma 2 10 3 2 2 2 3 3" xfId="2444" xr:uid="{00000000-0005-0000-0000-000093060000}"/>
    <cellStyle name="Comma 2 10 3 2 2 2 3 4" xfId="2445" xr:uid="{00000000-0005-0000-0000-000094060000}"/>
    <cellStyle name="Comma 2 10 3 2 2 2 4" xfId="2446" xr:uid="{00000000-0005-0000-0000-000095060000}"/>
    <cellStyle name="Comma 2 10 3 2 2 2 4 2" xfId="2447" xr:uid="{00000000-0005-0000-0000-000096060000}"/>
    <cellStyle name="Comma 2 10 3 2 2 2 4 2 2" xfId="2448" xr:uid="{00000000-0005-0000-0000-000097060000}"/>
    <cellStyle name="Comma 2 10 3 2 2 2 4 2 3" xfId="2449" xr:uid="{00000000-0005-0000-0000-000098060000}"/>
    <cellStyle name="Comma 2 10 3 2 2 2 4 3" xfId="2450" xr:uid="{00000000-0005-0000-0000-000099060000}"/>
    <cellStyle name="Comma 2 10 3 2 2 2 4 4" xfId="2451" xr:uid="{00000000-0005-0000-0000-00009A060000}"/>
    <cellStyle name="Comma 2 10 3 2 2 2 5" xfId="2452" xr:uid="{00000000-0005-0000-0000-00009B060000}"/>
    <cellStyle name="Comma 2 10 3 2 2 2 5 2" xfId="2453" xr:uid="{00000000-0005-0000-0000-00009C060000}"/>
    <cellStyle name="Comma 2 10 3 2 2 2 5 2 2" xfId="2454" xr:uid="{00000000-0005-0000-0000-00009D060000}"/>
    <cellStyle name="Comma 2 10 3 2 2 2 5 2 3" xfId="2455" xr:uid="{00000000-0005-0000-0000-00009E060000}"/>
    <cellStyle name="Comma 2 10 3 2 2 2 5 3" xfId="2456" xr:uid="{00000000-0005-0000-0000-00009F060000}"/>
    <cellStyle name="Comma 2 10 3 2 2 2 5 4" xfId="2457" xr:uid="{00000000-0005-0000-0000-0000A0060000}"/>
    <cellStyle name="Comma 2 10 3 2 2 2 6" xfId="2458" xr:uid="{00000000-0005-0000-0000-0000A1060000}"/>
    <cellStyle name="Comma 2 10 3 2 2 2 6 2" xfId="2459" xr:uid="{00000000-0005-0000-0000-0000A2060000}"/>
    <cellStyle name="Comma 2 10 3 2 2 2 6 2 2" xfId="2460" xr:uid="{00000000-0005-0000-0000-0000A3060000}"/>
    <cellStyle name="Comma 2 10 3 2 2 2 6 2 3" xfId="2461" xr:uid="{00000000-0005-0000-0000-0000A4060000}"/>
    <cellStyle name="Comma 2 10 3 2 2 2 6 3" xfId="2462" xr:uid="{00000000-0005-0000-0000-0000A5060000}"/>
    <cellStyle name="Comma 2 10 3 2 2 2 6 4" xfId="2463" xr:uid="{00000000-0005-0000-0000-0000A6060000}"/>
    <cellStyle name="Comma 2 10 3 2 2 2 7" xfId="2464" xr:uid="{00000000-0005-0000-0000-0000A7060000}"/>
    <cellStyle name="Comma 2 10 3 2 2 2 7 2" xfId="2465" xr:uid="{00000000-0005-0000-0000-0000A8060000}"/>
    <cellStyle name="Comma 2 10 3 2 2 2 7 3" xfId="2466" xr:uid="{00000000-0005-0000-0000-0000A9060000}"/>
    <cellStyle name="Comma 2 10 3 2 2 2 8" xfId="2467" xr:uid="{00000000-0005-0000-0000-0000AA060000}"/>
    <cellStyle name="Comma 2 10 3 2 2 2 9" xfId="2468" xr:uid="{00000000-0005-0000-0000-0000AB060000}"/>
    <cellStyle name="Comma 2 10 3 2 2 3" xfId="2469" xr:uid="{00000000-0005-0000-0000-0000AC060000}"/>
    <cellStyle name="Comma 2 10 3 2 2 3 2" xfId="2470" xr:uid="{00000000-0005-0000-0000-0000AD060000}"/>
    <cellStyle name="Comma 2 10 3 2 2 3 2 2" xfId="2471" xr:uid="{00000000-0005-0000-0000-0000AE060000}"/>
    <cellStyle name="Comma 2 10 3 2 2 3 2 2 2" xfId="2472" xr:uid="{00000000-0005-0000-0000-0000AF060000}"/>
    <cellStyle name="Comma 2 10 3 2 2 3 2 2 2 2" xfId="2473" xr:uid="{00000000-0005-0000-0000-0000B0060000}"/>
    <cellStyle name="Comma 2 10 3 2 2 3 2 2 2 3" xfId="2474" xr:uid="{00000000-0005-0000-0000-0000B1060000}"/>
    <cellStyle name="Comma 2 10 3 2 2 3 2 2 3" xfId="2475" xr:uid="{00000000-0005-0000-0000-0000B2060000}"/>
    <cellStyle name="Comma 2 10 3 2 2 3 2 2 4" xfId="2476" xr:uid="{00000000-0005-0000-0000-0000B3060000}"/>
    <cellStyle name="Comma 2 10 3 2 2 3 2 3" xfId="2477" xr:uid="{00000000-0005-0000-0000-0000B4060000}"/>
    <cellStyle name="Comma 2 10 3 2 2 3 2 3 2" xfId="2478" xr:uid="{00000000-0005-0000-0000-0000B5060000}"/>
    <cellStyle name="Comma 2 10 3 2 2 3 2 3 2 2" xfId="2479" xr:uid="{00000000-0005-0000-0000-0000B6060000}"/>
    <cellStyle name="Comma 2 10 3 2 2 3 2 3 2 3" xfId="2480" xr:uid="{00000000-0005-0000-0000-0000B7060000}"/>
    <cellStyle name="Comma 2 10 3 2 2 3 2 3 3" xfId="2481" xr:uid="{00000000-0005-0000-0000-0000B8060000}"/>
    <cellStyle name="Comma 2 10 3 2 2 3 2 3 4" xfId="2482" xr:uid="{00000000-0005-0000-0000-0000B9060000}"/>
    <cellStyle name="Comma 2 10 3 2 2 3 2 4" xfId="2483" xr:uid="{00000000-0005-0000-0000-0000BA060000}"/>
    <cellStyle name="Comma 2 10 3 2 2 3 2 4 2" xfId="2484" xr:uid="{00000000-0005-0000-0000-0000BB060000}"/>
    <cellStyle name="Comma 2 10 3 2 2 3 2 4 2 2" xfId="2485" xr:uid="{00000000-0005-0000-0000-0000BC060000}"/>
    <cellStyle name="Comma 2 10 3 2 2 3 2 4 2 3" xfId="2486" xr:uid="{00000000-0005-0000-0000-0000BD060000}"/>
    <cellStyle name="Comma 2 10 3 2 2 3 2 4 3" xfId="2487" xr:uid="{00000000-0005-0000-0000-0000BE060000}"/>
    <cellStyle name="Comma 2 10 3 2 2 3 2 4 4" xfId="2488" xr:uid="{00000000-0005-0000-0000-0000BF060000}"/>
    <cellStyle name="Comma 2 10 3 2 2 3 2 5" xfId="2489" xr:uid="{00000000-0005-0000-0000-0000C0060000}"/>
    <cellStyle name="Comma 2 10 3 2 2 3 2 5 2" xfId="2490" xr:uid="{00000000-0005-0000-0000-0000C1060000}"/>
    <cellStyle name="Comma 2 10 3 2 2 3 2 5 2 2" xfId="2491" xr:uid="{00000000-0005-0000-0000-0000C2060000}"/>
    <cellStyle name="Comma 2 10 3 2 2 3 2 5 2 3" xfId="2492" xr:uid="{00000000-0005-0000-0000-0000C3060000}"/>
    <cellStyle name="Comma 2 10 3 2 2 3 2 5 3" xfId="2493" xr:uid="{00000000-0005-0000-0000-0000C4060000}"/>
    <cellStyle name="Comma 2 10 3 2 2 3 2 5 4" xfId="2494" xr:uid="{00000000-0005-0000-0000-0000C5060000}"/>
    <cellStyle name="Comma 2 10 3 2 2 3 2 6" xfId="2495" xr:uid="{00000000-0005-0000-0000-0000C6060000}"/>
    <cellStyle name="Comma 2 10 3 2 2 3 2 6 2" xfId="2496" xr:uid="{00000000-0005-0000-0000-0000C7060000}"/>
    <cellStyle name="Comma 2 10 3 2 2 3 2 6 3" xfId="2497" xr:uid="{00000000-0005-0000-0000-0000C8060000}"/>
    <cellStyle name="Comma 2 10 3 2 2 3 2 7" xfId="2498" xr:uid="{00000000-0005-0000-0000-0000C9060000}"/>
    <cellStyle name="Comma 2 10 3 2 2 3 2 8" xfId="2499" xr:uid="{00000000-0005-0000-0000-0000CA060000}"/>
    <cellStyle name="Comma 2 10 3 2 2 3 3" xfId="2500" xr:uid="{00000000-0005-0000-0000-0000CB060000}"/>
    <cellStyle name="Comma 2 10 3 2 2 3 3 2" xfId="2501" xr:uid="{00000000-0005-0000-0000-0000CC060000}"/>
    <cellStyle name="Comma 2 10 3 2 2 3 3 2 2" xfId="2502" xr:uid="{00000000-0005-0000-0000-0000CD060000}"/>
    <cellStyle name="Comma 2 10 3 2 2 3 3 2 3" xfId="2503" xr:uid="{00000000-0005-0000-0000-0000CE060000}"/>
    <cellStyle name="Comma 2 10 3 2 2 3 3 3" xfId="2504" xr:uid="{00000000-0005-0000-0000-0000CF060000}"/>
    <cellStyle name="Comma 2 10 3 2 2 3 3 4" xfId="2505" xr:uid="{00000000-0005-0000-0000-0000D0060000}"/>
    <cellStyle name="Comma 2 10 3 2 2 3 4" xfId="2506" xr:uid="{00000000-0005-0000-0000-0000D1060000}"/>
    <cellStyle name="Comma 2 10 3 2 2 3 4 2" xfId="2507" xr:uid="{00000000-0005-0000-0000-0000D2060000}"/>
    <cellStyle name="Comma 2 10 3 2 2 3 4 2 2" xfId="2508" xr:uid="{00000000-0005-0000-0000-0000D3060000}"/>
    <cellStyle name="Comma 2 10 3 2 2 3 4 2 3" xfId="2509" xr:uid="{00000000-0005-0000-0000-0000D4060000}"/>
    <cellStyle name="Comma 2 10 3 2 2 3 4 3" xfId="2510" xr:uid="{00000000-0005-0000-0000-0000D5060000}"/>
    <cellStyle name="Comma 2 10 3 2 2 3 4 4" xfId="2511" xr:uid="{00000000-0005-0000-0000-0000D6060000}"/>
    <cellStyle name="Comma 2 10 3 2 2 3 5" xfId="2512" xr:uid="{00000000-0005-0000-0000-0000D7060000}"/>
    <cellStyle name="Comma 2 10 3 2 2 3 5 2" xfId="2513" xr:uid="{00000000-0005-0000-0000-0000D8060000}"/>
    <cellStyle name="Comma 2 10 3 2 2 3 5 2 2" xfId="2514" xr:uid="{00000000-0005-0000-0000-0000D9060000}"/>
    <cellStyle name="Comma 2 10 3 2 2 3 5 2 3" xfId="2515" xr:uid="{00000000-0005-0000-0000-0000DA060000}"/>
    <cellStyle name="Comma 2 10 3 2 2 3 5 3" xfId="2516" xr:uid="{00000000-0005-0000-0000-0000DB060000}"/>
    <cellStyle name="Comma 2 10 3 2 2 3 5 4" xfId="2517" xr:uid="{00000000-0005-0000-0000-0000DC060000}"/>
    <cellStyle name="Comma 2 10 3 2 2 3 6" xfId="2518" xr:uid="{00000000-0005-0000-0000-0000DD060000}"/>
    <cellStyle name="Comma 2 10 3 2 2 3 6 2" xfId="2519" xr:uid="{00000000-0005-0000-0000-0000DE060000}"/>
    <cellStyle name="Comma 2 10 3 2 2 3 6 2 2" xfId="2520" xr:uid="{00000000-0005-0000-0000-0000DF060000}"/>
    <cellStyle name="Comma 2 10 3 2 2 3 6 2 3" xfId="2521" xr:uid="{00000000-0005-0000-0000-0000E0060000}"/>
    <cellStyle name="Comma 2 10 3 2 2 3 6 3" xfId="2522" xr:uid="{00000000-0005-0000-0000-0000E1060000}"/>
    <cellStyle name="Comma 2 10 3 2 2 3 6 4" xfId="2523" xr:uid="{00000000-0005-0000-0000-0000E2060000}"/>
    <cellStyle name="Comma 2 10 3 2 2 3 7" xfId="2524" xr:uid="{00000000-0005-0000-0000-0000E3060000}"/>
    <cellStyle name="Comma 2 10 3 2 2 3 7 2" xfId="2525" xr:uid="{00000000-0005-0000-0000-0000E4060000}"/>
    <cellStyle name="Comma 2 10 3 2 2 3 7 3" xfId="2526" xr:uid="{00000000-0005-0000-0000-0000E5060000}"/>
    <cellStyle name="Comma 2 10 3 2 2 3 8" xfId="2527" xr:uid="{00000000-0005-0000-0000-0000E6060000}"/>
    <cellStyle name="Comma 2 10 3 2 2 3 9" xfId="2528" xr:uid="{00000000-0005-0000-0000-0000E7060000}"/>
    <cellStyle name="Comma 2 10 3 2 2 4" xfId="2529" xr:uid="{00000000-0005-0000-0000-0000E8060000}"/>
    <cellStyle name="Comma 2 10 3 2 2 4 2" xfId="2530" xr:uid="{00000000-0005-0000-0000-0000E9060000}"/>
    <cellStyle name="Comma 2 10 3 2 2 4 2 2" xfId="2531" xr:uid="{00000000-0005-0000-0000-0000EA060000}"/>
    <cellStyle name="Comma 2 10 3 2 2 4 2 2 2" xfId="2532" xr:uid="{00000000-0005-0000-0000-0000EB060000}"/>
    <cellStyle name="Comma 2 10 3 2 2 4 2 2 2 2" xfId="2533" xr:uid="{00000000-0005-0000-0000-0000EC060000}"/>
    <cellStyle name="Comma 2 10 3 2 2 4 2 2 2 3" xfId="2534" xr:uid="{00000000-0005-0000-0000-0000ED060000}"/>
    <cellStyle name="Comma 2 10 3 2 2 4 2 2 3" xfId="2535" xr:uid="{00000000-0005-0000-0000-0000EE060000}"/>
    <cellStyle name="Comma 2 10 3 2 2 4 2 2 4" xfId="2536" xr:uid="{00000000-0005-0000-0000-0000EF060000}"/>
    <cellStyle name="Comma 2 10 3 2 2 4 2 3" xfId="2537" xr:uid="{00000000-0005-0000-0000-0000F0060000}"/>
    <cellStyle name="Comma 2 10 3 2 2 4 2 3 2" xfId="2538" xr:uid="{00000000-0005-0000-0000-0000F1060000}"/>
    <cellStyle name="Comma 2 10 3 2 2 4 2 3 2 2" xfId="2539" xr:uid="{00000000-0005-0000-0000-0000F2060000}"/>
    <cellStyle name="Comma 2 10 3 2 2 4 2 3 2 3" xfId="2540" xr:uid="{00000000-0005-0000-0000-0000F3060000}"/>
    <cellStyle name="Comma 2 10 3 2 2 4 2 3 3" xfId="2541" xr:uid="{00000000-0005-0000-0000-0000F4060000}"/>
    <cellStyle name="Comma 2 10 3 2 2 4 2 3 4" xfId="2542" xr:uid="{00000000-0005-0000-0000-0000F5060000}"/>
    <cellStyle name="Comma 2 10 3 2 2 4 2 4" xfId="2543" xr:uid="{00000000-0005-0000-0000-0000F6060000}"/>
    <cellStyle name="Comma 2 10 3 2 2 4 2 4 2" xfId="2544" xr:uid="{00000000-0005-0000-0000-0000F7060000}"/>
    <cellStyle name="Comma 2 10 3 2 2 4 2 4 2 2" xfId="2545" xr:uid="{00000000-0005-0000-0000-0000F8060000}"/>
    <cellStyle name="Comma 2 10 3 2 2 4 2 4 2 3" xfId="2546" xr:uid="{00000000-0005-0000-0000-0000F9060000}"/>
    <cellStyle name="Comma 2 10 3 2 2 4 2 4 3" xfId="2547" xr:uid="{00000000-0005-0000-0000-0000FA060000}"/>
    <cellStyle name="Comma 2 10 3 2 2 4 2 4 4" xfId="2548" xr:uid="{00000000-0005-0000-0000-0000FB060000}"/>
    <cellStyle name="Comma 2 10 3 2 2 4 2 5" xfId="2549" xr:uid="{00000000-0005-0000-0000-0000FC060000}"/>
    <cellStyle name="Comma 2 10 3 2 2 4 2 5 2" xfId="2550" xr:uid="{00000000-0005-0000-0000-0000FD060000}"/>
    <cellStyle name="Comma 2 10 3 2 2 4 2 5 2 2" xfId="2551" xr:uid="{00000000-0005-0000-0000-0000FE060000}"/>
    <cellStyle name="Comma 2 10 3 2 2 4 2 5 2 3" xfId="2552" xr:uid="{00000000-0005-0000-0000-0000FF060000}"/>
    <cellStyle name="Comma 2 10 3 2 2 4 2 5 3" xfId="2553" xr:uid="{00000000-0005-0000-0000-000000070000}"/>
    <cellStyle name="Comma 2 10 3 2 2 4 2 5 4" xfId="2554" xr:uid="{00000000-0005-0000-0000-000001070000}"/>
    <cellStyle name="Comma 2 10 3 2 2 4 2 6" xfId="2555" xr:uid="{00000000-0005-0000-0000-000002070000}"/>
    <cellStyle name="Comma 2 10 3 2 2 4 2 6 2" xfId="2556" xr:uid="{00000000-0005-0000-0000-000003070000}"/>
    <cellStyle name="Comma 2 10 3 2 2 4 2 6 3" xfId="2557" xr:uid="{00000000-0005-0000-0000-000004070000}"/>
    <cellStyle name="Comma 2 10 3 2 2 4 2 7" xfId="2558" xr:uid="{00000000-0005-0000-0000-000005070000}"/>
    <cellStyle name="Comma 2 10 3 2 2 4 2 8" xfId="2559" xr:uid="{00000000-0005-0000-0000-000006070000}"/>
    <cellStyle name="Comma 2 10 3 2 2 4 3" xfId="2560" xr:uid="{00000000-0005-0000-0000-000007070000}"/>
    <cellStyle name="Comma 2 10 3 2 2 4 3 2" xfId="2561" xr:uid="{00000000-0005-0000-0000-000008070000}"/>
    <cellStyle name="Comma 2 10 3 2 2 4 3 2 2" xfId="2562" xr:uid="{00000000-0005-0000-0000-000009070000}"/>
    <cellStyle name="Comma 2 10 3 2 2 4 3 2 3" xfId="2563" xr:uid="{00000000-0005-0000-0000-00000A070000}"/>
    <cellStyle name="Comma 2 10 3 2 2 4 3 3" xfId="2564" xr:uid="{00000000-0005-0000-0000-00000B070000}"/>
    <cellStyle name="Comma 2 10 3 2 2 4 3 4" xfId="2565" xr:uid="{00000000-0005-0000-0000-00000C070000}"/>
    <cellStyle name="Comma 2 10 3 2 2 4 4" xfId="2566" xr:uid="{00000000-0005-0000-0000-00000D070000}"/>
    <cellStyle name="Comma 2 10 3 2 2 4 4 2" xfId="2567" xr:uid="{00000000-0005-0000-0000-00000E070000}"/>
    <cellStyle name="Comma 2 10 3 2 2 4 4 2 2" xfId="2568" xr:uid="{00000000-0005-0000-0000-00000F070000}"/>
    <cellStyle name="Comma 2 10 3 2 2 4 4 2 3" xfId="2569" xr:uid="{00000000-0005-0000-0000-000010070000}"/>
    <cellStyle name="Comma 2 10 3 2 2 4 4 3" xfId="2570" xr:uid="{00000000-0005-0000-0000-000011070000}"/>
    <cellStyle name="Comma 2 10 3 2 2 4 4 4" xfId="2571" xr:uid="{00000000-0005-0000-0000-000012070000}"/>
    <cellStyle name="Comma 2 10 3 2 2 4 5" xfId="2572" xr:uid="{00000000-0005-0000-0000-000013070000}"/>
    <cellStyle name="Comma 2 10 3 2 2 4 5 2" xfId="2573" xr:uid="{00000000-0005-0000-0000-000014070000}"/>
    <cellStyle name="Comma 2 10 3 2 2 4 5 2 2" xfId="2574" xr:uid="{00000000-0005-0000-0000-000015070000}"/>
    <cellStyle name="Comma 2 10 3 2 2 4 5 2 3" xfId="2575" xr:uid="{00000000-0005-0000-0000-000016070000}"/>
    <cellStyle name="Comma 2 10 3 2 2 4 5 3" xfId="2576" xr:uid="{00000000-0005-0000-0000-000017070000}"/>
    <cellStyle name="Comma 2 10 3 2 2 4 5 4" xfId="2577" xr:uid="{00000000-0005-0000-0000-000018070000}"/>
    <cellStyle name="Comma 2 10 3 2 2 4 6" xfId="2578" xr:uid="{00000000-0005-0000-0000-000019070000}"/>
    <cellStyle name="Comma 2 10 3 2 2 4 6 2" xfId="2579" xr:uid="{00000000-0005-0000-0000-00001A070000}"/>
    <cellStyle name="Comma 2 10 3 2 2 4 6 2 2" xfId="2580" xr:uid="{00000000-0005-0000-0000-00001B070000}"/>
    <cellStyle name="Comma 2 10 3 2 2 4 6 2 3" xfId="2581" xr:uid="{00000000-0005-0000-0000-00001C070000}"/>
    <cellStyle name="Comma 2 10 3 2 2 4 6 3" xfId="2582" xr:uid="{00000000-0005-0000-0000-00001D070000}"/>
    <cellStyle name="Comma 2 10 3 2 2 4 6 4" xfId="2583" xr:uid="{00000000-0005-0000-0000-00001E070000}"/>
    <cellStyle name="Comma 2 10 3 2 2 4 7" xfId="2584" xr:uid="{00000000-0005-0000-0000-00001F070000}"/>
    <cellStyle name="Comma 2 10 3 2 2 4 7 2" xfId="2585" xr:uid="{00000000-0005-0000-0000-000020070000}"/>
    <cellStyle name="Comma 2 10 3 2 2 4 7 3" xfId="2586" xr:uid="{00000000-0005-0000-0000-000021070000}"/>
    <cellStyle name="Comma 2 10 3 2 2 4 8" xfId="2587" xr:uid="{00000000-0005-0000-0000-000022070000}"/>
    <cellStyle name="Comma 2 10 3 2 2 4 9" xfId="2588" xr:uid="{00000000-0005-0000-0000-000023070000}"/>
    <cellStyle name="Comma 2 10 3 2 2 5" xfId="2589" xr:uid="{00000000-0005-0000-0000-000024070000}"/>
    <cellStyle name="Comma 2 10 3 2 2 5 2" xfId="2590" xr:uid="{00000000-0005-0000-0000-000025070000}"/>
    <cellStyle name="Comma 2 10 3 2 2 5 2 2" xfId="2591" xr:uid="{00000000-0005-0000-0000-000026070000}"/>
    <cellStyle name="Comma 2 10 3 2 2 5 2 2 2" xfId="2592" xr:uid="{00000000-0005-0000-0000-000027070000}"/>
    <cellStyle name="Comma 2 10 3 2 2 5 2 2 3" xfId="2593" xr:uid="{00000000-0005-0000-0000-000028070000}"/>
    <cellStyle name="Comma 2 10 3 2 2 5 2 3" xfId="2594" xr:uid="{00000000-0005-0000-0000-000029070000}"/>
    <cellStyle name="Comma 2 10 3 2 2 5 2 4" xfId="2595" xr:uid="{00000000-0005-0000-0000-00002A070000}"/>
    <cellStyle name="Comma 2 10 3 2 2 5 3" xfId="2596" xr:uid="{00000000-0005-0000-0000-00002B070000}"/>
    <cellStyle name="Comma 2 10 3 2 2 5 3 2" xfId="2597" xr:uid="{00000000-0005-0000-0000-00002C070000}"/>
    <cellStyle name="Comma 2 10 3 2 2 5 3 2 2" xfId="2598" xr:uid="{00000000-0005-0000-0000-00002D070000}"/>
    <cellStyle name="Comma 2 10 3 2 2 5 3 2 3" xfId="2599" xr:uid="{00000000-0005-0000-0000-00002E070000}"/>
    <cellStyle name="Comma 2 10 3 2 2 5 3 3" xfId="2600" xr:uid="{00000000-0005-0000-0000-00002F070000}"/>
    <cellStyle name="Comma 2 10 3 2 2 5 3 4" xfId="2601" xr:uid="{00000000-0005-0000-0000-000030070000}"/>
    <cellStyle name="Comma 2 10 3 2 2 5 4" xfId="2602" xr:uid="{00000000-0005-0000-0000-000031070000}"/>
    <cellStyle name="Comma 2 10 3 2 2 5 4 2" xfId="2603" xr:uid="{00000000-0005-0000-0000-000032070000}"/>
    <cellStyle name="Comma 2 10 3 2 2 5 4 2 2" xfId="2604" xr:uid="{00000000-0005-0000-0000-000033070000}"/>
    <cellStyle name="Comma 2 10 3 2 2 5 4 2 3" xfId="2605" xr:uid="{00000000-0005-0000-0000-000034070000}"/>
    <cellStyle name="Comma 2 10 3 2 2 5 4 3" xfId="2606" xr:uid="{00000000-0005-0000-0000-000035070000}"/>
    <cellStyle name="Comma 2 10 3 2 2 5 4 4" xfId="2607" xr:uid="{00000000-0005-0000-0000-000036070000}"/>
    <cellStyle name="Comma 2 10 3 2 2 5 5" xfId="2608" xr:uid="{00000000-0005-0000-0000-000037070000}"/>
    <cellStyle name="Comma 2 10 3 2 2 5 5 2" xfId="2609" xr:uid="{00000000-0005-0000-0000-000038070000}"/>
    <cellStyle name="Comma 2 10 3 2 2 5 5 2 2" xfId="2610" xr:uid="{00000000-0005-0000-0000-000039070000}"/>
    <cellStyle name="Comma 2 10 3 2 2 5 5 2 3" xfId="2611" xr:uid="{00000000-0005-0000-0000-00003A070000}"/>
    <cellStyle name="Comma 2 10 3 2 2 5 5 3" xfId="2612" xr:uid="{00000000-0005-0000-0000-00003B070000}"/>
    <cellStyle name="Comma 2 10 3 2 2 5 5 4" xfId="2613" xr:uid="{00000000-0005-0000-0000-00003C070000}"/>
    <cellStyle name="Comma 2 10 3 2 2 5 6" xfId="2614" xr:uid="{00000000-0005-0000-0000-00003D070000}"/>
    <cellStyle name="Comma 2 10 3 2 2 5 6 2" xfId="2615" xr:uid="{00000000-0005-0000-0000-00003E070000}"/>
    <cellStyle name="Comma 2 10 3 2 2 5 6 3" xfId="2616" xr:uid="{00000000-0005-0000-0000-00003F070000}"/>
    <cellStyle name="Comma 2 10 3 2 2 5 7" xfId="2617" xr:uid="{00000000-0005-0000-0000-000040070000}"/>
    <cellStyle name="Comma 2 10 3 2 2 5 8" xfId="2618" xr:uid="{00000000-0005-0000-0000-000041070000}"/>
    <cellStyle name="Comma 2 10 3 2 2 6" xfId="2619" xr:uid="{00000000-0005-0000-0000-000042070000}"/>
    <cellStyle name="Comma 2 10 3 2 2 6 2" xfId="2620" xr:uid="{00000000-0005-0000-0000-000043070000}"/>
    <cellStyle name="Comma 2 10 3 2 2 6 2 2" xfId="2621" xr:uid="{00000000-0005-0000-0000-000044070000}"/>
    <cellStyle name="Comma 2 10 3 2 2 6 2 3" xfId="2622" xr:uid="{00000000-0005-0000-0000-000045070000}"/>
    <cellStyle name="Comma 2 10 3 2 2 6 3" xfId="2623" xr:uid="{00000000-0005-0000-0000-000046070000}"/>
    <cellStyle name="Comma 2 10 3 2 2 6 4" xfId="2624" xr:uid="{00000000-0005-0000-0000-000047070000}"/>
    <cellStyle name="Comma 2 10 3 2 2 7" xfId="2625" xr:uid="{00000000-0005-0000-0000-000048070000}"/>
    <cellStyle name="Comma 2 10 3 2 2 7 2" xfId="2626" xr:uid="{00000000-0005-0000-0000-000049070000}"/>
    <cellStyle name="Comma 2 10 3 2 2 7 2 2" xfId="2627" xr:uid="{00000000-0005-0000-0000-00004A070000}"/>
    <cellStyle name="Comma 2 10 3 2 2 7 2 3" xfId="2628" xr:uid="{00000000-0005-0000-0000-00004B070000}"/>
    <cellStyle name="Comma 2 10 3 2 2 7 3" xfId="2629" xr:uid="{00000000-0005-0000-0000-00004C070000}"/>
    <cellStyle name="Comma 2 10 3 2 2 7 4" xfId="2630" xr:uid="{00000000-0005-0000-0000-00004D070000}"/>
    <cellStyle name="Comma 2 10 3 2 2 8" xfId="2631" xr:uid="{00000000-0005-0000-0000-00004E070000}"/>
    <cellStyle name="Comma 2 10 3 2 2 8 2" xfId="2632" xr:uid="{00000000-0005-0000-0000-00004F070000}"/>
    <cellStyle name="Comma 2 10 3 2 2 8 2 2" xfId="2633" xr:uid="{00000000-0005-0000-0000-000050070000}"/>
    <cellStyle name="Comma 2 10 3 2 2 8 2 3" xfId="2634" xr:uid="{00000000-0005-0000-0000-000051070000}"/>
    <cellStyle name="Comma 2 10 3 2 2 8 3" xfId="2635" xr:uid="{00000000-0005-0000-0000-000052070000}"/>
    <cellStyle name="Comma 2 10 3 2 2 8 4" xfId="2636" xr:uid="{00000000-0005-0000-0000-000053070000}"/>
    <cellStyle name="Comma 2 10 3 2 2 9" xfId="2637" xr:uid="{00000000-0005-0000-0000-000054070000}"/>
    <cellStyle name="Comma 2 10 3 2 2 9 2" xfId="2638" xr:uid="{00000000-0005-0000-0000-000055070000}"/>
    <cellStyle name="Comma 2 10 3 2 2 9 2 2" xfId="2639" xr:uid="{00000000-0005-0000-0000-000056070000}"/>
    <cellStyle name="Comma 2 10 3 2 2 9 2 3" xfId="2640" xr:uid="{00000000-0005-0000-0000-000057070000}"/>
    <cellStyle name="Comma 2 10 3 2 2 9 3" xfId="2641" xr:uid="{00000000-0005-0000-0000-000058070000}"/>
    <cellStyle name="Comma 2 10 3 2 2 9 4" xfId="2642" xr:uid="{00000000-0005-0000-0000-000059070000}"/>
    <cellStyle name="Comma 2 10 3 2 2_PROD" xfId="2643" xr:uid="{00000000-0005-0000-0000-00005A070000}"/>
    <cellStyle name="Comma 2 10 3 2 3" xfId="583" xr:uid="{00000000-0005-0000-0000-00005B070000}"/>
    <cellStyle name="Comma 2 10 3 2 3 2" xfId="2644" xr:uid="{00000000-0005-0000-0000-00005C070000}"/>
    <cellStyle name="Comma 2 10 3 2 3 2 2" xfId="2645" xr:uid="{00000000-0005-0000-0000-00005D070000}"/>
    <cellStyle name="Comma 2 10 3 2 3 2 2 2" xfId="2646" xr:uid="{00000000-0005-0000-0000-00005E070000}"/>
    <cellStyle name="Comma 2 10 3 2 3 2 2 2 2" xfId="2647" xr:uid="{00000000-0005-0000-0000-00005F070000}"/>
    <cellStyle name="Comma 2 10 3 2 3 2 2 2 3" xfId="2648" xr:uid="{00000000-0005-0000-0000-000060070000}"/>
    <cellStyle name="Comma 2 10 3 2 3 2 2 3" xfId="2649" xr:uid="{00000000-0005-0000-0000-000061070000}"/>
    <cellStyle name="Comma 2 10 3 2 3 2 2 4" xfId="2650" xr:uid="{00000000-0005-0000-0000-000062070000}"/>
    <cellStyle name="Comma 2 10 3 2 3 2 3" xfId="2651" xr:uid="{00000000-0005-0000-0000-000063070000}"/>
    <cellStyle name="Comma 2 10 3 2 3 2 3 2" xfId="2652" xr:uid="{00000000-0005-0000-0000-000064070000}"/>
    <cellStyle name="Comma 2 10 3 2 3 2 3 2 2" xfId="2653" xr:uid="{00000000-0005-0000-0000-000065070000}"/>
    <cellStyle name="Comma 2 10 3 2 3 2 3 2 3" xfId="2654" xr:uid="{00000000-0005-0000-0000-000066070000}"/>
    <cellStyle name="Comma 2 10 3 2 3 2 3 3" xfId="2655" xr:uid="{00000000-0005-0000-0000-000067070000}"/>
    <cellStyle name="Comma 2 10 3 2 3 2 3 4" xfId="2656" xr:uid="{00000000-0005-0000-0000-000068070000}"/>
    <cellStyle name="Comma 2 10 3 2 3 2 4" xfId="2657" xr:uid="{00000000-0005-0000-0000-000069070000}"/>
    <cellStyle name="Comma 2 10 3 2 3 2 4 2" xfId="2658" xr:uid="{00000000-0005-0000-0000-00006A070000}"/>
    <cellStyle name="Comma 2 10 3 2 3 2 4 2 2" xfId="2659" xr:uid="{00000000-0005-0000-0000-00006B070000}"/>
    <cellStyle name="Comma 2 10 3 2 3 2 4 2 3" xfId="2660" xr:uid="{00000000-0005-0000-0000-00006C070000}"/>
    <cellStyle name="Comma 2 10 3 2 3 2 4 3" xfId="2661" xr:uid="{00000000-0005-0000-0000-00006D070000}"/>
    <cellStyle name="Comma 2 10 3 2 3 2 4 4" xfId="2662" xr:uid="{00000000-0005-0000-0000-00006E070000}"/>
    <cellStyle name="Comma 2 10 3 2 3 2 5" xfId="2663" xr:uid="{00000000-0005-0000-0000-00006F070000}"/>
    <cellStyle name="Comma 2 10 3 2 3 2 5 2" xfId="2664" xr:uid="{00000000-0005-0000-0000-000070070000}"/>
    <cellStyle name="Comma 2 10 3 2 3 2 5 2 2" xfId="2665" xr:uid="{00000000-0005-0000-0000-000071070000}"/>
    <cellStyle name="Comma 2 10 3 2 3 2 5 2 3" xfId="2666" xr:uid="{00000000-0005-0000-0000-000072070000}"/>
    <cellStyle name="Comma 2 10 3 2 3 2 5 3" xfId="2667" xr:uid="{00000000-0005-0000-0000-000073070000}"/>
    <cellStyle name="Comma 2 10 3 2 3 2 5 4" xfId="2668" xr:uid="{00000000-0005-0000-0000-000074070000}"/>
    <cellStyle name="Comma 2 10 3 2 3 2 6" xfId="2669" xr:uid="{00000000-0005-0000-0000-000075070000}"/>
    <cellStyle name="Comma 2 10 3 2 3 2 6 2" xfId="2670" xr:uid="{00000000-0005-0000-0000-000076070000}"/>
    <cellStyle name="Comma 2 10 3 2 3 2 6 3" xfId="2671" xr:uid="{00000000-0005-0000-0000-000077070000}"/>
    <cellStyle name="Comma 2 10 3 2 3 2 7" xfId="2672" xr:uid="{00000000-0005-0000-0000-000078070000}"/>
    <cellStyle name="Comma 2 10 3 2 3 2 8" xfId="2673" xr:uid="{00000000-0005-0000-0000-000079070000}"/>
    <cellStyle name="Comma 2 10 3 2 3 3" xfId="2674" xr:uid="{00000000-0005-0000-0000-00007A070000}"/>
    <cellStyle name="Comma 2 10 3 2 3 3 2" xfId="2675" xr:uid="{00000000-0005-0000-0000-00007B070000}"/>
    <cellStyle name="Comma 2 10 3 2 3 3 2 2" xfId="2676" xr:uid="{00000000-0005-0000-0000-00007C070000}"/>
    <cellStyle name="Comma 2 10 3 2 3 3 2 3" xfId="2677" xr:uid="{00000000-0005-0000-0000-00007D070000}"/>
    <cellStyle name="Comma 2 10 3 2 3 3 3" xfId="2678" xr:uid="{00000000-0005-0000-0000-00007E070000}"/>
    <cellStyle name="Comma 2 10 3 2 3 3 4" xfId="2679" xr:uid="{00000000-0005-0000-0000-00007F070000}"/>
    <cellStyle name="Comma 2 10 3 2 3 4" xfId="2680" xr:uid="{00000000-0005-0000-0000-000080070000}"/>
    <cellStyle name="Comma 2 10 3 2 3 4 2" xfId="2681" xr:uid="{00000000-0005-0000-0000-000081070000}"/>
    <cellStyle name="Comma 2 10 3 2 3 4 2 2" xfId="2682" xr:uid="{00000000-0005-0000-0000-000082070000}"/>
    <cellStyle name="Comma 2 10 3 2 3 4 2 3" xfId="2683" xr:uid="{00000000-0005-0000-0000-000083070000}"/>
    <cellStyle name="Comma 2 10 3 2 3 4 3" xfId="2684" xr:uid="{00000000-0005-0000-0000-000084070000}"/>
    <cellStyle name="Comma 2 10 3 2 3 4 4" xfId="2685" xr:uid="{00000000-0005-0000-0000-000085070000}"/>
    <cellStyle name="Comma 2 10 3 2 3 5" xfId="2686" xr:uid="{00000000-0005-0000-0000-000086070000}"/>
    <cellStyle name="Comma 2 10 3 2 3 5 2" xfId="2687" xr:uid="{00000000-0005-0000-0000-000087070000}"/>
    <cellStyle name="Comma 2 10 3 2 3 5 2 2" xfId="2688" xr:uid="{00000000-0005-0000-0000-000088070000}"/>
    <cellStyle name="Comma 2 10 3 2 3 5 2 3" xfId="2689" xr:uid="{00000000-0005-0000-0000-000089070000}"/>
    <cellStyle name="Comma 2 10 3 2 3 5 3" xfId="2690" xr:uid="{00000000-0005-0000-0000-00008A070000}"/>
    <cellStyle name="Comma 2 10 3 2 3 5 4" xfId="2691" xr:uid="{00000000-0005-0000-0000-00008B070000}"/>
    <cellStyle name="Comma 2 10 3 2 3 6" xfId="2692" xr:uid="{00000000-0005-0000-0000-00008C070000}"/>
    <cellStyle name="Comma 2 10 3 2 3 6 2" xfId="2693" xr:uid="{00000000-0005-0000-0000-00008D070000}"/>
    <cellStyle name="Comma 2 10 3 2 3 6 2 2" xfId="2694" xr:uid="{00000000-0005-0000-0000-00008E070000}"/>
    <cellStyle name="Comma 2 10 3 2 3 6 2 3" xfId="2695" xr:uid="{00000000-0005-0000-0000-00008F070000}"/>
    <cellStyle name="Comma 2 10 3 2 3 6 3" xfId="2696" xr:uid="{00000000-0005-0000-0000-000090070000}"/>
    <cellStyle name="Comma 2 10 3 2 3 6 4" xfId="2697" xr:uid="{00000000-0005-0000-0000-000091070000}"/>
    <cellStyle name="Comma 2 10 3 2 3 7" xfId="2698" xr:uid="{00000000-0005-0000-0000-000092070000}"/>
    <cellStyle name="Comma 2 10 3 2 3 7 2" xfId="2699" xr:uid="{00000000-0005-0000-0000-000093070000}"/>
    <cellStyle name="Comma 2 10 3 2 3 7 3" xfId="2700" xr:uid="{00000000-0005-0000-0000-000094070000}"/>
    <cellStyle name="Comma 2 10 3 2 3 8" xfId="2701" xr:uid="{00000000-0005-0000-0000-000095070000}"/>
    <cellStyle name="Comma 2 10 3 2 3 9" xfId="2702" xr:uid="{00000000-0005-0000-0000-000096070000}"/>
    <cellStyle name="Comma 2 10 3 2 4" xfId="2703" xr:uid="{00000000-0005-0000-0000-000097070000}"/>
    <cellStyle name="Comma 2 10 3 2 4 2" xfId="2704" xr:uid="{00000000-0005-0000-0000-000098070000}"/>
    <cellStyle name="Comma 2 10 3 2 4 2 2" xfId="2705" xr:uid="{00000000-0005-0000-0000-000099070000}"/>
    <cellStyle name="Comma 2 10 3 2 4 2 2 2" xfId="2706" xr:uid="{00000000-0005-0000-0000-00009A070000}"/>
    <cellStyle name="Comma 2 10 3 2 4 2 2 2 2" xfId="2707" xr:uid="{00000000-0005-0000-0000-00009B070000}"/>
    <cellStyle name="Comma 2 10 3 2 4 2 2 2 3" xfId="2708" xr:uid="{00000000-0005-0000-0000-00009C070000}"/>
    <cellStyle name="Comma 2 10 3 2 4 2 2 3" xfId="2709" xr:uid="{00000000-0005-0000-0000-00009D070000}"/>
    <cellStyle name="Comma 2 10 3 2 4 2 2 4" xfId="2710" xr:uid="{00000000-0005-0000-0000-00009E070000}"/>
    <cellStyle name="Comma 2 10 3 2 4 2 3" xfId="2711" xr:uid="{00000000-0005-0000-0000-00009F070000}"/>
    <cellStyle name="Comma 2 10 3 2 4 2 3 2" xfId="2712" xr:uid="{00000000-0005-0000-0000-0000A0070000}"/>
    <cellStyle name="Comma 2 10 3 2 4 2 3 2 2" xfId="2713" xr:uid="{00000000-0005-0000-0000-0000A1070000}"/>
    <cellStyle name="Comma 2 10 3 2 4 2 3 2 3" xfId="2714" xr:uid="{00000000-0005-0000-0000-0000A2070000}"/>
    <cellStyle name="Comma 2 10 3 2 4 2 3 3" xfId="2715" xr:uid="{00000000-0005-0000-0000-0000A3070000}"/>
    <cellStyle name="Comma 2 10 3 2 4 2 3 4" xfId="2716" xr:uid="{00000000-0005-0000-0000-0000A4070000}"/>
    <cellStyle name="Comma 2 10 3 2 4 2 4" xfId="2717" xr:uid="{00000000-0005-0000-0000-0000A5070000}"/>
    <cellStyle name="Comma 2 10 3 2 4 2 4 2" xfId="2718" xr:uid="{00000000-0005-0000-0000-0000A6070000}"/>
    <cellStyle name="Comma 2 10 3 2 4 2 4 2 2" xfId="2719" xr:uid="{00000000-0005-0000-0000-0000A7070000}"/>
    <cellStyle name="Comma 2 10 3 2 4 2 4 2 3" xfId="2720" xr:uid="{00000000-0005-0000-0000-0000A8070000}"/>
    <cellStyle name="Comma 2 10 3 2 4 2 4 3" xfId="2721" xr:uid="{00000000-0005-0000-0000-0000A9070000}"/>
    <cellStyle name="Comma 2 10 3 2 4 2 4 4" xfId="2722" xr:uid="{00000000-0005-0000-0000-0000AA070000}"/>
    <cellStyle name="Comma 2 10 3 2 4 2 5" xfId="2723" xr:uid="{00000000-0005-0000-0000-0000AB070000}"/>
    <cellStyle name="Comma 2 10 3 2 4 2 5 2" xfId="2724" xr:uid="{00000000-0005-0000-0000-0000AC070000}"/>
    <cellStyle name="Comma 2 10 3 2 4 2 5 2 2" xfId="2725" xr:uid="{00000000-0005-0000-0000-0000AD070000}"/>
    <cellStyle name="Comma 2 10 3 2 4 2 5 2 3" xfId="2726" xr:uid="{00000000-0005-0000-0000-0000AE070000}"/>
    <cellStyle name="Comma 2 10 3 2 4 2 5 3" xfId="2727" xr:uid="{00000000-0005-0000-0000-0000AF070000}"/>
    <cellStyle name="Comma 2 10 3 2 4 2 5 4" xfId="2728" xr:uid="{00000000-0005-0000-0000-0000B0070000}"/>
    <cellStyle name="Comma 2 10 3 2 4 2 6" xfId="2729" xr:uid="{00000000-0005-0000-0000-0000B1070000}"/>
    <cellStyle name="Comma 2 10 3 2 4 2 6 2" xfId="2730" xr:uid="{00000000-0005-0000-0000-0000B2070000}"/>
    <cellStyle name="Comma 2 10 3 2 4 2 6 3" xfId="2731" xr:uid="{00000000-0005-0000-0000-0000B3070000}"/>
    <cellStyle name="Comma 2 10 3 2 4 2 7" xfId="2732" xr:uid="{00000000-0005-0000-0000-0000B4070000}"/>
    <cellStyle name="Comma 2 10 3 2 4 2 8" xfId="2733" xr:uid="{00000000-0005-0000-0000-0000B5070000}"/>
    <cellStyle name="Comma 2 10 3 2 4 3" xfId="2734" xr:uid="{00000000-0005-0000-0000-0000B6070000}"/>
    <cellStyle name="Comma 2 10 3 2 4 3 2" xfId="2735" xr:uid="{00000000-0005-0000-0000-0000B7070000}"/>
    <cellStyle name="Comma 2 10 3 2 4 3 2 2" xfId="2736" xr:uid="{00000000-0005-0000-0000-0000B8070000}"/>
    <cellStyle name="Comma 2 10 3 2 4 3 2 3" xfId="2737" xr:uid="{00000000-0005-0000-0000-0000B9070000}"/>
    <cellStyle name="Comma 2 10 3 2 4 3 3" xfId="2738" xr:uid="{00000000-0005-0000-0000-0000BA070000}"/>
    <cellStyle name="Comma 2 10 3 2 4 3 4" xfId="2739" xr:uid="{00000000-0005-0000-0000-0000BB070000}"/>
    <cellStyle name="Comma 2 10 3 2 4 4" xfId="2740" xr:uid="{00000000-0005-0000-0000-0000BC070000}"/>
    <cellStyle name="Comma 2 10 3 2 4 4 2" xfId="2741" xr:uid="{00000000-0005-0000-0000-0000BD070000}"/>
    <cellStyle name="Comma 2 10 3 2 4 4 2 2" xfId="2742" xr:uid="{00000000-0005-0000-0000-0000BE070000}"/>
    <cellStyle name="Comma 2 10 3 2 4 4 2 3" xfId="2743" xr:uid="{00000000-0005-0000-0000-0000BF070000}"/>
    <cellStyle name="Comma 2 10 3 2 4 4 3" xfId="2744" xr:uid="{00000000-0005-0000-0000-0000C0070000}"/>
    <cellStyle name="Comma 2 10 3 2 4 4 4" xfId="2745" xr:uid="{00000000-0005-0000-0000-0000C1070000}"/>
    <cellStyle name="Comma 2 10 3 2 4 5" xfId="2746" xr:uid="{00000000-0005-0000-0000-0000C2070000}"/>
    <cellStyle name="Comma 2 10 3 2 4 5 2" xfId="2747" xr:uid="{00000000-0005-0000-0000-0000C3070000}"/>
    <cellStyle name="Comma 2 10 3 2 4 5 2 2" xfId="2748" xr:uid="{00000000-0005-0000-0000-0000C4070000}"/>
    <cellStyle name="Comma 2 10 3 2 4 5 2 3" xfId="2749" xr:uid="{00000000-0005-0000-0000-0000C5070000}"/>
    <cellStyle name="Comma 2 10 3 2 4 5 3" xfId="2750" xr:uid="{00000000-0005-0000-0000-0000C6070000}"/>
    <cellStyle name="Comma 2 10 3 2 4 5 4" xfId="2751" xr:uid="{00000000-0005-0000-0000-0000C7070000}"/>
    <cellStyle name="Comma 2 10 3 2 4 6" xfId="2752" xr:uid="{00000000-0005-0000-0000-0000C8070000}"/>
    <cellStyle name="Comma 2 10 3 2 4 6 2" xfId="2753" xr:uid="{00000000-0005-0000-0000-0000C9070000}"/>
    <cellStyle name="Comma 2 10 3 2 4 6 2 2" xfId="2754" xr:uid="{00000000-0005-0000-0000-0000CA070000}"/>
    <cellStyle name="Comma 2 10 3 2 4 6 2 3" xfId="2755" xr:uid="{00000000-0005-0000-0000-0000CB070000}"/>
    <cellStyle name="Comma 2 10 3 2 4 6 3" xfId="2756" xr:uid="{00000000-0005-0000-0000-0000CC070000}"/>
    <cellStyle name="Comma 2 10 3 2 4 6 4" xfId="2757" xr:uid="{00000000-0005-0000-0000-0000CD070000}"/>
    <cellStyle name="Comma 2 10 3 2 4 7" xfId="2758" xr:uid="{00000000-0005-0000-0000-0000CE070000}"/>
    <cellStyle name="Comma 2 10 3 2 4 7 2" xfId="2759" xr:uid="{00000000-0005-0000-0000-0000CF070000}"/>
    <cellStyle name="Comma 2 10 3 2 4 7 3" xfId="2760" xr:uid="{00000000-0005-0000-0000-0000D0070000}"/>
    <cellStyle name="Comma 2 10 3 2 4 8" xfId="2761" xr:uid="{00000000-0005-0000-0000-0000D1070000}"/>
    <cellStyle name="Comma 2 10 3 2 4 9" xfId="2762" xr:uid="{00000000-0005-0000-0000-0000D2070000}"/>
    <cellStyle name="Comma 2 10 3 2 5" xfId="2763" xr:uid="{00000000-0005-0000-0000-0000D3070000}"/>
    <cellStyle name="Comma 2 10 3 2 5 2" xfId="2764" xr:uid="{00000000-0005-0000-0000-0000D4070000}"/>
    <cellStyle name="Comma 2 10 3 2 5 2 2" xfId="2765" xr:uid="{00000000-0005-0000-0000-0000D5070000}"/>
    <cellStyle name="Comma 2 10 3 2 5 2 2 2" xfId="2766" xr:uid="{00000000-0005-0000-0000-0000D6070000}"/>
    <cellStyle name="Comma 2 10 3 2 5 2 2 2 2" xfId="2767" xr:uid="{00000000-0005-0000-0000-0000D7070000}"/>
    <cellStyle name="Comma 2 10 3 2 5 2 2 2 3" xfId="2768" xr:uid="{00000000-0005-0000-0000-0000D8070000}"/>
    <cellStyle name="Comma 2 10 3 2 5 2 2 3" xfId="2769" xr:uid="{00000000-0005-0000-0000-0000D9070000}"/>
    <cellStyle name="Comma 2 10 3 2 5 2 2 4" xfId="2770" xr:uid="{00000000-0005-0000-0000-0000DA070000}"/>
    <cellStyle name="Comma 2 10 3 2 5 2 3" xfId="2771" xr:uid="{00000000-0005-0000-0000-0000DB070000}"/>
    <cellStyle name="Comma 2 10 3 2 5 2 3 2" xfId="2772" xr:uid="{00000000-0005-0000-0000-0000DC070000}"/>
    <cellStyle name="Comma 2 10 3 2 5 2 3 2 2" xfId="2773" xr:uid="{00000000-0005-0000-0000-0000DD070000}"/>
    <cellStyle name="Comma 2 10 3 2 5 2 3 2 3" xfId="2774" xr:uid="{00000000-0005-0000-0000-0000DE070000}"/>
    <cellStyle name="Comma 2 10 3 2 5 2 3 3" xfId="2775" xr:uid="{00000000-0005-0000-0000-0000DF070000}"/>
    <cellStyle name="Comma 2 10 3 2 5 2 3 4" xfId="2776" xr:uid="{00000000-0005-0000-0000-0000E0070000}"/>
    <cellStyle name="Comma 2 10 3 2 5 2 4" xfId="2777" xr:uid="{00000000-0005-0000-0000-0000E1070000}"/>
    <cellStyle name="Comma 2 10 3 2 5 2 4 2" xfId="2778" xr:uid="{00000000-0005-0000-0000-0000E2070000}"/>
    <cellStyle name="Comma 2 10 3 2 5 2 4 2 2" xfId="2779" xr:uid="{00000000-0005-0000-0000-0000E3070000}"/>
    <cellStyle name="Comma 2 10 3 2 5 2 4 2 3" xfId="2780" xr:uid="{00000000-0005-0000-0000-0000E4070000}"/>
    <cellStyle name="Comma 2 10 3 2 5 2 4 3" xfId="2781" xr:uid="{00000000-0005-0000-0000-0000E5070000}"/>
    <cellStyle name="Comma 2 10 3 2 5 2 4 4" xfId="2782" xr:uid="{00000000-0005-0000-0000-0000E6070000}"/>
    <cellStyle name="Comma 2 10 3 2 5 2 5" xfId="2783" xr:uid="{00000000-0005-0000-0000-0000E7070000}"/>
    <cellStyle name="Comma 2 10 3 2 5 2 5 2" xfId="2784" xr:uid="{00000000-0005-0000-0000-0000E8070000}"/>
    <cellStyle name="Comma 2 10 3 2 5 2 5 2 2" xfId="2785" xr:uid="{00000000-0005-0000-0000-0000E9070000}"/>
    <cellStyle name="Comma 2 10 3 2 5 2 5 2 3" xfId="2786" xr:uid="{00000000-0005-0000-0000-0000EA070000}"/>
    <cellStyle name="Comma 2 10 3 2 5 2 5 3" xfId="2787" xr:uid="{00000000-0005-0000-0000-0000EB070000}"/>
    <cellStyle name="Comma 2 10 3 2 5 2 5 4" xfId="2788" xr:uid="{00000000-0005-0000-0000-0000EC070000}"/>
    <cellStyle name="Comma 2 10 3 2 5 2 6" xfId="2789" xr:uid="{00000000-0005-0000-0000-0000ED070000}"/>
    <cellStyle name="Comma 2 10 3 2 5 2 6 2" xfId="2790" xr:uid="{00000000-0005-0000-0000-0000EE070000}"/>
    <cellStyle name="Comma 2 10 3 2 5 2 6 3" xfId="2791" xr:uid="{00000000-0005-0000-0000-0000EF070000}"/>
    <cellStyle name="Comma 2 10 3 2 5 2 7" xfId="2792" xr:uid="{00000000-0005-0000-0000-0000F0070000}"/>
    <cellStyle name="Comma 2 10 3 2 5 2 8" xfId="2793" xr:uid="{00000000-0005-0000-0000-0000F1070000}"/>
    <cellStyle name="Comma 2 10 3 2 5 3" xfId="2794" xr:uid="{00000000-0005-0000-0000-0000F2070000}"/>
    <cellStyle name="Comma 2 10 3 2 5 3 2" xfId="2795" xr:uid="{00000000-0005-0000-0000-0000F3070000}"/>
    <cellStyle name="Comma 2 10 3 2 5 3 2 2" xfId="2796" xr:uid="{00000000-0005-0000-0000-0000F4070000}"/>
    <cellStyle name="Comma 2 10 3 2 5 3 2 3" xfId="2797" xr:uid="{00000000-0005-0000-0000-0000F5070000}"/>
    <cellStyle name="Comma 2 10 3 2 5 3 3" xfId="2798" xr:uid="{00000000-0005-0000-0000-0000F6070000}"/>
    <cellStyle name="Comma 2 10 3 2 5 3 4" xfId="2799" xr:uid="{00000000-0005-0000-0000-0000F7070000}"/>
    <cellStyle name="Comma 2 10 3 2 5 4" xfId="2800" xr:uid="{00000000-0005-0000-0000-0000F8070000}"/>
    <cellStyle name="Comma 2 10 3 2 5 4 2" xfId="2801" xr:uid="{00000000-0005-0000-0000-0000F9070000}"/>
    <cellStyle name="Comma 2 10 3 2 5 4 2 2" xfId="2802" xr:uid="{00000000-0005-0000-0000-0000FA070000}"/>
    <cellStyle name="Comma 2 10 3 2 5 4 2 3" xfId="2803" xr:uid="{00000000-0005-0000-0000-0000FB070000}"/>
    <cellStyle name="Comma 2 10 3 2 5 4 3" xfId="2804" xr:uid="{00000000-0005-0000-0000-0000FC070000}"/>
    <cellStyle name="Comma 2 10 3 2 5 4 4" xfId="2805" xr:uid="{00000000-0005-0000-0000-0000FD070000}"/>
    <cellStyle name="Comma 2 10 3 2 5 5" xfId="2806" xr:uid="{00000000-0005-0000-0000-0000FE070000}"/>
    <cellStyle name="Comma 2 10 3 2 5 5 2" xfId="2807" xr:uid="{00000000-0005-0000-0000-0000FF070000}"/>
    <cellStyle name="Comma 2 10 3 2 5 5 2 2" xfId="2808" xr:uid="{00000000-0005-0000-0000-000000080000}"/>
    <cellStyle name="Comma 2 10 3 2 5 5 2 3" xfId="2809" xr:uid="{00000000-0005-0000-0000-000001080000}"/>
    <cellStyle name="Comma 2 10 3 2 5 5 3" xfId="2810" xr:uid="{00000000-0005-0000-0000-000002080000}"/>
    <cellStyle name="Comma 2 10 3 2 5 5 4" xfId="2811" xr:uid="{00000000-0005-0000-0000-000003080000}"/>
    <cellStyle name="Comma 2 10 3 2 5 6" xfId="2812" xr:uid="{00000000-0005-0000-0000-000004080000}"/>
    <cellStyle name="Comma 2 10 3 2 5 6 2" xfId="2813" xr:uid="{00000000-0005-0000-0000-000005080000}"/>
    <cellStyle name="Comma 2 10 3 2 5 6 2 2" xfId="2814" xr:uid="{00000000-0005-0000-0000-000006080000}"/>
    <cellStyle name="Comma 2 10 3 2 5 6 2 3" xfId="2815" xr:uid="{00000000-0005-0000-0000-000007080000}"/>
    <cellStyle name="Comma 2 10 3 2 5 6 3" xfId="2816" xr:uid="{00000000-0005-0000-0000-000008080000}"/>
    <cellStyle name="Comma 2 10 3 2 5 6 4" xfId="2817" xr:uid="{00000000-0005-0000-0000-000009080000}"/>
    <cellStyle name="Comma 2 10 3 2 5 7" xfId="2818" xr:uid="{00000000-0005-0000-0000-00000A080000}"/>
    <cellStyle name="Comma 2 10 3 2 5 7 2" xfId="2819" xr:uid="{00000000-0005-0000-0000-00000B080000}"/>
    <cellStyle name="Comma 2 10 3 2 5 7 3" xfId="2820" xr:uid="{00000000-0005-0000-0000-00000C080000}"/>
    <cellStyle name="Comma 2 10 3 2 5 8" xfId="2821" xr:uid="{00000000-0005-0000-0000-00000D080000}"/>
    <cellStyle name="Comma 2 10 3 2 5 9" xfId="2822" xr:uid="{00000000-0005-0000-0000-00000E080000}"/>
    <cellStyle name="Comma 2 10 3 2 6" xfId="2823" xr:uid="{00000000-0005-0000-0000-00000F080000}"/>
    <cellStyle name="Comma 2 10 3 2 6 2" xfId="2824" xr:uid="{00000000-0005-0000-0000-000010080000}"/>
    <cellStyle name="Comma 2 10 3 2 6 2 2" xfId="2825" xr:uid="{00000000-0005-0000-0000-000011080000}"/>
    <cellStyle name="Comma 2 10 3 2 6 2 2 2" xfId="2826" xr:uid="{00000000-0005-0000-0000-000012080000}"/>
    <cellStyle name="Comma 2 10 3 2 6 2 2 3" xfId="2827" xr:uid="{00000000-0005-0000-0000-000013080000}"/>
    <cellStyle name="Comma 2 10 3 2 6 2 3" xfId="2828" xr:uid="{00000000-0005-0000-0000-000014080000}"/>
    <cellStyle name="Comma 2 10 3 2 6 2 4" xfId="2829" xr:uid="{00000000-0005-0000-0000-000015080000}"/>
    <cellStyle name="Comma 2 10 3 2 6 3" xfId="2830" xr:uid="{00000000-0005-0000-0000-000016080000}"/>
    <cellStyle name="Comma 2 10 3 2 6 3 2" xfId="2831" xr:uid="{00000000-0005-0000-0000-000017080000}"/>
    <cellStyle name="Comma 2 10 3 2 6 3 2 2" xfId="2832" xr:uid="{00000000-0005-0000-0000-000018080000}"/>
    <cellStyle name="Comma 2 10 3 2 6 3 2 3" xfId="2833" xr:uid="{00000000-0005-0000-0000-000019080000}"/>
    <cellStyle name="Comma 2 10 3 2 6 3 3" xfId="2834" xr:uid="{00000000-0005-0000-0000-00001A080000}"/>
    <cellStyle name="Comma 2 10 3 2 6 3 4" xfId="2835" xr:uid="{00000000-0005-0000-0000-00001B080000}"/>
    <cellStyle name="Comma 2 10 3 2 6 4" xfId="2836" xr:uid="{00000000-0005-0000-0000-00001C080000}"/>
    <cellStyle name="Comma 2 10 3 2 6 4 2" xfId="2837" xr:uid="{00000000-0005-0000-0000-00001D080000}"/>
    <cellStyle name="Comma 2 10 3 2 6 4 2 2" xfId="2838" xr:uid="{00000000-0005-0000-0000-00001E080000}"/>
    <cellStyle name="Comma 2 10 3 2 6 4 2 3" xfId="2839" xr:uid="{00000000-0005-0000-0000-00001F080000}"/>
    <cellStyle name="Comma 2 10 3 2 6 4 3" xfId="2840" xr:uid="{00000000-0005-0000-0000-000020080000}"/>
    <cellStyle name="Comma 2 10 3 2 6 4 4" xfId="2841" xr:uid="{00000000-0005-0000-0000-000021080000}"/>
    <cellStyle name="Comma 2 10 3 2 6 5" xfId="2842" xr:uid="{00000000-0005-0000-0000-000022080000}"/>
    <cellStyle name="Comma 2 10 3 2 6 5 2" xfId="2843" xr:uid="{00000000-0005-0000-0000-000023080000}"/>
    <cellStyle name="Comma 2 10 3 2 6 5 2 2" xfId="2844" xr:uid="{00000000-0005-0000-0000-000024080000}"/>
    <cellStyle name="Comma 2 10 3 2 6 5 2 3" xfId="2845" xr:uid="{00000000-0005-0000-0000-000025080000}"/>
    <cellStyle name="Comma 2 10 3 2 6 5 3" xfId="2846" xr:uid="{00000000-0005-0000-0000-000026080000}"/>
    <cellStyle name="Comma 2 10 3 2 6 5 4" xfId="2847" xr:uid="{00000000-0005-0000-0000-000027080000}"/>
    <cellStyle name="Comma 2 10 3 2 6 6" xfId="2848" xr:uid="{00000000-0005-0000-0000-000028080000}"/>
    <cellStyle name="Comma 2 10 3 2 6 6 2" xfId="2849" xr:uid="{00000000-0005-0000-0000-000029080000}"/>
    <cellStyle name="Comma 2 10 3 2 6 6 3" xfId="2850" xr:uid="{00000000-0005-0000-0000-00002A080000}"/>
    <cellStyle name="Comma 2 10 3 2 6 7" xfId="2851" xr:uid="{00000000-0005-0000-0000-00002B080000}"/>
    <cellStyle name="Comma 2 10 3 2 6 8" xfId="2852" xr:uid="{00000000-0005-0000-0000-00002C080000}"/>
    <cellStyle name="Comma 2 10 3 2 7" xfId="2853" xr:uid="{00000000-0005-0000-0000-00002D080000}"/>
    <cellStyle name="Comma 2 10 3 2 7 2" xfId="2854" xr:uid="{00000000-0005-0000-0000-00002E080000}"/>
    <cellStyle name="Comma 2 10 3 2 7 2 2" xfId="2855" xr:uid="{00000000-0005-0000-0000-00002F080000}"/>
    <cellStyle name="Comma 2 10 3 2 7 2 3" xfId="2856" xr:uid="{00000000-0005-0000-0000-000030080000}"/>
    <cellStyle name="Comma 2 10 3 2 7 3" xfId="2857" xr:uid="{00000000-0005-0000-0000-000031080000}"/>
    <cellStyle name="Comma 2 10 3 2 7 4" xfId="2858" xr:uid="{00000000-0005-0000-0000-000032080000}"/>
    <cellStyle name="Comma 2 10 3 2 8" xfId="2859" xr:uid="{00000000-0005-0000-0000-000033080000}"/>
    <cellStyle name="Comma 2 10 3 2 8 2" xfId="2860" xr:uid="{00000000-0005-0000-0000-000034080000}"/>
    <cellStyle name="Comma 2 10 3 2 8 2 2" xfId="2861" xr:uid="{00000000-0005-0000-0000-000035080000}"/>
    <cellStyle name="Comma 2 10 3 2 8 2 3" xfId="2862" xr:uid="{00000000-0005-0000-0000-000036080000}"/>
    <cellStyle name="Comma 2 10 3 2 8 3" xfId="2863" xr:uid="{00000000-0005-0000-0000-000037080000}"/>
    <cellStyle name="Comma 2 10 3 2 8 4" xfId="2864" xr:uid="{00000000-0005-0000-0000-000038080000}"/>
    <cellStyle name="Comma 2 10 3 2 9" xfId="2865" xr:uid="{00000000-0005-0000-0000-000039080000}"/>
    <cellStyle name="Comma 2 10 3 2 9 2" xfId="2866" xr:uid="{00000000-0005-0000-0000-00003A080000}"/>
    <cellStyle name="Comma 2 10 3 2 9 2 2" xfId="2867" xr:uid="{00000000-0005-0000-0000-00003B080000}"/>
    <cellStyle name="Comma 2 10 3 2 9 2 3" xfId="2868" xr:uid="{00000000-0005-0000-0000-00003C080000}"/>
    <cellStyle name="Comma 2 10 3 2 9 3" xfId="2869" xr:uid="{00000000-0005-0000-0000-00003D080000}"/>
    <cellStyle name="Comma 2 10 3 2 9 4" xfId="2870" xr:uid="{00000000-0005-0000-0000-00003E080000}"/>
    <cellStyle name="Comma 2 10 3 2_PROD" xfId="2871" xr:uid="{00000000-0005-0000-0000-00003F080000}"/>
    <cellStyle name="Comma 2 10 3 3" xfId="125" xr:uid="{00000000-0005-0000-0000-000040080000}"/>
    <cellStyle name="Comma 2 10 3 3 10" xfId="2872" xr:uid="{00000000-0005-0000-0000-000041080000}"/>
    <cellStyle name="Comma 2 10 3 3 10 2" xfId="2873" xr:uid="{00000000-0005-0000-0000-000042080000}"/>
    <cellStyle name="Comma 2 10 3 3 10 2 2" xfId="2874" xr:uid="{00000000-0005-0000-0000-000043080000}"/>
    <cellStyle name="Comma 2 10 3 3 10 2 3" xfId="2875" xr:uid="{00000000-0005-0000-0000-000044080000}"/>
    <cellStyle name="Comma 2 10 3 3 10 3" xfId="2876" xr:uid="{00000000-0005-0000-0000-000045080000}"/>
    <cellStyle name="Comma 2 10 3 3 10 4" xfId="2877" xr:uid="{00000000-0005-0000-0000-000046080000}"/>
    <cellStyle name="Comma 2 10 3 3 11" xfId="2878" xr:uid="{00000000-0005-0000-0000-000047080000}"/>
    <cellStyle name="Comma 2 10 3 3 11 2" xfId="2879" xr:uid="{00000000-0005-0000-0000-000048080000}"/>
    <cellStyle name="Comma 2 10 3 3 11 3" xfId="2880" xr:uid="{00000000-0005-0000-0000-000049080000}"/>
    <cellStyle name="Comma 2 10 3 3 12" xfId="2881" xr:uid="{00000000-0005-0000-0000-00004A080000}"/>
    <cellStyle name="Comma 2 10 3 3 13" xfId="2882" xr:uid="{00000000-0005-0000-0000-00004B080000}"/>
    <cellStyle name="Comma 2 10 3 3 2" xfId="126" xr:uid="{00000000-0005-0000-0000-00004C080000}"/>
    <cellStyle name="Comma 2 10 3 3 2 10" xfId="2883" xr:uid="{00000000-0005-0000-0000-00004D080000}"/>
    <cellStyle name="Comma 2 10 3 3 2 10 2" xfId="2884" xr:uid="{00000000-0005-0000-0000-00004E080000}"/>
    <cellStyle name="Comma 2 10 3 3 2 10 3" xfId="2885" xr:uid="{00000000-0005-0000-0000-00004F080000}"/>
    <cellStyle name="Comma 2 10 3 3 2 11" xfId="2886" xr:uid="{00000000-0005-0000-0000-000050080000}"/>
    <cellStyle name="Comma 2 10 3 3 2 12" xfId="2887" xr:uid="{00000000-0005-0000-0000-000051080000}"/>
    <cellStyle name="Comma 2 10 3 3 2 2" xfId="584" xr:uid="{00000000-0005-0000-0000-000052080000}"/>
    <cellStyle name="Comma 2 10 3 3 2 2 2" xfId="2888" xr:uid="{00000000-0005-0000-0000-000053080000}"/>
    <cellStyle name="Comma 2 10 3 3 2 2 2 2" xfId="2889" xr:uid="{00000000-0005-0000-0000-000054080000}"/>
    <cellStyle name="Comma 2 10 3 3 2 2 2 2 2" xfId="2890" xr:uid="{00000000-0005-0000-0000-000055080000}"/>
    <cellStyle name="Comma 2 10 3 3 2 2 2 2 2 2" xfId="2891" xr:uid="{00000000-0005-0000-0000-000056080000}"/>
    <cellStyle name="Comma 2 10 3 3 2 2 2 2 2 3" xfId="2892" xr:uid="{00000000-0005-0000-0000-000057080000}"/>
    <cellStyle name="Comma 2 10 3 3 2 2 2 2 3" xfId="2893" xr:uid="{00000000-0005-0000-0000-000058080000}"/>
    <cellStyle name="Comma 2 10 3 3 2 2 2 2 4" xfId="2894" xr:uid="{00000000-0005-0000-0000-000059080000}"/>
    <cellStyle name="Comma 2 10 3 3 2 2 2 3" xfId="2895" xr:uid="{00000000-0005-0000-0000-00005A080000}"/>
    <cellStyle name="Comma 2 10 3 3 2 2 2 3 2" xfId="2896" xr:uid="{00000000-0005-0000-0000-00005B080000}"/>
    <cellStyle name="Comma 2 10 3 3 2 2 2 3 2 2" xfId="2897" xr:uid="{00000000-0005-0000-0000-00005C080000}"/>
    <cellStyle name="Comma 2 10 3 3 2 2 2 3 2 3" xfId="2898" xr:uid="{00000000-0005-0000-0000-00005D080000}"/>
    <cellStyle name="Comma 2 10 3 3 2 2 2 3 3" xfId="2899" xr:uid="{00000000-0005-0000-0000-00005E080000}"/>
    <cellStyle name="Comma 2 10 3 3 2 2 2 3 4" xfId="2900" xr:uid="{00000000-0005-0000-0000-00005F080000}"/>
    <cellStyle name="Comma 2 10 3 3 2 2 2 4" xfId="2901" xr:uid="{00000000-0005-0000-0000-000060080000}"/>
    <cellStyle name="Comma 2 10 3 3 2 2 2 4 2" xfId="2902" xr:uid="{00000000-0005-0000-0000-000061080000}"/>
    <cellStyle name="Comma 2 10 3 3 2 2 2 4 2 2" xfId="2903" xr:uid="{00000000-0005-0000-0000-000062080000}"/>
    <cellStyle name="Comma 2 10 3 3 2 2 2 4 2 3" xfId="2904" xr:uid="{00000000-0005-0000-0000-000063080000}"/>
    <cellStyle name="Comma 2 10 3 3 2 2 2 4 3" xfId="2905" xr:uid="{00000000-0005-0000-0000-000064080000}"/>
    <cellStyle name="Comma 2 10 3 3 2 2 2 4 4" xfId="2906" xr:uid="{00000000-0005-0000-0000-000065080000}"/>
    <cellStyle name="Comma 2 10 3 3 2 2 2 5" xfId="2907" xr:uid="{00000000-0005-0000-0000-000066080000}"/>
    <cellStyle name="Comma 2 10 3 3 2 2 2 5 2" xfId="2908" xr:uid="{00000000-0005-0000-0000-000067080000}"/>
    <cellStyle name="Comma 2 10 3 3 2 2 2 5 2 2" xfId="2909" xr:uid="{00000000-0005-0000-0000-000068080000}"/>
    <cellStyle name="Comma 2 10 3 3 2 2 2 5 2 3" xfId="2910" xr:uid="{00000000-0005-0000-0000-000069080000}"/>
    <cellStyle name="Comma 2 10 3 3 2 2 2 5 3" xfId="2911" xr:uid="{00000000-0005-0000-0000-00006A080000}"/>
    <cellStyle name="Comma 2 10 3 3 2 2 2 5 4" xfId="2912" xr:uid="{00000000-0005-0000-0000-00006B080000}"/>
    <cellStyle name="Comma 2 10 3 3 2 2 2 6" xfId="2913" xr:uid="{00000000-0005-0000-0000-00006C080000}"/>
    <cellStyle name="Comma 2 10 3 3 2 2 2 6 2" xfId="2914" xr:uid="{00000000-0005-0000-0000-00006D080000}"/>
    <cellStyle name="Comma 2 10 3 3 2 2 2 6 3" xfId="2915" xr:uid="{00000000-0005-0000-0000-00006E080000}"/>
    <cellStyle name="Comma 2 10 3 3 2 2 2 7" xfId="2916" xr:uid="{00000000-0005-0000-0000-00006F080000}"/>
    <cellStyle name="Comma 2 10 3 3 2 2 2 8" xfId="2917" xr:uid="{00000000-0005-0000-0000-000070080000}"/>
    <cellStyle name="Comma 2 10 3 3 2 2 3" xfId="2918" xr:uid="{00000000-0005-0000-0000-000071080000}"/>
    <cellStyle name="Comma 2 10 3 3 2 2 3 2" xfId="2919" xr:uid="{00000000-0005-0000-0000-000072080000}"/>
    <cellStyle name="Comma 2 10 3 3 2 2 3 2 2" xfId="2920" xr:uid="{00000000-0005-0000-0000-000073080000}"/>
    <cellStyle name="Comma 2 10 3 3 2 2 3 2 3" xfId="2921" xr:uid="{00000000-0005-0000-0000-000074080000}"/>
    <cellStyle name="Comma 2 10 3 3 2 2 3 3" xfId="2922" xr:uid="{00000000-0005-0000-0000-000075080000}"/>
    <cellStyle name="Comma 2 10 3 3 2 2 3 4" xfId="2923" xr:uid="{00000000-0005-0000-0000-000076080000}"/>
    <cellStyle name="Comma 2 10 3 3 2 2 4" xfId="2924" xr:uid="{00000000-0005-0000-0000-000077080000}"/>
    <cellStyle name="Comma 2 10 3 3 2 2 4 2" xfId="2925" xr:uid="{00000000-0005-0000-0000-000078080000}"/>
    <cellStyle name="Comma 2 10 3 3 2 2 4 2 2" xfId="2926" xr:uid="{00000000-0005-0000-0000-000079080000}"/>
    <cellStyle name="Comma 2 10 3 3 2 2 4 2 3" xfId="2927" xr:uid="{00000000-0005-0000-0000-00007A080000}"/>
    <cellStyle name="Comma 2 10 3 3 2 2 4 3" xfId="2928" xr:uid="{00000000-0005-0000-0000-00007B080000}"/>
    <cellStyle name="Comma 2 10 3 3 2 2 4 4" xfId="2929" xr:uid="{00000000-0005-0000-0000-00007C080000}"/>
    <cellStyle name="Comma 2 10 3 3 2 2 5" xfId="2930" xr:uid="{00000000-0005-0000-0000-00007D080000}"/>
    <cellStyle name="Comma 2 10 3 3 2 2 5 2" xfId="2931" xr:uid="{00000000-0005-0000-0000-00007E080000}"/>
    <cellStyle name="Comma 2 10 3 3 2 2 5 2 2" xfId="2932" xr:uid="{00000000-0005-0000-0000-00007F080000}"/>
    <cellStyle name="Comma 2 10 3 3 2 2 5 2 3" xfId="2933" xr:uid="{00000000-0005-0000-0000-000080080000}"/>
    <cellStyle name="Comma 2 10 3 3 2 2 5 3" xfId="2934" xr:uid="{00000000-0005-0000-0000-000081080000}"/>
    <cellStyle name="Comma 2 10 3 3 2 2 5 4" xfId="2935" xr:uid="{00000000-0005-0000-0000-000082080000}"/>
    <cellStyle name="Comma 2 10 3 3 2 2 6" xfId="2936" xr:uid="{00000000-0005-0000-0000-000083080000}"/>
    <cellStyle name="Comma 2 10 3 3 2 2 6 2" xfId="2937" xr:uid="{00000000-0005-0000-0000-000084080000}"/>
    <cellStyle name="Comma 2 10 3 3 2 2 6 2 2" xfId="2938" xr:uid="{00000000-0005-0000-0000-000085080000}"/>
    <cellStyle name="Comma 2 10 3 3 2 2 6 2 3" xfId="2939" xr:uid="{00000000-0005-0000-0000-000086080000}"/>
    <cellStyle name="Comma 2 10 3 3 2 2 6 3" xfId="2940" xr:uid="{00000000-0005-0000-0000-000087080000}"/>
    <cellStyle name="Comma 2 10 3 3 2 2 6 4" xfId="2941" xr:uid="{00000000-0005-0000-0000-000088080000}"/>
    <cellStyle name="Comma 2 10 3 3 2 2 7" xfId="2942" xr:uid="{00000000-0005-0000-0000-000089080000}"/>
    <cellStyle name="Comma 2 10 3 3 2 2 7 2" xfId="2943" xr:uid="{00000000-0005-0000-0000-00008A080000}"/>
    <cellStyle name="Comma 2 10 3 3 2 2 7 3" xfId="2944" xr:uid="{00000000-0005-0000-0000-00008B080000}"/>
    <cellStyle name="Comma 2 10 3 3 2 2 8" xfId="2945" xr:uid="{00000000-0005-0000-0000-00008C080000}"/>
    <cellStyle name="Comma 2 10 3 3 2 2 9" xfId="2946" xr:uid="{00000000-0005-0000-0000-00008D080000}"/>
    <cellStyle name="Comma 2 10 3 3 2 3" xfId="2947" xr:uid="{00000000-0005-0000-0000-00008E080000}"/>
    <cellStyle name="Comma 2 10 3 3 2 3 2" xfId="2948" xr:uid="{00000000-0005-0000-0000-00008F080000}"/>
    <cellStyle name="Comma 2 10 3 3 2 3 2 2" xfId="2949" xr:uid="{00000000-0005-0000-0000-000090080000}"/>
    <cellStyle name="Comma 2 10 3 3 2 3 2 2 2" xfId="2950" xr:uid="{00000000-0005-0000-0000-000091080000}"/>
    <cellStyle name="Comma 2 10 3 3 2 3 2 2 2 2" xfId="2951" xr:uid="{00000000-0005-0000-0000-000092080000}"/>
    <cellStyle name="Comma 2 10 3 3 2 3 2 2 2 3" xfId="2952" xr:uid="{00000000-0005-0000-0000-000093080000}"/>
    <cellStyle name="Comma 2 10 3 3 2 3 2 2 3" xfId="2953" xr:uid="{00000000-0005-0000-0000-000094080000}"/>
    <cellStyle name="Comma 2 10 3 3 2 3 2 2 4" xfId="2954" xr:uid="{00000000-0005-0000-0000-000095080000}"/>
    <cellStyle name="Comma 2 10 3 3 2 3 2 3" xfId="2955" xr:uid="{00000000-0005-0000-0000-000096080000}"/>
    <cellStyle name="Comma 2 10 3 3 2 3 2 3 2" xfId="2956" xr:uid="{00000000-0005-0000-0000-000097080000}"/>
    <cellStyle name="Comma 2 10 3 3 2 3 2 3 2 2" xfId="2957" xr:uid="{00000000-0005-0000-0000-000098080000}"/>
    <cellStyle name="Comma 2 10 3 3 2 3 2 3 2 3" xfId="2958" xr:uid="{00000000-0005-0000-0000-000099080000}"/>
    <cellStyle name="Comma 2 10 3 3 2 3 2 3 3" xfId="2959" xr:uid="{00000000-0005-0000-0000-00009A080000}"/>
    <cellStyle name="Comma 2 10 3 3 2 3 2 3 4" xfId="2960" xr:uid="{00000000-0005-0000-0000-00009B080000}"/>
    <cellStyle name="Comma 2 10 3 3 2 3 2 4" xfId="2961" xr:uid="{00000000-0005-0000-0000-00009C080000}"/>
    <cellStyle name="Comma 2 10 3 3 2 3 2 4 2" xfId="2962" xr:uid="{00000000-0005-0000-0000-00009D080000}"/>
    <cellStyle name="Comma 2 10 3 3 2 3 2 4 2 2" xfId="2963" xr:uid="{00000000-0005-0000-0000-00009E080000}"/>
    <cellStyle name="Comma 2 10 3 3 2 3 2 4 2 3" xfId="2964" xr:uid="{00000000-0005-0000-0000-00009F080000}"/>
    <cellStyle name="Comma 2 10 3 3 2 3 2 4 3" xfId="2965" xr:uid="{00000000-0005-0000-0000-0000A0080000}"/>
    <cellStyle name="Comma 2 10 3 3 2 3 2 4 4" xfId="2966" xr:uid="{00000000-0005-0000-0000-0000A1080000}"/>
    <cellStyle name="Comma 2 10 3 3 2 3 2 5" xfId="2967" xr:uid="{00000000-0005-0000-0000-0000A2080000}"/>
    <cellStyle name="Comma 2 10 3 3 2 3 2 5 2" xfId="2968" xr:uid="{00000000-0005-0000-0000-0000A3080000}"/>
    <cellStyle name="Comma 2 10 3 3 2 3 2 5 2 2" xfId="2969" xr:uid="{00000000-0005-0000-0000-0000A4080000}"/>
    <cellStyle name="Comma 2 10 3 3 2 3 2 5 2 3" xfId="2970" xr:uid="{00000000-0005-0000-0000-0000A5080000}"/>
    <cellStyle name="Comma 2 10 3 3 2 3 2 5 3" xfId="2971" xr:uid="{00000000-0005-0000-0000-0000A6080000}"/>
    <cellStyle name="Comma 2 10 3 3 2 3 2 5 4" xfId="2972" xr:uid="{00000000-0005-0000-0000-0000A7080000}"/>
    <cellStyle name="Comma 2 10 3 3 2 3 2 6" xfId="2973" xr:uid="{00000000-0005-0000-0000-0000A8080000}"/>
    <cellStyle name="Comma 2 10 3 3 2 3 2 6 2" xfId="2974" xr:uid="{00000000-0005-0000-0000-0000A9080000}"/>
    <cellStyle name="Comma 2 10 3 3 2 3 2 6 3" xfId="2975" xr:uid="{00000000-0005-0000-0000-0000AA080000}"/>
    <cellStyle name="Comma 2 10 3 3 2 3 2 7" xfId="2976" xr:uid="{00000000-0005-0000-0000-0000AB080000}"/>
    <cellStyle name="Comma 2 10 3 3 2 3 2 8" xfId="2977" xr:uid="{00000000-0005-0000-0000-0000AC080000}"/>
    <cellStyle name="Comma 2 10 3 3 2 3 3" xfId="2978" xr:uid="{00000000-0005-0000-0000-0000AD080000}"/>
    <cellStyle name="Comma 2 10 3 3 2 3 3 2" xfId="2979" xr:uid="{00000000-0005-0000-0000-0000AE080000}"/>
    <cellStyle name="Comma 2 10 3 3 2 3 3 2 2" xfId="2980" xr:uid="{00000000-0005-0000-0000-0000AF080000}"/>
    <cellStyle name="Comma 2 10 3 3 2 3 3 2 3" xfId="2981" xr:uid="{00000000-0005-0000-0000-0000B0080000}"/>
    <cellStyle name="Comma 2 10 3 3 2 3 3 3" xfId="2982" xr:uid="{00000000-0005-0000-0000-0000B1080000}"/>
    <cellStyle name="Comma 2 10 3 3 2 3 3 4" xfId="2983" xr:uid="{00000000-0005-0000-0000-0000B2080000}"/>
    <cellStyle name="Comma 2 10 3 3 2 3 4" xfId="2984" xr:uid="{00000000-0005-0000-0000-0000B3080000}"/>
    <cellStyle name="Comma 2 10 3 3 2 3 4 2" xfId="2985" xr:uid="{00000000-0005-0000-0000-0000B4080000}"/>
    <cellStyle name="Comma 2 10 3 3 2 3 4 2 2" xfId="2986" xr:uid="{00000000-0005-0000-0000-0000B5080000}"/>
    <cellStyle name="Comma 2 10 3 3 2 3 4 2 3" xfId="2987" xr:uid="{00000000-0005-0000-0000-0000B6080000}"/>
    <cellStyle name="Comma 2 10 3 3 2 3 4 3" xfId="2988" xr:uid="{00000000-0005-0000-0000-0000B7080000}"/>
    <cellStyle name="Comma 2 10 3 3 2 3 4 4" xfId="2989" xr:uid="{00000000-0005-0000-0000-0000B8080000}"/>
    <cellStyle name="Comma 2 10 3 3 2 3 5" xfId="2990" xr:uid="{00000000-0005-0000-0000-0000B9080000}"/>
    <cellStyle name="Comma 2 10 3 3 2 3 5 2" xfId="2991" xr:uid="{00000000-0005-0000-0000-0000BA080000}"/>
    <cellStyle name="Comma 2 10 3 3 2 3 5 2 2" xfId="2992" xr:uid="{00000000-0005-0000-0000-0000BB080000}"/>
    <cellStyle name="Comma 2 10 3 3 2 3 5 2 3" xfId="2993" xr:uid="{00000000-0005-0000-0000-0000BC080000}"/>
    <cellStyle name="Comma 2 10 3 3 2 3 5 3" xfId="2994" xr:uid="{00000000-0005-0000-0000-0000BD080000}"/>
    <cellStyle name="Comma 2 10 3 3 2 3 5 4" xfId="2995" xr:uid="{00000000-0005-0000-0000-0000BE080000}"/>
    <cellStyle name="Comma 2 10 3 3 2 3 6" xfId="2996" xr:uid="{00000000-0005-0000-0000-0000BF080000}"/>
    <cellStyle name="Comma 2 10 3 3 2 3 6 2" xfId="2997" xr:uid="{00000000-0005-0000-0000-0000C0080000}"/>
    <cellStyle name="Comma 2 10 3 3 2 3 6 2 2" xfId="2998" xr:uid="{00000000-0005-0000-0000-0000C1080000}"/>
    <cellStyle name="Comma 2 10 3 3 2 3 6 2 3" xfId="2999" xr:uid="{00000000-0005-0000-0000-0000C2080000}"/>
    <cellStyle name="Comma 2 10 3 3 2 3 6 3" xfId="3000" xr:uid="{00000000-0005-0000-0000-0000C3080000}"/>
    <cellStyle name="Comma 2 10 3 3 2 3 6 4" xfId="3001" xr:uid="{00000000-0005-0000-0000-0000C4080000}"/>
    <cellStyle name="Comma 2 10 3 3 2 3 7" xfId="3002" xr:uid="{00000000-0005-0000-0000-0000C5080000}"/>
    <cellStyle name="Comma 2 10 3 3 2 3 7 2" xfId="3003" xr:uid="{00000000-0005-0000-0000-0000C6080000}"/>
    <cellStyle name="Comma 2 10 3 3 2 3 7 3" xfId="3004" xr:uid="{00000000-0005-0000-0000-0000C7080000}"/>
    <cellStyle name="Comma 2 10 3 3 2 3 8" xfId="3005" xr:uid="{00000000-0005-0000-0000-0000C8080000}"/>
    <cellStyle name="Comma 2 10 3 3 2 3 9" xfId="3006" xr:uid="{00000000-0005-0000-0000-0000C9080000}"/>
    <cellStyle name="Comma 2 10 3 3 2 4" xfId="3007" xr:uid="{00000000-0005-0000-0000-0000CA080000}"/>
    <cellStyle name="Comma 2 10 3 3 2 4 2" xfId="3008" xr:uid="{00000000-0005-0000-0000-0000CB080000}"/>
    <cellStyle name="Comma 2 10 3 3 2 4 2 2" xfId="3009" xr:uid="{00000000-0005-0000-0000-0000CC080000}"/>
    <cellStyle name="Comma 2 10 3 3 2 4 2 2 2" xfId="3010" xr:uid="{00000000-0005-0000-0000-0000CD080000}"/>
    <cellStyle name="Comma 2 10 3 3 2 4 2 2 2 2" xfId="3011" xr:uid="{00000000-0005-0000-0000-0000CE080000}"/>
    <cellStyle name="Comma 2 10 3 3 2 4 2 2 2 3" xfId="3012" xr:uid="{00000000-0005-0000-0000-0000CF080000}"/>
    <cellStyle name="Comma 2 10 3 3 2 4 2 2 3" xfId="3013" xr:uid="{00000000-0005-0000-0000-0000D0080000}"/>
    <cellStyle name="Comma 2 10 3 3 2 4 2 2 4" xfId="3014" xr:uid="{00000000-0005-0000-0000-0000D1080000}"/>
    <cellStyle name="Comma 2 10 3 3 2 4 2 3" xfId="3015" xr:uid="{00000000-0005-0000-0000-0000D2080000}"/>
    <cellStyle name="Comma 2 10 3 3 2 4 2 3 2" xfId="3016" xr:uid="{00000000-0005-0000-0000-0000D3080000}"/>
    <cellStyle name="Comma 2 10 3 3 2 4 2 3 2 2" xfId="3017" xr:uid="{00000000-0005-0000-0000-0000D4080000}"/>
    <cellStyle name="Comma 2 10 3 3 2 4 2 3 2 3" xfId="3018" xr:uid="{00000000-0005-0000-0000-0000D5080000}"/>
    <cellStyle name="Comma 2 10 3 3 2 4 2 3 3" xfId="3019" xr:uid="{00000000-0005-0000-0000-0000D6080000}"/>
    <cellStyle name="Comma 2 10 3 3 2 4 2 3 4" xfId="3020" xr:uid="{00000000-0005-0000-0000-0000D7080000}"/>
    <cellStyle name="Comma 2 10 3 3 2 4 2 4" xfId="3021" xr:uid="{00000000-0005-0000-0000-0000D8080000}"/>
    <cellStyle name="Comma 2 10 3 3 2 4 2 4 2" xfId="3022" xr:uid="{00000000-0005-0000-0000-0000D9080000}"/>
    <cellStyle name="Comma 2 10 3 3 2 4 2 4 2 2" xfId="3023" xr:uid="{00000000-0005-0000-0000-0000DA080000}"/>
    <cellStyle name="Comma 2 10 3 3 2 4 2 4 2 3" xfId="3024" xr:uid="{00000000-0005-0000-0000-0000DB080000}"/>
    <cellStyle name="Comma 2 10 3 3 2 4 2 4 3" xfId="3025" xr:uid="{00000000-0005-0000-0000-0000DC080000}"/>
    <cellStyle name="Comma 2 10 3 3 2 4 2 4 4" xfId="3026" xr:uid="{00000000-0005-0000-0000-0000DD080000}"/>
    <cellStyle name="Comma 2 10 3 3 2 4 2 5" xfId="3027" xr:uid="{00000000-0005-0000-0000-0000DE080000}"/>
    <cellStyle name="Comma 2 10 3 3 2 4 2 5 2" xfId="3028" xr:uid="{00000000-0005-0000-0000-0000DF080000}"/>
    <cellStyle name="Comma 2 10 3 3 2 4 2 5 2 2" xfId="3029" xr:uid="{00000000-0005-0000-0000-0000E0080000}"/>
    <cellStyle name="Comma 2 10 3 3 2 4 2 5 2 3" xfId="3030" xr:uid="{00000000-0005-0000-0000-0000E1080000}"/>
    <cellStyle name="Comma 2 10 3 3 2 4 2 5 3" xfId="3031" xr:uid="{00000000-0005-0000-0000-0000E2080000}"/>
    <cellStyle name="Comma 2 10 3 3 2 4 2 5 4" xfId="3032" xr:uid="{00000000-0005-0000-0000-0000E3080000}"/>
    <cellStyle name="Comma 2 10 3 3 2 4 2 6" xfId="3033" xr:uid="{00000000-0005-0000-0000-0000E4080000}"/>
    <cellStyle name="Comma 2 10 3 3 2 4 2 6 2" xfId="3034" xr:uid="{00000000-0005-0000-0000-0000E5080000}"/>
    <cellStyle name="Comma 2 10 3 3 2 4 2 6 3" xfId="3035" xr:uid="{00000000-0005-0000-0000-0000E6080000}"/>
    <cellStyle name="Comma 2 10 3 3 2 4 2 7" xfId="3036" xr:uid="{00000000-0005-0000-0000-0000E7080000}"/>
    <cellStyle name="Comma 2 10 3 3 2 4 2 8" xfId="3037" xr:uid="{00000000-0005-0000-0000-0000E8080000}"/>
    <cellStyle name="Comma 2 10 3 3 2 4 3" xfId="3038" xr:uid="{00000000-0005-0000-0000-0000E9080000}"/>
    <cellStyle name="Comma 2 10 3 3 2 4 3 2" xfId="3039" xr:uid="{00000000-0005-0000-0000-0000EA080000}"/>
    <cellStyle name="Comma 2 10 3 3 2 4 3 2 2" xfId="3040" xr:uid="{00000000-0005-0000-0000-0000EB080000}"/>
    <cellStyle name="Comma 2 10 3 3 2 4 3 2 3" xfId="3041" xr:uid="{00000000-0005-0000-0000-0000EC080000}"/>
    <cellStyle name="Comma 2 10 3 3 2 4 3 3" xfId="3042" xr:uid="{00000000-0005-0000-0000-0000ED080000}"/>
    <cellStyle name="Comma 2 10 3 3 2 4 3 4" xfId="3043" xr:uid="{00000000-0005-0000-0000-0000EE080000}"/>
    <cellStyle name="Comma 2 10 3 3 2 4 4" xfId="3044" xr:uid="{00000000-0005-0000-0000-0000EF080000}"/>
    <cellStyle name="Comma 2 10 3 3 2 4 4 2" xfId="3045" xr:uid="{00000000-0005-0000-0000-0000F0080000}"/>
    <cellStyle name="Comma 2 10 3 3 2 4 4 2 2" xfId="3046" xr:uid="{00000000-0005-0000-0000-0000F1080000}"/>
    <cellStyle name="Comma 2 10 3 3 2 4 4 2 3" xfId="3047" xr:uid="{00000000-0005-0000-0000-0000F2080000}"/>
    <cellStyle name="Comma 2 10 3 3 2 4 4 3" xfId="3048" xr:uid="{00000000-0005-0000-0000-0000F3080000}"/>
    <cellStyle name="Comma 2 10 3 3 2 4 4 4" xfId="3049" xr:uid="{00000000-0005-0000-0000-0000F4080000}"/>
    <cellStyle name="Comma 2 10 3 3 2 4 5" xfId="3050" xr:uid="{00000000-0005-0000-0000-0000F5080000}"/>
    <cellStyle name="Comma 2 10 3 3 2 4 5 2" xfId="3051" xr:uid="{00000000-0005-0000-0000-0000F6080000}"/>
    <cellStyle name="Comma 2 10 3 3 2 4 5 2 2" xfId="3052" xr:uid="{00000000-0005-0000-0000-0000F7080000}"/>
    <cellStyle name="Comma 2 10 3 3 2 4 5 2 3" xfId="3053" xr:uid="{00000000-0005-0000-0000-0000F8080000}"/>
    <cellStyle name="Comma 2 10 3 3 2 4 5 3" xfId="3054" xr:uid="{00000000-0005-0000-0000-0000F9080000}"/>
    <cellStyle name="Comma 2 10 3 3 2 4 5 4" xfId="3055" xr:uid="{00000000-0005-0000-0000-0000FA080000}"/>
    <cellStyle name="Comma 2 10 3 3 2 4 6" xfId="3056" xr:uid="{00000000-0005-0000-0000-0000FB080000}"/>
    <cellStyle name="Comma 2 10 3 3 2 4 6 2" xfId="3057" xr:uid="{00000000-0005-0000-0000-0000FC080000}"/>
    <cellStyle name="Comma 2 10 3 3 2 4 6 2 2" xfId="3058" xr:uid="{00000000-0005-0000-0000-0000FD080000}"/>
    <cellStyle name="Comma 2 10 3 3 2 4 6 2 3" xfId="3059" xr:uid="{00000000-0005-0000-0000-0000FE080000}"/>
    <cellStyle name="Comma 2 10 3 3 2 4 6 3" xfId="3060" xr:uid="{00000000-0005-0000-0000-0000FF080000}"/>
    <cellStyle name="Comma 2 10 3 3 2 4 6 4" xfId="3061" xr:uid="{00000000-0005-0000-0000-000000090000}"/>
    <cellStyle name="Comma 2 10 3 3 2 4 7" xfId="3062" xr:uid="{00000000-0005-0000-0000-000001090000}"/>
    <cellStyle name="Comma 2 10 3 3 2 4 7 2" xfId="3063" xr:uid="{00000000-0005-0000-0000-000002090000}"/>
    <cellStyle name="Comma 2 10 3 3 2 4 7 3" xfId="3064" xr:uid="{00000000-0005-0000-0000-000003090000}"/>
    <cellStyle name="Comma 2 10 3 3 2 4 8" xfId="3065" xr:uid="{00000000-0005-0000-0000-000004090000}"/>
    <cellStyle name="Comma 2 10 3 3 2 4 9" xfId="3066" xr:uid="{00000000-0005-0000-0000-000005090000}"/>
    <cellStyle name="Comma 2 10 3 3 2 5" xfId="3067" xr:uid="{00000000-0005-0000-0000-000006090000}"/>
    <cellStyle name="Comma 2 10 3 3 2 5 2" xfId="3068" xr:uid="{00000000-0005-0000-0000-000007090000}"/>
    <cellStyle name="Comma 2 10 3 3 2 5 2 2" xfId="3069" xr:uid="{00000000-0005-0000-0000-000008090000}"/>
    <cellStyle name="Comma 2 10 3 3 2 5 2 2 2" xfId="3070" xr:uid="{00000000-0005-0000-0000-000009090000}"/>
    <cellStyle name="Comma 2 10 3 3 2 5 2 2 3" xfId="3071" xr:uid="{00000000-0005-0000-0000-00000A090000}"/>
    <cellStyle name="Comma 2 10 3 3 2 5 2 3" xfId="3072" xr:uid="{00000000-0005-0000-0000-00000B090000}"/>
    <cellStyle name="Comma 2 10 3 3 2 5 2 4" xfId="3073" xr:uid="{00000000-0005-0000-0000-00000C090000}"/>
    <cellStyle name="Comma 2 10 3 3 2 5 3" xfId="3074" xr:uid="{00000000-0005-0000-0000-00000D090000}"/>
    <cellStyle name="Comma 2 10 3 3 2 5 3 2" xfId="3075" xr:uid="{00000000-0005-0000-0000-00000E090000}"/>
    <cellStyle name="Comma 2 10 3 3 2 5 3 2 2" xfId="3076" xr:uid="{00000000-0005-0000-0000-00000F090000}"/>
    <cellStyle name="Comma 2 10 3 3 2 5 3 2 3" xfId="3077" xr:uid="{00000000-0005-0000-0000-000010090000}"/>
    <cellStyle name="Comma 2 10 3 3 2 5 3 3" xfId="3078" xr:uid="{00000000-0005-0000-0000-000011090000}"/>
    <cellStyle name="Comma 2 10 3 3 2 5 3 4" xfId="3079" xr:uid="{00000000-0005-0000-0000-000012090000}"/>
    <cellStyle name="Comma 2 10 3 3 2 5 4" xfId="3080" xr:uid="{00000000-0005-0000-0000-000013090000}"/>
    <cellStyle name="Comma 2 10 3 3 2 5 4 2" xfId="3081" xr:uid="{00000000-0005-0000-0000-000014090000}"/>
    <cellStyle name="Comma 2 10 3 3 2 5 4 2 2" xfId="3082" xr:uid="{00000000-0005-0000-0000-000015090000}"/>
    <cellStyle name="Comma 2 10 3 3 2 5 4 2 3" xfId="3083" xr:uid="{00000000-0005-0000-0000-000016090000}"/>
    <cellStyle name="Comma 2 10 3 3 2 5 4 3" xfId="3084" xr:uid="{00000000-0005-0000-0000-000017090000}"/>
    <cellStyle name="Comma 2 10 3 3 2 5 4 4" xfId="3085" xr:uid="{00000000-0005-0000-0000-000018090000}"/>
    <cellStyle name="Comma 2 10 3 3 2 5 5" xfId="3086" xr:uid="{00000000-0005-0000-0000-000019090000}"/>
    <cellStyle name="Comma 2 10 3 3 2 5 5 2" xfId="3087" xr:uid="{00000000-0005-0000-0000-00001A090000}"/>
    <cellStyle name="Comma 2 10 3 3 2 5 5 2 2" xfId="3088" xr:uid="{00000000-0005-0000-0000-00001B090000}"/>
    <cellStyle name="Comma 2 10 3 3 2 5 5 2 3" xfId="3089" xr:uid="{00000000-0005-0000-0000-00001C090000}"/>
    <cellStyle name="Comma 2 10 3 3 2 5 5 3" xfId="3090" xr:uid="{00000000-0005-0000-0000-00001D090000}"/>
    <cellStyle name="Comma 2 10 3 3 2 5 5 4" xfId="3091" xr:uid="{00000000-0005-0000-0000-00001E090000}"/>
    <cellStyle name="Comma 2 10 3 3 2 5 6" xfId="3092" xr:uid="{00000000-0005-0000-0000-00001F090000}"/>
    <cellStyle name="Comma 2 10 3 3 2 5 6 2" xfId="3093" xr:uid="{00000000-0005-0000-0000-000020090000}"/>
    <cellStyle name="Comma 2 10 3 3 2 5 6 3" xfId="3094" xr:uid="{00000000-0005-0000-0000-000021090000}"/>
    <cellStyle name="Comma 2 10 3 3 2 5 7" xfId="3095" xr:uid="{00000000-0005-0000-0000-000022090000}"/>
    <cellStyle name="Comma 2 10 3 3 2 5 8" xfId="3096" xr:uid="{00000000-0005-0000-0000-000023090000}"/>
    <cellStyle name="Comma 2 10 3 3 2 6" xfId="3097" xr:uid="{00000000-0005-0000-0000-000024090000}"/>
    <cellStyle name="Comma 2 10 3 3 2 6 2" xfId="3098" xr:uid="{00000000-0005-0000-0000-000025090000}"/>
    <cellStyle name="Comma 2 10 3 3 2 6 2 2" xfId="3099" xr:uid="{00000000-0005-0000-0000-000026090000}"/>
    <cellStyle name="Comma 2 10 3 3 2 6 2 3" xfId="3100" xr:uid="{00000000-0005-0000-0000-000027090000}"/>
    <cellStyle name="Comma 2 10 3 3 2 6 3" xfId="3101" xr:uid="{00000000-0005-0000-0000-000028090000}"/>
    <cellStyle name="Comma 2 10 3 3 2 6 4" xfId="3102" xr:uid="{00000000-0005-0000-0000-000029090000}"/>
    <cellStyle name="Comma 2 10 3 3 2 7" xfId="3103" xr:uid="{00000000-0005-0000-0000-00002A090000}"/>
    <cellStyle name="Comma 2 10 3 3 2 7 2" xfId="3104" xr:uid="{00000000-0005-0000-0000-00002B090000}"/>
    <cellStyle name="Comma 2 10 3 3 2 7 2 2" xfId="3105" xr:uid="{00000000-0005-0000-0000-00002C090000}"/>
    <cellStyle name="Comma 2 10 3 3 2 7 2 3" xfId="3106" xr:uid="{00000000-0005-0000-0000-00002D090000}"/>
    <cellStyle name="Comma 2 10 3 3 2 7 3" xfId="3107" xr:uid="{00000000-0005-0000-0000-00002E090000}"/>
    <cellStyle name="Comma 2 10 3 3 2 7 4" xfId="3108" xr:uid="{00000000-0005-0000-0000-00002F090000}"/>
    <cellStyle name="Comma 2 10 3 3 2 8" xfId="3109" xr:uid="{00000000-0005-0000-0000-000030090000}"/>
    <cellStyle name="Comma 2 10 3 3 2 8 2" xfId="3110" xr:uid="{00000000-0005-0000-0000-000031090000}"/>
    <cellStyle name="Comma 2 10 3 3 2 8 2 2" xfId="3111" xr:uid="{00000000-0005-0000-0000-000032090000}"/>
    <cellStyle name="Comma 2 10 3 3 2 8 2 3" xfId="3112" xr:uid="{00000000-0005-0000-0000-000033090000}"/>
    <cellStyle name="Comma 2 10 3 3 2 8 3" xfId="3113" xr:uid="{00000000-0005-0000-0000-000034090000}"/>
    <cellStyle name="Comma 2 10 3 3 2 8 4" xfId="3114" xr:uid="{00000000-0005-0000-0000-000035090000}"/>
    <cellStyle name="Comma 2 10 3 3 2 9" xfId="3115" xr:uid="{00000000-0005-0000-0000-000036090000}"/>
    <cellStyle name="Comma 2 10 3 3 2 9 2" xfId="3116" xr:uid="{00000000-0005-0000-0000-000037090000}"/>
    <cellStyle name="Comma 2 10 3 3 2 9 2 2" xfId="3117" xr:uid="{00000000-0005-0000-0000-000038090000}"/>
    <cellStyle name="Comma 2 10 3 3 2 9 2 3" xfId="3118" xr:uid="{00000000-0005-0000-0000-000039090000}"/>
    <cellStyle name="Comma 2 10 3 3 2 9 3" xfId="3119" xr:uid="{00000000-0005-0000-0000-00003A090000}"/>
    <cellStyle name="Comma 2 10 3 3 2 9 4" xfId="3120" xr:uid="{00000000-0005-0000-0000-00003B090000}"/>
    <cellStyle name="Comma 2 10 3 3 2_PROD" xfId="3121" xr:uid="{00000000-0005-0000-0000-00003C090000}"/>
    <cellStyle name="Comma 2 10 3 3 3" xfId="585" xr:uid="{00000000-0005-0000-0000-00003D090000}"/>
    <cellStyle name="Comma 2 10 3 3 3 2" xfId="3122" xr:uid="{00000000-0005-0000-0000-00003E090000}"/>
    <cellStyle name="Comma 2 10 3 3 3 2 2" xfId="3123" xr:uid="{00000000-0005-0000-0000-00003F090000}"/>
    <cellStyle name="Comma 2 10 3 3 3 2 2 2" xfId="3124" xr:uid="{00000000-0005-0000-0000-000040090000}"/>
    <cellStyle name="Comma 2 10 3 3 3 2 2 2 2" xfId="3125" xr:uid="{00000000-0005-0000-0000-000041090000}"/>
    <cellStyle name="Comma 2 10 3 3 3 2 2 2 3" xfId="3126" xr:uid="{00000000-0005-0000-0000-000042090000}"/>
    <cellStyle name="Comma 2 10 3 3 3 2 2 3" xfId="3127" xr:uid="{00000000-0005-0000-0000-000043090000}"/>
    <cellStyle name="Comma 2 10 3 3 3 2 2 4" xfId="3128" xr:uid="{00000000-0005-0000-0000-000044090000}"/>
    <cellStyle name="Comma 2 10 3 3 3 2 3" xfId="3129" xr:uid="{00000000-0005-0000-0000-000045090000}"/>
    <cellStyle name="Comma 2 10 3 3 3 2 3 2" xfId="3130" xr:uid="{00000000-0005-0000-0000-000046090000}"/>
    <cellStyle name="Comma 2 10 3 3 3 2 3 2 2" xfId="3131" xr:uid="{00000000-0005-0000-0000-000047090000}"/>
    <cellStyle name="Comma 2 10 3 3 3 2 3 2 3" xfId="3132" xr:uid="{00000000-0005-0000-0000-000048090000}"/>
    <cellStyle name="Comma 2 10 3 3 3 2 3 3" xfId="3133" xr:uid="{00000000-0005-0000-0000-000049090000}"/>
    <cellStyle name="Comma 2 10 3 3 3 2 3 4" xfId="3134" xr:uid="{00000000-0005-0000-0000-00004A090000}"/>
    <cellStyle name="Comma 2 10 3 3 3 2 4" xfId="3135" xr:uid="{00000000-0005-0000-0000-00004B090000}"/>
    <cellStyle name="Comma 2 10 3 3 3 2 4 2" xfId="3136" xr:uid="{00000000-0005-0000-0000-00004C090000}"/>
    <cellStyle name="Comma 2 10 3 3 3 2 4 2 2" xfId="3137" xr:uid="{00000000-0005-0000-0000-00004D090000}"/>
    <cellStyle name="Comma 2 10 3 3 3 2 4 2 3" xfId="3138" xr:uid="{00000000-0005-0000-0000-00004E090000}"/>
    <cellStyle name="Comma 2 10 3 3 3 2 4 3" xfId="3139" xr:uid="{00000000-0005-0000-0000-00004F090000}"/>
    <cellStyle name="Comma 2 10 3 3 3 2 4 4" xfId="3140" xr:uid="{00000000-0005-0000-0000-000050090000}"/>
    <cellStyle name="Comma 2 10 3 3 3 2 5" xfId="3141" xr:uid="{00000000-0005-0000-0000-000051090000}"/>
    <cellStyle name="Comma 2 10 3 3 3 2 5 2" xfId="3142" xr:uid="{00000000-0005-0000-0000-000052090000}"/>
    <cellStyle name="Comma 2 10 3 3 3 2 5 2 2" xfId="3143" xr:uid="{00000000-0005-0000-0000-000053090000}"/>
    <cellStyle name="Comma 2 10 3 3 3 2 5 2 3" xfId="3144" xr:uid="{00000000-0005-0000-0000-000054090000}"/>
    <cellStyle name="Comma 2 10 3 3 3 2 5 3" xfId="3145" xr:uid="{00000000-0005-0000-0000-000055090000}"/>
    <cellStyle name="Comma 2 10 3 3 3 2 5 4" xfId="3146" xr:uid="{00000000-0005-0000-0000-000056090000}"/>
    <cellStyle name="Comma 2 10 3 3 3 2 6" xfId="3147" xr:uid="{00000000-0005-0000-0000-000057090000}"/>
    <cellStyle name="Comma 2 10 3 3 3 2 6 2" xfId="3148" xr:uid="{00000000-0005-0000-0000-000058090000}"/>
    <cellStyle name="Comma 2 10 3 3 3 2 6 3" xfId="3149" xr:uid="{00000000-0005-0000-0000-000059090000}"/>
    <cellStyle name="Comma 2 10 3 3 3 2 7" xfId="3150" xr:uid="{00000000-0005-0000-0000-00005A090000}"/>
    <cellStyle name="Comma 2 10 3 3 3 2 8" xfId="3151" xr:uid="{00000000-0005-0000-0000-00005B090000}"/>
    <cellStyle name="Comma 2 10 3 3 3 3" xfId="3152" xr:uid="{00000000-0005-0000-0000-00005C090000}"/>
    <cellStyle name="Comma 2 10 3 3 3 3 2" xfId="3153" xr:uid="{00000000-0005-0000-0000-00005D090000}"/>
    <cellStyle name="Comma 2 10 3 3 3 3 2 2" xfId="3154" xr:uid="{00000000-0005-0000-0000-00005E090000}"/>
    <cellStyle name="Comma 2 10 3 3 3 3 2 3" xfId="3155" xr:uid="{00000000-0005-0000-0000-00005F090000}"/>
    <cellStyle name="Comma 2 10 3 3 3 3 3" xfId="3156" xr:uid="{00000000-0005-0000-0000-000060090000}"/>
    <cellStyle name="Comma 2 10 3 3 3 3 4" xfId="3157" xr:uid="{00000000-0005-0000-0000-000061090000}"/>
    <cellStyle name="Comma 2 10 3 3 3 4" xfId="3158" xr:uid="{00000000-0005-0000-0000-000062090000}"/>
    <cellStyle name="Comma 2 10 3 3 3 4 2" xfId="3159" xr:uid="{00000000-0005-0000-0000-000063090000}"/>
    <cellStyle name="Comma 2 10 3 3 3 4 2 2" xfId="3160" xr:uid="{00000000-0005-0000-0000-000064090000}"/>
    <cellStyle name="Comma 2 10 3 3 3 4 2 3" xfId="3161" xr:uid="{00000000-0005-0000-0000-000065090000}"/>
    <cellStyle name="Comma 2 10 3 3 3 4 3" xfId="3162" xr:uid="{00000000-0005-0000-0000-000066090000}"/>
    <cellStyle name="Comma 2 10 3 3 3 4 4" xfId="3163" xr:uid="{00000000-0005-0000-0000-000067090000}"/>
    <cellStyle name="Comma 2 10 3 3 3 5" xfId="3164" xr:uid="{00000000-0005-0000-0000-000068090000}"/>
    <cellStyle name="Comma 2 10 3 3 3 5 2" xfId="3165" xr:uid="{00000000-0005-0000-0000-000069090000}"/>
    <cellStyle name="Comma 2 10 3 3 3 5 2 2" xfId="3166" xr:uid="{00000000-0005-0000-0000-00006A090000}"/>
    <cellStyle name="Comma 2 10 3 3 3 5 2 3" xfId="3167" xr:uid="{00000000-0005-0000-0000-00006B090000}"/>
    <cellStyle name="Comma 2 10 3 3 3 5 3" xfId="3168" xr:uid="{00000000-0005-0000-0000-00006C090000}"/>
    <cellStyle name="Comma 2 10 3 3 3 5 4" xfId="3169" xr:uid="{00000000-0005-0000-0000-00006D090000}"/>
    <cellStyle name="Comma 2 10 3 3 3 6" xfId="3170" xr:uid="{00000000-0005-0000-0000-00006E090000}"/>
    <cellStyle name="Comma 2 10 3 3 3 6 2" xfId="3171" xr:uid="{00000000-0005-0000-0000-00006F090000}"/>
    <cellStyle name="Comma 2 10 3 3 3 6 2 2" xfId="3172" xr:uid="{00000000-0005-0000-0000-000070090000}"/>
    <cellStyle name="Comma 2 10 3 3 3 6 2 3" xfId="3173" xr:uid="{00000000-0005-0000-0000-000071090000}"/>
    <cellStyle name="Comma 2 10 3 3 3 6 3" xfId="3174" xr:uid="{00000000-0005-0000-0000-000072090000}"/>
    <cellStyle name="Comma 2 10 3 3 3 6 4" xfId="3175" xr:uid="{00000000-0005-0000-0000-000073090000}"/>
    <cellStyle name="Comma 2 10 3 3 3 7" xfId="3176" xr:uid="{00000000-0005-0000-0000-000074090000}"/>
    <cellStyle name="Comma 2 10 3 3 3 7 2" xfId="3177" xr:uid="{00000000-0005-0000-0000-000075090000}"/>
    <cellStyle name="Comma 2 10 3 3 3 7 3" xfId="3178" xr:uid="{00000000-0005-0000-0000-000076090000}"/>
    <cellStyle name="Comma 2 10 3 3 3 8" xfId="3179" xr:uid="{00000000-0005-0000-0000-000077090000}"/>
    <cellStyle name="Comma 2 10 3 3 3 9" xfId="3180" xr:uid="{00000000-0005-0000-0000-000078090000}"/>
    <cellStyle name="Comma 2 10 3 3 4" xfId="3181" xr:uid="{00000000-0005-0000-0000-000079090000}"/>
    <cellStyle name="Comma 2 10 3 3 4 2" xfId="3182" xr:uid="{00000000-0005-0000-0000-00007A090000}"/>
    <cellStyle name="Comma 2 10 3 3 4 2 2" xfId="3183" xr:uid="{00000000-0005-0000-0000-00007B090000}"/>
    <cellStyle name="Comma 2 10 3 3 4 2 2 2" xfId="3184" xr:uid="{00000000-0005-0000-0000-00007C090000}"/>
    <cellStyle name="Comma 2 10 3 3 4 2 2 2 2" xfId="3185" xr:uid="{00000000-0005-0000-0000-00007D090000}"/>
    <cellStyle name="Comma 2 10 3 3 4 2 2 2 3" xfId="3186" xr:uid="{00000000-0005-0000-0000-00007E090000}"/>
    <cellStyle name="Comma 2 10 3 3 4 2 2 3" xfId="3187" xr:uid="{00000000-0005-0000-0000-00007F090000}"/>
    <cellStyle name="Comma 2 10 3 3 4 2 2 4" xfId="3188" xr:uid="{00000000-0005-0000-0000-000080090000}"/>
    <cellStyle name="Comma 2 10 3 3 4 2 3" xfId="3189" xr:uid="{00000000-0005-0000-0000-000081090000}"/>
    <cellStyle name="Comma 2 10 3 3 4 2 3 2" xfId="3190" xr:uid="{00000000-0005-0000-0000-000082090000}"/>
    <cellStyle name="Comma 2 10 3 3 4 2 3 2 2" xfId="3191" xr:uid="{00000000-0005-0000-0000-000083090000}"/>
    <cellStyle name="Comma 2 10 3 3 4 2 3 2 3" xfId="3192" xr:uid="{00000000-0005-0000-0000-000084090000}"/>
    <cellStyle name="Comma 2 10 3 3 4 2 3 3" xfId="3193" xr:uid="{00000000-0005-0000-0000-000085090000}"/>
    <cellStyle name="Comma 2 10 3 3 4 2 3 4" xfId="3194" xr:uid="{00000000-0005-0000-0000-000086090000}"/>
    <cellStyle name="Comma 2 10 3 3 4 2 4" xfId="3195" xr:uid="{00000000-0005-0000-0000-000087090000}"/>
    <cellStyle name="Comma 2 10 3 3 4 2 4 2" xfId="3196" xr:uid="{00000000-0005-0000-0000-000088090000}"/>
    <cellStyle name="Comma 2 10 3 3 4 2 4 2 2" xfId="3197" xr:uid="{00000000-0005-0000-0000-000089090000}"/>
    <cellStyle name="Comma 2 10 3 3 4 2 4 2 3" xfId="3198" xr:uid="{00000000-0005-0000-0000-00008A090000}"/>
    <cellStyle name="Comma 2 10 3 3 4 2 4 3" xfId="3199" xr:uid="{00000000-0005-0000-0000-00008B090000}"/>
    <cellStyle name="Comma 2 10 3 3 4 2 4 4" xfId="3200" xr:uid="{00000000-0005-0000-0000-00008C090000}"/>
    <cellStyle name="Comma 2 10 3 3 4 2 5" xfId="3201" xr:uid="{00000000-0005-0000-0000-00008D090000}"/>
    <cellStyle name="Comma 2 10 3 3 4 2 5 2" xfId="3202" xr:uid="{00000000-0005-0000-0000-00008E090000}"/>
    <cellStyle name="Comma 2 10 3 3 4 2 5 2 2" xfId="3203" xr:uid="{00000000-0005-0000-0000-00008F090000}"/>
    <cellStyle name="Comma 2 10 3 3 4 2 5 2 3" xfId="3204" xr:uid="{00000000-0005-0000-0000-000090090000}"/>
    <cellStyle name="Comma 2 10 3 3 4 2 5 3" xfId="3205" xr:uid="{00000000-0005-0000-0000-000091090000}"/>
    <cellStyle name="Comma 2 10 3 3 4 2 5 4" xfId="3206" xr:uid="{00000000-0005-0000-0000-000092090000}"/>
    <cellStyle name="Comma 2 10 3 3 4 2 6" xfId="3207" xr:uid="{00000000-0005-0000-0000-000093090000}"/>
    <cellStyle name="Comma 2 10 3 3 4 2 6 2" xfId="3208" xr:uid="{00000000-0005-0000-0000-000094090000}"/>
    <cellStyle name="Comma 2 10 3 3 4 2 6 3" xfId="3209" xr:uid="{00000000-0005-0000-0000-000095090000}"/>
    <cellStyle name="Comma 2 10 3 3 4 2 7" xfId="3210" xr:uid="{00000000-0005-0000-0000-000096090000}"/>
    <cellStyle name="Comma 2 10 3 3 4 2 8" xfId="3211" xr:uid="{00000000-0005-0000-0000-000097090000}"/>
    <cellStyle name="Comma 2 10 3 3 4 3" xfId="3212" xr:uid="{00000000-0005-0000-0000-000098090000}"/>
    <cellStyle name="Comma 2 10 3 3 4 3 2" xfId="3213" xr:uid="{00000000-0005-0000-0000-000099090000}"/>
    <cellStyle name="Comma 2 10 3 3 4 3 2 2" xfId="3214" xr:uid="{00000000-0005-0000-0000-00009A090000}"/>
    <cellStyle name="Comma 2 10 3 3 4 3 2 3" xfId="3215" xr:uid="{00000000-0005-0000-0000-00009B090000}"/>
    <cellStyle name="Comma 2 10 3 3 4 3 3" xfId="3216" xr:uid="{00000000-0005-0000-0000-00009C090000}"/>
    <cellStyle name="Comma 2 10 3 3 4 3 4" xfId="3217" xr:uid="{00000000-0005-0000-0000-00009D090000}"/>
    <cellStyle name="Comma 2 10 3 3 4 4" xfId="3218" xr:uid="{00000000-0005-0000-0000-00009E090000}"/>
    <cellStyle name="Comma 2 10 3 3 4 4 2" xfId="3219" xr:uid="{00000000-0005-0000-0000-00009F090000}"/>
    <cellStyle name="Comma 2 10 3 3 4 4 2 2" xfId="3220" xr:uid="{00000000-0005-0000-0000-0000A0090000}"/>
    <cellStyle name="Comma 2 10 3 3 4 4 2 3" xfId="3221" xr:uid="{00000000-0005-0000-0000-0000A1090000}"/>
    <cellStyle name="Comma 2 10 3 3 4 4 3" xfId="3222" xr:uid="{00000000-0005-0000-0000-0000A2090000}"/>
    <cellStyle name="Comma 2 10 3 3 4 4 4" xfId="3223" xr:uid="{00000000-0005-0000-0000-0000A3090000}"/>
    <cellStyle name="Comma 2 10 3 3 4 5" xfId="3224" xr:uid="{00000000-0005-0000-0000-0000A4090000}"/>
    <cellStyle name="Comma 2 10 3 3 4 5 2" xfId="3225" xr:uid="{00000000-0005-0000-0000-0000A5090000}"/>
    <cellStyle name="Comma 2 10 3 3 4 5 2 2" xfId="3226" xr:uid="{00000000-0005-0000-0000-0000A6090000}"/>
    <cellStyle name="Comma 2 10 3 3 4 5 2 3" xfId="3227" xr:uid="{00000000-0005-0000-0000-0000A7090000}"/>
    <cellStyle name="Comma 2 10 3 3 4 5 3" xfId="3228" xr:uid="{00000000-0005-0000-0000-0000A8090000}"/>
    <cellStyle name="Comma 2 10 3 3 4 5 4" xfId="3229" xr:uid="{00000000-0005-0000-0000-0000A9090000}"/>
    <cellStyle name="Comma 2 10 3 3 4 6" xfId="3230" xr:uid="{00000000-0005-0000-0000-0000AA090000}"/>
    <cellStyle name="Comma 2 10 3 3 4 6 2" xfId="3231" xr:uid="{00000000-0005-0000-0000-0000AB090000}"/>
    <cellStyle name="Comma 2 10 3 3 4 6 2 2" xfId="3232" xr:uid="{00000000-0005-0000-0000-0000AC090000}"/>
    <cellStyle name="Comma 2 10 3 3 4 6 2 3" xfId="3233" xr:uid="{00000000-0005-0000-0000-0000AD090000}"/>
    <cellStyle name="Comma 2 10 3 3 4 6 3" xfId="3234" xr:uid="{00000000-0005-0000-0000-0000AE090000}"/>
    <cellStyle name="Comma 2 10 3 3 4 6 4" xfId="3235" xr:uid="{00000000-0005-0000-0000-0000AF090000}"/>
    <cellStyle name="Comma 2 10 3 3 4 7" xfId="3236" xr:uid="{00000000-0005-0000-0000-0000B0090000}"/>
    <cellStyle name="Comma 2 10 3 3 4 7 2" xfId="3237" xr:uid="{00000000-0005-0000-0000-0000B1090000}"/>
    <cellStyle name="Comma 2 10 3 3 4 7 3" xfId="3238" xr:uid="{00000000-0005-0000-0000-0000B2090000}"/>
    <cellStyle name="Comma 2 10 3 3 4 8" xfId="3239" xr:uid="{00000000-0005-0000-0000-0000B3090000}"/>
    <cellStyle name="Comma 2 10 3 3 4 9" xfId="3240" xr:uid="{00000000-0005-0000-0000-0000B4090000}"/>
    <cellStyle name="Comma 2 10 3 3 5" xfId="3241" xr:uid="{00000000-0005-0000-0000-0000B5090000}"/>
    <cellStyle name="Comma 2 10 3 3 5 2" xfId="3242" xr:uid="{00000000-0005-0000-0000-0000B6090000}"/>
    <cellStyle name="Comma 2 10 3 3 5 2 2" xfId="3243" xr:uid="{00000000-0005-0000-0000-0000B7090000}"/>
    <cellStyle name="Comma 2 10 3 3 5 2 2 2" xfId="3244" xr:uid="{00000000-0005-0000-0000-0000B8090000}"/>
    <cellStyle name="Comma 2 10 3 3 5 2 2 2 2" xfId="3245" xr:uid="{00000000-0005-0000-0000-0000B9090000}"/>
    <cellStyle name="Comma 2 10 3 3 5 2 2 2 3" xfId="3246" xr:uid="{00000000-0005-0000-0000-0000BA090000}"/>
    <cellStyle name="Comma 2 10 3 3 5 2 2 3" xfId="3247" xr:uid="{00000000-0005-0000-0000-0000BB090000}"/>
    <cellStyle name="Comma 2 10 3 3 5 2 2 4" xfId="3248" xr:uid="{00000000-0005-0000-0000-0000BC090000}"/>
    <cellStyle name="Comma 2 10 3 3 5 2 3" xfId="3249" xr:uid="{00000000-0005-0000-0000-0000BD090000}"/>
    <cellStyle name="Comma 2 10 3 3 5 2 3 2" xfId="3250" xr:uid="{00000000-0005-0000-0000-0000BE090000}"/>
    <cellStyle name="Comma 2 10 3 3 5 2 3 2 2" xfId="3251" xr:uid="{00000000-0005-0000-0000-0000BF090000}"/>
    <cellStyle name="Comma 2 10 3 3 5 2 3 2 3" xfId="3252" xr:uid="{00000000-0005-0000-0000-0000C0090000}"/>
    <cellStyle name="Comma 2 10 3 3 5 2 3 3" xfId="3253" xr:uid="{00000000-0005-0000-0000-0000C1090000}"/>
    <cellStyle name="Comma 2 10 3 3 5 2 3 4" xfId="3254" xr:uid="{00000000-0005-0000-0000-0000C2090000}"/>
    <cellStyle name="Comma 2 10 3 3 5 2 4" xfId="3255" xr:uid="{00000000-0005-0000-0000-0000C3090000}"/>
    <cellStyle name="Comma 2 10 3 3 5 2 4 2" xfId="3256" xr:uid="{00000000-0005-0000-0000-0000C4090000}"/>
    <cellStyle name="Comma 2 10 3 3 5 2 4 2 2" xfId="3257" xr:uid="{00000000-0005-0000-0000-0000C5090000}"/>
    <cellStyle name="Comma 2 10 3 3 5 2 4 2 3" xfId="3258" xr:uid="{00000000-0005-0000-0000-0000C6090000}"/>
    <cellStyle name="Comma 2 10 3 3 5 2 4 3" xfId="3259" xr:uid="{00000000-0005-0000-0000-0000C7090000}"/>
    <cellStyle name="Comma 2 10 3 3 5 2 4 4" xfId="3260" xr:uid="{00000000-0005-0000-0000-0000C8090000}"/>
    <cellStyle name="Comma 2 10 3 3 5 2 5" xfId="3261" xr:uid="{00000000-0005-0000-0000-0000C9090000}"/>
    <cellStyle name="Comma 2 10 3 3 5 2 5 2" xfId="3262" xr:uid="{00000000-0005-0000-0000-0000CA090000}"/>
    <cellStyle name="Comma 2 10 3 3 5 2 5 2 2" xfId="3263" xr:uid="{00000000-0005-0000-0000-0000CB090000}"/>
    <cellStyle name="Comma 2 10 3 3 5 2 5 2 3" xfId="3264" xr:uid="{00000000-0005-0000-0000-0000CC090000}"/>
    <cellStyle name="Comma 2 10 3 3 5 2 5 3" xfId="3265" xr:uid="{00000000-0005-0000-0000-0000CD090000}"/>
    <cellStyle name="Comma 2 10 3 3 5 2 5 4" xfId="3266" xr:uid="{00000000-0005-0000-0000-0000CE090000}"/>
    <cellStyle name="Comma 2 10 3 3 5 2 6" xfId="3267" xr:uid="{00000000-0005-0000-0000-0000CF090000}"/>
    <cellStyle name="Comma 2 10 3 3 5 2 6 2" xfId="3268" xr:uid="{00000000-0005-0000-0000-0000D0090000}"/>
    <cellStyle name="Comma 2 10 3 3 5 2 6 3" xfId="3269" xr:uid="{00000000-0005-0000-0000-0000D1090000}"/>
    <cellStyle name="Comma 2 10 3 3 5 2 7" xfId="3270" xr:uid="{00000000-0005-0000-0000-0000D2090000}"/>
    <cellStyle name="Comma 2 10 3 3 5 2 8" xfId="3271" xr:uid="{00000000-0005-0000-0000-0000D3090000}"/>
    <cellStyle name="Comma 2 10 3 3 5 3" xfId="3272" xr:uid="{00000000-0005-0000-0000-0000D4090000}"/>
    <cellStyle name="Comma 2 10 3 3 5 3 2" xfId="3273" xr:uid="{00000000-0005-0000-0000-0000D5090000}"/>
    <cellStyle name="Comma 2 10 3 3 5 3 2 2" xfId="3274" xr:uid="{00000000-0005-0000-0000-0000D6090000}"/>
    <cellStyle name="Comma 2 10 3 3 5 3 2 3" xfId="3275" xr:uid="{00000000-0005-0000-0000-0000D7090000}"/>
    <cellStyle name="Comma 2 10 3 3 5 3 3" xfId="3276" xr:uid="{00000000-0005-0000-0000-0000D8090000}"/>
    <cellStyle name="Comma 2 10 3 3 5 3 4" xfId="3277" xr:uid="{00000000-0005-0000-0000-0000D9090000}"/>
    <cellStyle name="Comma 2 10 3 3 5 4" xfId="3278" xr:uid="{00000000-0005-0000-0000-0000DA090000}"/>
    <cellStyle name="Comma 2 10 3 3 5 4 2" xfId="3279" xr:uid="{00000000-0005-0000-0000-0000DB090000}"/>
    <cellStyle name="Comma 2 10 3 3 5 4 2 2" xfId="3280" xr:uid="{00000000-0005-0000-0000-0000DC090000}"/>
    <cellStyle name="Comma 2 10 3 3 5 4 2 3" xfId="3281" xr:uid="{00000000-0005-0000-0000-0000DD090000}"/>
    <cellStyle name="Comma 2 10 3 3 5 4 3" xfId="3282" xr:uid="{00000000-0005-0000-0000-0000DE090000}"/>
    <cellStyle name="Comma 2 10 3 3 5 4 4" xfId="3283" xr:uid="{00000000-0005-0000-0000-0000DF090000}"/>
    <cellStyle name="Comma 2 10 3 3 5 5" xfId="3284" xr:uid="{00000000-0005-0000-0000-0000E0090000}"/>
    <cellStyle name="Comma 2 10 3 3 5 5 2" xfId="3285" xr:uid="{00000000-0005-0000-0000-0000E1090000}"/>
    <cellStyle name="Comma 2 10 3 3 5 5 2 2" xfId="3286" xr:uid="{00000000-0005-0000-0000-0000E2090000}"/>
    <cellStyle name="Comma 2 10 3 3 5 5 2 3" xfId="3287" xr:uid="{00000000-0005-0000-0000-0000E3090000}"/>
    <cellStyle name="Comma 2 10 3 3 5 5 3" xfId="3288" xr:uid="{00000000-0005-0000-0000-0000E4090000}"/>
    <cellStyle name="Comma 2 10 3 3 5 5 4" xfId="3289" xr:uid="{00000000-0005-0000-0000-0000E5090000}"/>
    <cellStyle name="Comma 2 10 3 3 5 6" xfId="3290" xr:uid="{00000000-0005-0000-0000-0000E6090000}"/>
    <cellStyle name="Comma 2 10 3 3 5 6 2" xfId="3291" xr:uid="{00000000-0005-0000-0000-0000E7090000}"/>
    <cellStyle name="Comma 2 10 3 3 5 6 2 2" xfId="3292" xr:uid="{00000000-0005-0000-0000-0000E8090000}"/>
    <cellStyle name="Comma 2 10 3 3 5 6 2 3" xfId="3293" xr:uid="{00000000-0005-0000-0000-0000E9090000}"/>
    <cellStyle name="Comma 2 10 3 3 5 6 3" xfId="3294" xr:uid="{00000000-0005-0000-0000-0000EA090000}"/>
    <cellStyle name="Comma 2 10 3 3 5 6 4" xfId="3295" xr:uid="{00000000-0005-0000-0000-0000EB090000}"/>
    <cellStyle name="Comma 2 10 3 3 5 7" xfId="3296" xr:uid="{00000000-0005-0000-0000-0000EC090000}"/>
    <cellStyle name="Comma 2 10 3 3 5 7 2" xfId="3297" xr:uid="{00000000-0005-0000-0000-0000ED090000}"/>
    <cellStyle name="Comma 2 10 3 3 5 7 3" xfId="3298" xr:uid="{00000000-0005-0000-0000-0000EE090000}"/>
    <cellStyle name="Comma 2 10 3 3 5 8" xfId="3299" xr:uid="{00000000-0005-0000-0000-0000EF090000}"/>
    <cellStyle name="Comma 2 10 3 3 5 9" xfId="3300" xr:uid="{00000000-0005-0000-0000-0000F0090000}"/>
    <cellStyle name="Comma 2 10 3 3 6" xfId="3301" xr:uid="{00000000-0005-0000-0000-0000F1090000}"/>
    <cellStyle name="Comma 2 10 3 3 6 2" xfId="3302" xr:uid="{00000000-0005-0000-0000-0000F2090000}"/>
    <cellStyle name="Comma 2 10 3 3 6 2 2" xfId="3303" xr:uid="{00000000-0005-0000-0000-0000F3090000}"/>
    <cellStyle name="Comma 2 10 3 3 6 2 2 2" xfId="3304" xr:uid="{00000000-0005-0000-0000-0000F4090000}"/>
    <cellStyle name="Comma 2 10 3 3 6 2 2 3" xfId="3305" xr:uid="{00000000-0005-0000-0000-0000F5090000}"/>
    <cellStyle name="Comma 2 10 3 3 6 2 3" xfId="3306" xr:uid="{00000000-0005-0000-0000-0000F6090000}"/>
    <cellStyle name="Comma 2 10 3 3 6 2 4" xfId="3307" xr:uid="{00000000-0005-0000-0000-0000F7090000}"/>
    <cellStyle name="Comma 2 10 3 3 6 3" xfId="3308" xr:uid="{00000000-0005-0000-0000-0000F8090000}"/>
    <cellStyle name="Comma 2 10 3 3 6 3 2" xfId="3309" xr:uid="{00000000-0005-0000-0000-0000F9090000}"/>
    <cellStyle name="Comma 2 10 3 3 6 3 2 2" xfId="3310" xr:uid="{00000000-0005-0000-0000-0000FA090000}"/>
    <cellStyle name="Comma 2 10 3 3 6 3 2 3" xfId="3311" xr:uid="{00000000-0005-0000-0000-0000FB090000}"/>
    <cellStyle name="Comma 2 10 3 3 6 3 3" xfId="3312" xr:uid="{00000000-0005-0000-0000-0000FC090000}"/>
    <cellStyle name="Comma 2 10 3 3 6 3 4" xfId="3313" xr:uid="{00000000-0005-0000-0000-0000FD090000}"/>
    <cellStyle name="Comma 2 10 3 3 6 4" xfId="3314" xr:uid="{00000000-0005-0000-0000-0000FE090000}"/>
    <cellStyle name="Comma 2 10 3 3 6 4 2" xfId="3315" xr:uid="{00000000-0005-0000-0000-0000FF090000}"/>
    <cellStyle name="Comma 2 10 3 3 6 4 2 2" xfId="3316" xr:uid="{00000000-0005-0000-0000-0000000A0000}"/>
    <cellStyle name="Comma 2 10 3 3 6 4 2 3" xfId="3317" xr:uid="{00000000-0005-0000-0000-0000010A0000}"/>
    <cellStyle name="Comma 2 10 3 3 6 4 3" xfId="3318" xr:uid="{00000000-0005-0000-0000-0000020A0000}"/>
    <cellStyle name="Comma 2 10 3 3 6 4 4" xfId="3319" xr:uid="{00000000-0005-0000-0000-0000030A0000}"/>
    <cellStyle name="Comma 2 10 3 3 6 5" xfId="3320" xr:uid="{00000000-0005-0000-0000-0000040A0000}"/>
    <cellStyle name="Comma 2 10 3 3 6 5 2" xfId="3321" xr:uid="{00000000-0005-0000-0000-0000050A0000}"/>
    <cellStyle name="Comma 2 10 3 3 6 5 2 2" xfId="3322" xr:uid="{00000000-0005-0000-0000-0000060A0000}"/>
    <cellStyle name="Comma 2 10 3 3 6 5 2 3" xfId="3323" xr:uid="{00000000-0005-0000-0000-0000070A0000}"/>
    <cellStyle name="Comma 2 10 3 3 6 5 3" xfId="3324" xr:uid="{00000000-0005-0000-0000-0000080A0000}"/>
    <cellStyle name="Comma 2 10 3 3 6 5 4" xfId="3325" xr:uid="{00000000-0005-0000-0000-0000090A0000}"/>
    <cellStyle name="Comma 2 10 3 3 6 6" xfId="3326" xr:uid="{00000000-0005-0000-0000-00000A0A0000}"/>
    <cellStyle name="Comma 2 10 3 3 6 6 2" xfId="3327" xr:uid="{00000000-0005-0000-0000-00000B0A0000}"/>
    <cellStyle name="Comma 2 10 3 3 6 6 3" xfId="3328" xr:uid="{00000000-0005-0000-0000-00000C0A0000}"/>
    <cellStyle name="Comma 2 10 3 3 6 7" xfId="3329" xr:uid="{00000000-0005-0000-0000-00000D0A0000}"/>
    <cellStyle name="Comma 2 10 3 3 6 8" xfId="3330" xr:uid="{00000000-0005-0000-0000-00000E0A0000}"/>
    <cellStyle name="Comma 2 10 3 3 7" xfId="3331" xr:uid="{00000000-0005-0000-0000-00000F0A0000}"/>
    <cellStyle name="Comma 2 10 3 3 7 2" xfId="3332" xr:uid="{00000000-0005-0000-0000-0000100A0000}"/>
    <cellStyle name="Comma 2 10 3 3 7 2 2" xfId="3333" xr:uid="{00000000-0005-0000-0000-0000110A0000}"/>
    <cellStyle name="Comma 2 10 3 3 7 2 3" xfId="3334" xr:uid="{00000000-0005-0000-0000-0000120A0000}"/>
    <cellStyle name="Comma 2 10 3 3 7 3" xfId="3335" xr:uid="{00000000-0005-0000-0000-0000130A0000}"/>
    <cellStyle name="Comma 2 10 3 3 7 4" xfId="3336" xr:uid="{00000000-0005-0000-0000-0000140A0000}"/>
    <cellStyle name="Comma 2 10 3 3 8" xfId="3337" xr:uid="{00000000-0005-0000-0000-0000150A0000}"/>
    <cellStyle name="Comma 2 10 3 3 8 2" xfId="3338" xr:uid="{00000000-0005-0000-0000-0000160A0000}"/>
    <cellStyle name="Comma 2 10 3 3 8 2 2" xfId="3339" xr:uid="{00000000-0005-0000-0000-0000170A0000}"/>
    <cellStyle name="Comma 2 10 3 3 8 2 3" xfId="3340" xr:uid="{00000000-0005-0000-0000-0000180A0000}"/>
    <cellStyle name="Comma 2 10 3 3 8 3" xfId="3341" xr:uid="{00000000-0005-0000-0000-0000190A0000}"/>
    <cellStyle name="Comma 2 10 3 3 8 4" xfId="3342" xr:uid="{00000000-0005-0000-0000-00001A0A0000}"/>
    <cellStyle name="Comma 2 10 3 3 9" xfId="3343" xr:uid="{00000000-0005-0000-0000-00001B0A0000}"/>
    <cellStyle name="Comma 2 10 3 3 9 2" xfId="3344" xr:uid="{00000000-0005-0000-0000-00001C0A0000}"/>
    <cellStyle name="Comma 2 10 3 3 9 2 2" xfId="3345" xr:uid="{00000000-0005-0000-0000-00001D0A0000}"/>
    <cellStyle name="Comma 2 10 3 3 9 2 3" xfId="3346" xr:uid="{00000000-0005-0000-0000-00001E0A0000}"/>
    <cellStyle name="Comma 2 10 3 3 9 3" xfId="3347" xr:uid="{00000000-0005-0000-0000-00001F0A0000}"/>
    <cellStyle name="Comma 2 10 3 3 9 4" xfId="3348" xr:uid="{00000000-0005-0000-0000-0000200A0000}"/>
    <cellStyle name="Comma 2 10 3 3_PROD" xfId="3349" xr:uid="{00000000-0005-0000-0000-0000210A0000}"/>
    <cellStyle name="Comma 2 10 3 4" xfId="127" xr:uid="{00000000-0005-0000-0000-0000220A0000}"/>
    <cellStyle name="Comma 2 10 3 4 10" xfId="3350" xr:uid="{00000000-0005-0000-0000-0000230A0000}"/>
    <cellStyle name="Comma 2 10 3 4 10 2" xfId="3351" xr:uid="{00000000-0005-0000-0000-0000240A0000}"/>
    <cellStyle name="Comma 2 10 3 4 10 3" xfId="3352" xr:uid="{00000000-0005-0000-0000-0000250A0000}"/>
    <cellStyle name="Comma 2 10 3 4 11" xfId="3353" xr:uid="{00000000-0005-0000-0000-0000260A0000}"/>
    <cellStyle name="Comma 2 10 3 4 12" xfId="3354" xr:uid="{00000000-0005-0000-0000-0000270A0000}"/>
    <cellStyle name="Comma 2 10 3 4 2" xfId="586" xr:uid="{00000000-0005-0000-0000-0000280A0000}"/>
    <cellStyle name="Comma 2 10 3 4 2 2" xfId="3355" xr:uid="{00000000-0005-0000-0000-0000290A0000}"/>
    <cellStyle name="Comma 2 10 3 4 2 2 2" xfId="3356" xr:uid="{00000000-0005-0000-0000-00002A0A0000}"/>
    <cellStyle name="Comma 2 10 3 4 2 2 2 2" xfId="3357" xr:uid="{00000000-0005-0000-0000-00002B0A0000}"/>
    <cellStyle name="Comma 2 10 3 4 2 2 2 2 2" xfId="3358" xr:uid="{00000000-0005-0000-0000-00002C0A0000}"/>
    <cellStyle name="Comma 2 10 3 4 2 2 2 2 3" xfId="3359" xr:uid="{00000000-0005-0000-0000-00002D0A0000}"/>
    <cellStyle name="Comma 2 10 3 4 2 2 2 3" xfId="3360" xr:uid="{00000000-0005-0000-0000-00002E0A0000}"/>
    <cellStyle name="Comma 2 10 3 4 2 2 2 4" xfId="3361" xr:uid="{00000000-0005-0000-0000-00002F0A0000}"/>
    <cellStyle name="Comma 2 10 3 4 2 2 3" xfId="3362" xr:uid="{00000000-0005-0000-0000-0000300A0000}"/>
    <cellStyle name="Comma 2 10 3 4 2 2 3 2" xfId="3363" xr:uid="{00000000-0005-0000-0000-0000310A0000}"/>
    <cellStyle name="Comma 2 10 3 4 2 2 3 2 2" xfId="3364" xr:uid="{00000000-0005-0000-0000-0000320A0000}"/>
    <cellStyle name="Comma 2 10 3 4 2 2 3 2 3" xfId="3365" xr:uid="{00000000-0005-0000-0000-0000330A0000}"/>
    <cellStyle name="Comma 2 10 3 4 2 2 3 3" xfId="3366" xr:uid="{00000000-0005-0000-0000-0000340A0000}"/>
    <cellStyle name="Comma 2 10 3 4 2 2 3 4" xfId="3367" xr:uid="{00000000-0005-0000-0000-0000350A0000}"/>
    <cellStyle name="Comma 2 10 3 4 2 2 4" xfId="3368" xr:uid="{00000000-0005-0000-0000-0000360A0000}"/>
    <cellStyle name="Comma 2 10 3 4 2 2 4 2" xfId="3369" xr:uid="{00000000-0005-0000-0000-0000370A0000}"/>
    <cellStyle name="Comma 2 10 3 4 2 2 4 2 2" xfId="3370" xr:uid="{00000000-0005-0000-0000-0000380A0000}"/>
    <cellStyle name="Comma 2 10 3 4 2 2 4 2 3" xfId="3371" xr:uid="{00000000-0005-0000-0000-0000390A0000}"/>
    <cellStyle name="Comma 2 10 3 4 2 2 4 3" xfId="3372" xr:uid="{00000000-0005-0000-0000-00003A0A0000}"/>
    <cellStyle name="Comma 2 10 3 4 2 2 4 4" xfId="3373" xr:uid="{00000000-0005-0000-0000-00003B0A0000}"/>
    <cellStyle name="Comma 2 10 3 4 2 2 5" xfId="3374" xr:uid="{00000000-0005-0000-0000-00003C0A0000}"/>
    <cellStyle name="Comma 2 10 3 4 2 2 5 2" xfId="3375" xr:uid="{00000000-0005-0000-0000-00003D0A0000}"/>
    <cellStyle name="Comma 2 10 3 4 2 2 5 2 2" xfId="3376" xr:uid="{00000000-0005-0000-0000-00003E0A0000}"/>
    <cellStyle name="Comma 2 10 3 4 2 2 5 2 3" xfId="3377" xr:uid="{00000000-0005-0000-0000-00003F0A0000}"/>
    <cellStyle name="Comma 2 10 3 4 2 2 5 3" xfId="3378" xr:uid="{00000000-0005-0000-0000-0000400A0000}"/>
    <cellStyle name="Comma 2 10 3 4 2 2 5 4" xfId="3379" xr:uid="{00000000-0005-0000-0000-0000410A0000}"/>
    <cellStyle name="Comma 2 10 3 4 2 2 6" xfId="3380" xr:uid="{00000000-0005-0000-0000-0000420A0000}"/>
    <cellStyle name="Comma 2 10 3 4 2 2 6 2" xfId="3381" xr:uid="{00000000-0005-0000-0000-0000430A0000}"/>
    <cellStyle name="Comma 2 10 3 4 2 2 6 3" xfId="3382" xr:uid="{00000000-0005-0000-0000-0000440A0000}"/>
    <cellStyle name="Comma 2 10 3 4 2 2 7" xfId="3383" xr:uid="{00000000-0005-0000-0000-0000450A0000}"/>
    <cellStyle name="Comma 2 10 3 4 2 2 8" xfId="3384" xr:uid="{00000000-0005-0000-0000-0000460A0000}"/>
    <cellStyle name="Comma 2 10 3 4 2 3" xfId="3385" xr:uid="{00000000-0005-0000-0000-0000470A0000}"/>
    <cellStyle name="Comma 2 10 3 4 2 3 2" xfId="3386" xr:uid="{00000000-0005-0000-0000-0000480A0000}"/>
    <cellStyle name="Comma 2 10 3 4 2 3 2 2" xfId="3387" xr:uid="{00000000-0005-0000-0000-0000490A0000}"/>
    <cellStyle name="Comma 2 10 3 4 2 3 2 3" xfId="3388" xr:uid="{00000000-0005-0000-0000-00004A0A0000}"/>
    <cellStyle name="Comma 2 10 3 4 2 3 3" xfId="3389" xr:uid="{00000000-0005-0000-0000-00004B0A0000}"/>
    <cellStyle name="Comma 2 10 3 4 2 3 4" xfId="3390" xr:uid="{00000000-0005-0000-0000-00004C0A0000}"/>
    <cellStyle name="Comma 2 10 3 4 2 4" xfId="3391" xr:uid="{00000000-0005-0000-0000-00004D0A0000}"/>
    <cellStyle name="Comma 2 10 3 4 2 4 2" xfId="3392" xr:uid="{00000000-0005-0000-0000-00004E0A0000}"/>
    <cellStyle name="Comma 2 10 3 4 2 4 2 2" xfId="3393" xr:uid="{00000000-0005-0000-0000-00004F0A0000}"/>
    <cellStyle name="Comma 2 10 3 4 2 4 2 3" xfId="3394" xr:uid="{00000000-0005-0000-0000-0000500A0000}"/>
    <cellStyle name="Comma 2 10 3 4 2 4 3" xfId="3395" xr:uid="{00000000-0005-0000-0000-0000510A0000}"/>
    <cellStyle name="Comma 2 10 3 4 2 4 4" xfId="3396" xr:uid="{00000000-0005-0000-0000-0000520A0000}"/>
    <cellStyle name="Comma 2 10 3 4 2 5" xfId="3397" xr:uid="{00000000-0005-0000-0000-0000530A0000}"/>
    <cellStyle name="Comma 2 10 3 4 2 5 2" xfId="3398" xr:uid="{00000000-0005-0000-0000-0000540A0000}"/>
    <cellStyle name="Comma 2 10 3 4 2 5 2 2" xfId="3399" xr:uid="{00000000-0005-0000-0000-0000550A0000}"/>
    <cellStyle name="Comma 2 10 3 4 2 5 2 3" xfId="3400" xr:uid="{00000000-0005-0000-0000-0000560A0000}"/>
    <cellStyle name="Comma 2 10 3 4 2 5 3" xfId="3401" xr:uid="{00000000-0005-0000-0000-0000570A0000}"/>
    <cellStyle name="Comma 2 10 3 4 2 5 4" xfId="3402" xr:uid="{00000000-0005-0000-0000-0000580A0000}"/>
    <cellStyle name="Comma 2 10 3 4 2 6" xfId="3403" xr:uid="{00000000-0005-0000-0000-0000590A0000}"/>
    <cellStyle name="Comma 2 10 3 4 2 6 2" xfId="3404" xr:uid="{00000000-0005-0000-0000-00005A0A0000}"/>
    <cellStyle name="Comma 2 10 3 4 2 6 2 2" xfId="3405" xr:uid="{00000000-0005-0000-0000-00005B0A0000}"/>
    <cellStyle name="Comma 2 10 3 4 2 6 2 3" xfId="3406" xr:uid="{00000000-0005-0000-0000-00005C0A0000}"/>
    <cellStyle name="Comma 2 10 3 4 2 6 3" xfId="3407" xr:uid="{00000000-0005-0000-0000-00005D0A0000}"/>
    <cellStyle name="Comma 2 10 3 4 2 6 4" xfId="3408" xr:uid="{00000000-0005-0000-0000-00005E0A0000}"/>
    <cellStyle name="Comma 2 10 3 4 2 7" xfId="3409" xr:uid="{00000000-0005-0000-0000-00005F0A0000}"/>
    <cellStyle name="Comma 2 10 3 4 2 7 2" xfId="3410" xr:uid="{00000000-0005-0000-0000-0000600A0000}"/>
    <cellStyle name="Comma 2 10 3 4 2 7 3" xfId="3411" xr:uid="{00000000-0005-0000-0000-0000610A0000}"/>
    <cellStyle name="Comma 2 10 3 4 2 8" xfId="3412" xr:uid="{00000000-0005-0000-0000-0000620A0000}"/>
    <cellStyle name="Comma 2 10 3 4 2 9" xfId="3413" xr:uid="{00000000-0005-0000-0000-0000630A0000}"/>
    <cellStyle name="Comma 2 10 3 4 3" xfId="3414" xr:uid="{00000000-0005-0000-0000-0000640A0000}"/>
    <cellStyle name="Comma 2 10 3 4 3 2" xfId="3415" xr:uid="{00000000-0005-0000-0000-0000650A0000}"/>
    <cellStyle name="Comma 2 10 3 4 3 2 2" xfId="3416" xr:uid="{00000000-0005-0000-0000-0000660A0000}"/>
    <cellStyle name="Comma 2 10 3 4 3 2 2 2" xfId="3417" xr:uid="{00000000-0005-0000-0000-0000670A0000}"/>
    <cellStyle name="Comma 2 10 3 4 3 2 2 2 2" xfId="3418" xr:uid="{00000000-0005-0000-0000-0000680A0000}"/>
    <cellStyle name="Comma 2 10 3 4 3 2 2 2 3" xfId="3419" xr:uid="{00000000-0005-0000-0000-0000690A0000}"/>
    <cellStyle name="Comma 2 10 3 4 3 2 2 3" xfId="3420" xr:uid="{00000000-0005-0000-0000-00006A0A0000}"/>
    <cellStyle name="Comma 2 10 3 4 3 2 2 4" xfId="3421" xr:uid="{00000000-0005-0000-0000-00006B0A0000}"/>
    <cellStyle name="Comma 2 10 3 4 3 2 3" xfId="3422" xr:uid="{00000000-0005-0000-0000-00006C0A0000}"/>
    <cellStyle name="Comma 2 10 3 4 3 2 3 2" xfId="3423" xr:uid="{00000000-0005-0000-0000-00006D0A0000}"/>
    <cellStyle name="Comma 2 10 3 4 3 2 3 2 2" xfId="3424" xr:uid="{00000000-0005-0000-0000-00006E0A0000}"/>
    <cellStyle name="Comma 2 10 3 4 3 2 3 2 3" xfId="3425" xr:uid="{00000000-0005-0000-0000-00006F0A0000}"/>
    <cellStyle name="Comma 2 10 3 4 3 2 3 3" xfId="3426" xr:uid="{00000000-0005-0000-0000-0000700A0000}"/>
    <cellStyle name="Comma 2 10 3 4 3 2 3 4" xfId="3427" xr:uid="{00000000-0005-0000-0000-0000710A0000}"/>
    <cellStyle name="Comma 2 10 3 4 3 2 4" xfId="3428" xr:uid="{00000000-0005-0000-0000-0000720A0000}"/>
    <cellStyle name="Comma 2 10 3 4 3 2 4 2" xfId="3429" xr:uid="{00000000-0005-0000-0000-0000730A0000}"/>
    <cellStyle name="Comma 2 10 3 4 3 2 4 2 2" xfId="3430" xr:uid="{00000000-0005-0000-0000-0000740A0000}"/>
    <cellStyle name="Comma 2 10 3 4 3 2 4 2 3" xfId="3431" xr:uid="{00000000-0005-0000-0000-0000750A0000}"/>
    <cellStyle name="Comma 2 10 3 4 3 2 4 3" xfId="3432" xr:uid="{00000000-0005-0000-0000-0000760A0000}"/>
    <cellStyle name="Comma 2 10 3 4 3 2 4 4" xfId="3433" xr:uid="{00000000-0005-0000-0000-0000770A0000}"/>
    <cellStyle name="Comma 2 10 3 4 3 2 5" xfId="3434" xr:uid="{00000000-0005-0000-0000-0000780A0000}"/>
    <cellStyle name="Comma 2 10 3 4 3 2 5 2" xfId="3435" xr:uid="{00000000-0005-0000-0000-0000790A0000}"/>
    <cellStyle name="Comma 2 10 3 4 3 2 5 2 2" xfId="3436" xr:uid="{00000000-0005-0000-0000-00007A0A0000}"/>
    <cellStyle name="Comma 2 10 3 4 3 2 5 2 3" xfId="3437" xr:uid="{00000000-0005-0000-0000-00007B0A0000}"/>
    <cellStyle name="Comma 2 10 3 4 3 2 5 3" xfId="3438" xr:uid="{00000000-0005-0000-0000-00007C0A0000}"/>
    <cellStyle name="Comma 2 10 3 4 3 2 5 4" xfId="3439" xr:uid="{00000000-0005-0000-0000-00007D0A0000}"/>
    <cellStyle name="Comma 2 10 3 4 3 2 6" xfId="3440" xr:uid="{00000000-0005-0000-0000-00007E0A0000}"/>
    <cellStyle name="Comma 2 10 3 4 3 2 6 2" xfId="3441" xr:uid="{00000000-0005-0000-0000-00007F0A0000}"/>
    <cellStyle name="Comma 2 10 3 4 3 2 6 3" xfId="3442" xr:uid="{00000000-0005-0000-0000-0000800A0000}"/>
    <cellStyle name="Comma 2 10 3 4 3 2 7" xfId="3443" xr:uid="{00000000-0005-0000-0000-0000810A0000}"/>
    <cellStyle name="Comma 2 10 3 4 3 2 8" xfId="3444" xr:uid="{00000000-0005-0000-0000-0000820A0000}"/>
    <cellStyle name="Comma 2 10 3 4 3 3" xfId="3445" xr:uid="{00000000-0005-0000-0000-0000830A0000}"/>
    <cellStyle name="Comma 2 10 3 4 3 3 2" xfId="3446" xr:uid="{00000000-0005-0000-0000-0000840A0000}"/>
    <cellStyle name="Comma 2 10 3 4 3 3 2 2" xfId="3447" xr:uid="{00000000-0005-0000-0000-0000850A0000}"/>
    <cellStyle name="Comma 2 10 3 4 3 3 2 3" xfId="3448" xr:uid="{00000000-0005-0000-0000-0000860A0000}"/>
    <cellStyle name="Comma 2 10 3 4 3 3 3" xfId="3449" xr:uid="{00000000-0005-0000-0000-0000870A0000}"/>
    <cellStyle name="Comma 2 10 3 4 3 3 4" xfId="3450" xr:uid="{00000000-0005-0000-0000-0000880A0000}"/>
    <cellStyle name="Comma 2 10 3 4 3 4" xfId="3451" xr:uid="{00000000-0005-0000-0000-0000890A0000}"/>
    <cellStyle name="Comma 2 10 3 4 3 4 2" xfId="3452" xr:uid="{00000000-0005-0000-0000-00008A0A0000}"/>
    <cellStyle name="Comma 2 10 3 4 3 4 2 2" xfId="3453" xr:uid="{00000000-0005-0000-0000-00008B0A0000}"/>
    <cellStyle name="Comma 2 10 3 4 3 4 2 3" xfId="3454" xr:uid="{00000000-0005-0000-0000-00008C0A0000}"/>
    <cellStyle name="Comma 2 10 3 4 3 4 3" xfId="3455" xr:uid="{00000000-0005-0000-0000-00008D0A0000}"/>
    <cellStyle name="Comma 2 10 3 4 3 4 4" xfId="3456" xr:uid="{00000000-0005-0000-0000-00008E0A0000}"/>
    <cellStyle name="Comma 2 10 3 4 3 5" xfId="3457" xr:uid="{00000000-0005-0000-0000-00008F0A0000}"/>
    <cellStyle name="Comma 2 10 3 4 3 5 2" xfId="3458" xr:uid="{00000000-0005-0000-0000-0000900A0000}"/>
    <cellStyle name="Comma 2 10 3 4 3 5 2 2" xfId="3459" xr:uid="{00000000-0005-0000-0000-0000910A0000}"/>
    <cellStyle name="Comma 2 10 3 4 3 5 2 3" xfId="3460" xr:uid="{00000000-0005-0000-0000-0000920A0000}"/>
    <cellStyle name="Comma 2 10 3 4 3 5 3" xfId="3461" xr:uid="{00000000-0005-0000-0000-0000930A0000}"/>
    <cellStyle name="Comma 2 10 3 4 3 5 4" xfId="3462" xr:uid="{00000000-0005-0000-0000-0000940A0000}"/>
    <cellStyle name="Comma 2 10 3 4 3 6" xfId="3463" xr:uid="{00000000-0005-0000-0000-0000950A0000}"/>
    <cellStyle name="Comma 2 10 3 4 3 6 2" xfId="3464" xr:uid="{00000000-0005-0000-0000-0000960A0000}"/>
    <cellStyle name="Comma 2 10 3 4 3 6 2 2" xfId="3465" xr:uid="{00000000-0005-0000-0000-0000970A0000}"/>
    <cellStyle name="Comma 2 10 3 4 3 6 2 3" xfId="3466" xr:uid="{00000000-0005-0000-0000-0000980A0000}"/>
    <cellStyle name="Comma 2 10 3 4 3 6 3" xfId="3467" xr:uid="{00000000-0005-0000-0000-0000990A0000}"/>
    <cellStyle name="Comma 2 10 3 4 3 6 4" xfId="3468" xr:uid="{00000000-0005-0000-0000-00009A0A0000}"/>
    <cellStyle name="Comma 2 10 3 4 3 7" xfId="3469" xr:uid="{00000000-0005-0000-0000-00009B0A0000}"/>
    <cellStyle name="Comma 2 10 3 4 3 7 2" xfId="3470" xr:uid="{00000000-0005-0000-0000-00009C0A0000}"/>
    <cellStyle name="Comma 2 10 3 4 3 7 3" xfId="3471" xr:uid="{00000000-0005-0000-0000-00009D0A0000}"/>
    <cellStyle name="Comma 2 10 3 4 3 8" xfId="3472" xr:uid="{00000000-0005-0000-0000-00009E0A0000}"/>
    <cellStyle name="Comma 2 10 3 4 3 9" xfId="3473" xr:uid="{00000000-0005-0000-0000-00009F0A0000}"/>
    <cellStyle name="Comma 2 10 3 4 4" xfId="3474" xr:uid="{00000000-0005-0000-0000-0000A00A0000}"/>
    <cellStyle name="Comma 2 10 3 4 4 2" xfId="3475" xr:uid="{00000000-0005-0000-0000-0000A10A0000}"/>
    <cellStyle name="Comma 2 10 3 4 4 2 2" xfId="3476" xr:uid="{00000000-0005-0000-0000-0000A20A0000}"/>
    <cellStyle name="Comma 2 10 3 4 4 2 2 2" xfId="3477" xr:uid="{00000000-0005-0000-0000-0000A30A0000}"/>
    <cellStyle name="Comma 2 10 3 4 4 2 2 2 2" xfId="3478" xr:uid="{00000000-0005-0000-0000-0000A40A0000}"/>
    <cellStyle name="Comma 2 10 3 4 4 2 2 2 3" xfId="3479" xr:uid="{00000000-0005-0000-0000-0000A50A0000}"/>
    <cellStyle name="Comma 2 10 3 4 4 2 2 3" xfId="3480" xr:uid="{00000000-0005-0000-0000-0000A60A0000}"/>
    <cellStyle name="Comma 2 10 3 4 4 2 2 4" xfId="3481" xr:uid="{00000000-0005-0000-0000-0000A70A0000}"/>
    <cellStyle name="Comma 2 10 3 4 4 2 3" xfId="3482" xr:uid="{00000000-0005-0000-0000-0000A80A0000}"/>
    <cellStyle name="Comma 2 10 3 4 4 2 3 2" xfId="3483" xr:uid="{00000000-0005-0000-0000-0000A90A0000}"/>
    <cellStyle name="Comma 2 10 3 4 4 2 3 2 2" xfId="3484" xr:uid="{00000000-0005-0000-0000-0000AA0A0000}"/>
    <cellStyle name="Comma 2 10 3 4 4 2 3 2 3" xfId="3485" xr:uid="{00000000-0005-0000-0000-0000AB0A0000}"/>
    <cellStyle name="Comma 2 10 3 4 4 2 3 3" xfId="3486" xr:uid="{00000000-0005-0000-0000-0000AC0A0000}"/>
    <cellStyle name="Comma 2 10 3 4 4 2 3 4" xfId="3487" xr:uid="{00000000-0005-0000-0000-0000AD0A0000}"/>
    <cellStyle name="Comma 2 10 3 4 4 2 4" xfId="3488" xr:uid="{00000000-0005-0000-0000-0000AE0A0000}"/>
    <cellStyle name="Comma 2 10 3 4 4 2 4 2" xfId="3489" xr:uid="{00000000-0005-0000-0000-0000AF0A0000}"/>
    <cellStyle name="Comma 2 10 3 4 4 2 4 2 2" xfId="3490" xr:uid="{00000000-0005-0000-0000-0000B00A0000}"/>
    <cellStyle name="Comma 2 10 3 4 4 2 4 2 3" xfId="3491" xr:uid="{00000000-0005-0000-0000-0000B10A0000}"/>
    <cellStyle name="Comma 2 10 3 4 4 2 4 3" xfId="3492" xr:uid="{00000000-0005-0000-0000-0000B20A0000}"/>
    <cellStyle name="Comma 2 10 3 4 4 2 4 4" xfId="3493" xr:uid="{00000000-0005-0000-0000-0000B30A0000}"/>
    <cellStyle name="Comma 2 10 3 4 4 2 5" xfId="3494" xr:uid="{00000000-0005-0000-0000-0000B40A0000}"/>
    <cellStyle name="Comma 2 10 3 4 4 2 5 2" xfId="3495" xr:uid="{00000000-0005-0000-0000-0000B50A0000}"/>
    <cellStyle name="Comma 2 10 3 4 4 2 5 2 2" xfId="3496" xr:uid="{00000000-0005-0000-0000-0000B60A0000}"/>
    <cellStyle name="Comma 2 10 3 4 4 2 5 2 3" xfId="3497" xr:uid="{00000000-0005-0000-0000-0000B70A0000}"/>
    <cellStyle name="Comma 2 10 3 4 4 2 5 3" xfId="3498" xr:uid="{00000000-0005-0000-0000-0000B80A0000}"/>
    <cellStyle name="Comma 2 10 3 4 4 2 5 4" xfId="3499" xr:uid="{00000000-0005-0000-0000-0000B90A0000}"/>
    <cellStyle name="Comma 2 10 3 4 4 2 6" xfId="3500" xr:uid="{00000000-0005-0000-0000-0000BA0A0000}"/>
    <cellStyle name="Comma 2 10 3 4 4 2 6 2" xfId="3501" xr:uid="{00000000-0005-0000-0000-0000BB0A0000}"/>
    <cellStyle name="Comma 2 10 3 4 4 2 6 3" xfId="3502" xr:uid="{00000000-0005-0000-0000-0000BC0A0000}"/>
    <cellStyle name="Comma 2 10 3 4 4 2 7" xfId="3503" xr:uid="{00000000-0005-0000-0000-0000BD0A0000}"/>
    <cellStyle name="Comma 2 10 3 4 4 2 8" xfId="3504" xr:uid="{00000000-0005-0000-0000-0000BE0A0000}"/>
    <cellStyle name="Comma 2 10 3 4 4 3" xfId="3505" xr:uid="{00000000-0005-0000-0000-0000BF0A0000}"/>
    <cellStyle name="Comma 2 10 3 4 4 3 2" xfId="3506" xr:uid="{00000000-0005-0000-0000-0000C00A0000}"/>
    <cellStyle name="Comma 2 10 3 4 4 3 2 2" xfId="3507" xr:uid="{00000000-0005-0000-0000-0000C10A0000}"/>
    <cellStyle name="Comma 2 10 3 4 4 3 2 3" xfId="3508" xr:uid="{00000000-0005-0000-0000-0000C20A0000}"/>
    <cellStyle name="Comma 2 10 3 4 4 3 3" xfId="3509" xr:uid="{00000000-0005-0000-0000-0000C30A0000}"/>
    <cellStyle name="Comma 2 10 3 4 4 3 4" xfId="3510" xr:uid="{00000000-0005-0000-0000-0000C40A0000}"/>
    <cellStyle name="Comma 2 10 3 4 4 4" xfId="3511" xr:uid="{00000000-0005-0000-0000-0000C50A0000}"/>
    <cellStyle name="Comma 2 10 3 4 4 4 2" xfId="3512" xr:uid="{00000000-0005-0000-0000-0000C60A0000}"/>
    <cellStyle name="Comma 2 10 3 4 4 4 2 2" xfId="3513" xr:uid="{00000000-0005-0000-0000-0000C70A0000}"/>
    <cellStyle name="Comma 2 10 3 4 4 4 2 3" xfId="3514" xr:uid="{00000000-0005-0000-0000-0000C80A0000}"/>
    <cellStyle name="Comma 2 10 3 4 4 4 3" xfId="3515" xr:uid="{00000000-0005-0000-0000-0000C90A0000}"/>
    <cellStyle name="Comma 2 10 3 4 4 4 4" xfId="3516" xr:uid="{00000000-0005-0000-0000-0000CA0A0000}"/>
    <cellStyle name="Comma 2 10 3 4 4 5" xfId="3517" xr:uid="{00000000-0005-0000-0000-0000CB0A0000}"/>
    <cellStyle name="Comma 2 10 3 4 4 5 2" xfId="3518" xr:uid="{00000000-0005-0000-0000-0000CC0A0000}"/>
    <cellStyle name="Comma 2 10 3 4 4 5 2 2" xfId="3519" xr:uid="{00000000-0005-0000-0000-0000CD0A0000}"/>
    <cellStyle name="Comma 2 10 3 4 4 5 2 3" xfId="3520" xr:uid="{00000000-0005-0000-0000-0000CE0A0000}"/>
    <cellStyle name="Comma 2 10 3 4 4 5 3" xfId="3521" xr:uid="{00000000-0005-0000-0000-0000CF0A0000}"/>
    <cellStyle name="Comma 2 10 3 4 4 5 4" xfId="3522" xr:uid="{00000000-0005-0000-0000-0000D00A0000}"/>
    <cellStyle name="Comma 2 10 3 4 4 6" xfId="3523" xr:uid="{00000000-0005-0000-0000-0000D10A0000}"/>
    <cellStyle name="Comma 2 10 3 4 4 6 2" xfId="3524" xr:uid="{00000000-0005-0000-0000-0000D20A0000}"/>
    <cellStyle name="Comma 2 10 3 4 4 6 2 2" xfId="3525" xr:uid="{00000000-0005-0000-0000-0000D30A0000}"/>
    <cellStyle name="Comma 2 10 3 4 4 6 2 3" xfId="3526" xr:uid="{00000000-0005-0000-0000-0000D40A0000}"/>
    <cellStyle name="Comma 2 10 3 4 4 6 3" xfId="3527" xr:uid="{00000000-0005-0000-0000-0000D50A0000}"/>
    <cellStyle name="Comma 2 10 3 4 4 6 4" xfId="3528" xr:uid="{00000000-0005-0000-0000-0000D60A0000}"/>
    <cellStyle name="Comma 2 10 3 4 4 7" xfId="3529" xr:uid="{00000000-0005-0000-0000-0000D70A0000}"/>
    <cellStyle name="Comma 2 10 3 4 4 7 2" xfId="3530" xr:uid="{00000000-0005-0000-0000-0000D80A0000}"/>
    <cellStyle name="Comma 2 10 3 4 4 7 3" xfId="3531" xr:uid="{00000000-0005-0000-0000-0000D90A0000}"/>
    <cellStyle name="Comma 2 10 3 4 4 8" xfId="3532" xr:uid="{00000000-0005-0000-0000-0000DA0A0000}"/>
    <cellStyle name="Comma 2 10 3 4 4 9" xfId="3533" xr:uid="{00000000-0005-0000-0000-0000DB0A0000}"/>
    <cellStyle name="Comma 2 10 3 4 5" xfId="3534" xr:uid="{00000000-0005-0000-0000-0000DC0A0000}"/>
    <cellStyle name="Comma 2 10 3 4 5 2" xfId="3535" xr:uid="{00000000-0005-0000-0000-0000DD0A0000}"/>
    <cellStyle name="Comma 2 10 3 4 5 2 2" xfId="3536" xr:uid="{00000000-0005-0000-0000-0000DE0A0000}"/>
    <cellStyle name="Comma 2 10 3 4 5 2 2 2" xfId="3537" xr:uid="{00000000-0005-0000-0000-0000DF0A0000}"/>
    <cellStyle name="Comma 2 10 3 4 5 2 2 3" xfId="3538" xr:uid="{00000000-0005-0000-0000-0000E00A0000}"/>
    <cellStyle name="Comma 2 10 3 4 5 2 3" xfId="3539" xr:uid="{00000000-0005-0000-0000-0000E10A0000}"/>
    <cellStyle name="Comma 2 10 3 4 5 2 4" xfId="3540" xr:uid="{00000000-0005-0000-0000-0000E20A0000}"/>
    <cellStyle name="Comma 2 10 3 4 5 3" xfId="3541" xr:uid="{00000000-0005-0000-0000-0000E30A0000}"/>
    <cellStyle name="Comma 2 10 3 4 5 3 2" xfId="3542" xr:uid="{00000000-0005-0000-0000-0000E40A0000}"/>
    <cellStyle name="Comma 2 10 3 4 5 3 2 2" xfId="3543" xr:uid="{00000000-0005-0000-0000-0000E50A0000}"/>
    <cellStyle name="Comma 2 10 3 4 5 3 2 3" xfId="3544" xr:uid="{00000000-0005-0000-0000-0000E60A0000}"/>
    <cellStyle name="Comma 2 10 3 4 5 3 3" xfId="3545" xr:uid="{00000000-0005-0000-0000-0000E70A0000}"/>
    <cellStyle name="Comma 2 10 3 4 5 3 4" xfId="3546" xr:uid="{00000000-0005-0000-0000-0000E80A0000}"/>
    <cellStyle name="Comma 2 10 3 4 5 4" xfId="3547" xr:uid="{00000000-0005-0000-0000-0000E90A0000}"/>
    <cellStyle name="Comma 2 10 3 4 5 4 2" xfId="3548" xr:uid="{00000000-0005-0000-0000-0000EA0A0000}"/>
    <cellStyle name="Comma 2 10 3 4 5 4 2 2" xfId="3549" xr:uid="{00000000-0005-0000-0000-0000EB0A0000}"/>
    <cellStyle name="Comma 2 10 3 4 5 4 2 3" xfId="3550" xr:uid="{00000000-0005-0000-0000-0000EC0A0000}"/>
    <cellStyle name="Comma 2 10 3 4 5 4 3" xfId="3551" xr:uid="{00000000-0005-0000-0000-0000ED0A0000}"/>
    <cellStyle name="Comma 2 10 3 4 5 4 4" xfId="3552" xr:uid="{00000000-0005-0000-0000-0000EE0A0000}"/>
    <cellStyle name="Comma 2 10 3 4 5 5" xfId="3553" xr:uid="{00000000-0005-0000-0000-0000EF0A0000}"/>
    <cellStyle name="Comma 2 10 3 4 5 5 2" xfId="3554" xr:uid="{00000000-0005-0000-0000-0000F00A0000}"/>
    <cellStyle name="Comma 2 10 3 4 5 5 2 2" xfId="3555" xr:uid="{00000000-0005-0000-0000-0000F10A0000}"/>
    <cellStyle name="Comma 2 10 3 4 5 5 2 3" xfId="3556" xr:uid="{00000000-0005-0000-0000-0000F20A0000}"/>
    <cellStyle name="Comma 2 10 3 4 5 5 3" xfId="3557" xr:uid="{00000000-0005-0000-0000-0000F30A0000}"/>
    <cellStyle name="Comma 2 10 3 4 5 5 4" xfId="3558" xr:uid="{00000000-0005-0000-0000-0000F40A0000}"/>
    <cellStyle name="Comma 2 10 3 4 5 6" xfId="3559" xr:uid="{00000000-0005-0000-0000-0000F50A0000}"/>
    <cellStyle name="Comma 2 10 3 4 5 6 2" xfId="3560" xr:uid="{00000000-0005-0000-0000-0000F60A0000}"/>
    <cellStyle name="Comma 2 10 3 4 5 6 3" xfId="3561" xr:uid="{00000000-0005-0000-0000-0000F70A0000}"/>
    <cellStyle name="Comma 2 10 3 4 5 7" xfId="3562" xr:uid="{00000000-0005-0000-0000-0000F80A0000}"/>
    <cellStyle name="Comma 2 10 3 4 5 8" xfId="3563" xr:uid="{00000000-0005-0000-0000-0000F90A0000}"/>
    <cellStyle name="Comma 2 10 3 4 6" xfId="3564" xr:uid="{00000000-0005-0000-0000-0000FA0A0000}"/>
    <cellStyle name="Comma 2 10 3 4 6 2" xfId="3565" xr:uid="{00000000-0005-0000-0000-0000FB0A0000}"/>
    <cellStyle name="Comma 2 10 3 4 6 2 2" xfId="3566" xr:uid="{00000000-0005-0000-0000-0000FC0A0000}"/>
    <cellStyle name="Comma 2 10 3 4 6 2 3" xfId="3567" xr:uid="{00000000-0005-0000-0000-0000FD0A0000}"/>
    <cellStyle name="Comma 2 10 3 4 6 3" xfId="3568" xr:uid="{00000000-0005-0000-0000-0000FE0A0000}"/>
    <cellStyle name="Comma 2 10 3 4 6 4" xfId="3569" xr:uid="{00000000-0005-0000-0000-0000FF0A0000}"/>
    <cellStyle name="Comma 2 10 3 4 7" xfId="3570" xr:uid="{00000000-0005-0000-0000-0000000B0000}"/>
    <cellStyle name="Comma 2 10 3 4 7 2" xfId="3571" xr:uid="{00000000-0005-0000-0000-0000010B0000}"/>
    <cellStyle name="Comma 2 10 3 4 7 2 2" xfId="3572" xr:uid="{00000000-0005-0000-0000-0000020B0000}"/>
    <cellStyle name="Comma 2 10 3 4 7 2 3" xfId="3573" xr:uid="{00000000-0005-0000-0000-0000030B0000}"/>
    <cellStyle name="Comma 2 10 3 4 7 3" xfId="3574" xr:uid="{00000000-0005-0000-0000-0000040B0000}"/>
    <cellStyle name="Comma 2 10 3 4 7 4" xfId="3575" xr:uid="{00000000-0005-0000-0000-0000050B0000}"/>
    <cellStyle name="Comma 2 10 3 4 8" xfId="3576" xr:uid="{00000000-0005-0000-0000-0000060B0000}"/>
    <cellStyle name="Comma 2 10 3 4 8 2" xfId="3577" xr:uid="{00000000-0005-0000-0000-0000070B0000}"/>
    <cellStyle name="Comma 2 10 3 4 8 2 2" xfId="3578" xr:uid="{00000000-0005-0000-0000-0000080B0000}"/>
    <cellStyle name="Comma 2 10 3 4 8 2 3" xfId="3579" xr:uid="{00000000-0005-0000-0000-0000090B0000}"/>
    <cellStyle name="Comma 2 10 3 4 8 3" xfId="3580" xr:uid="{00000000-0005-0000-0000-00000A0B0000}"/>
    <cellStyle name="Comma 2 10 3 4 8 4" xfId="3581" xr:uid="{00000000-0005-0000-0000-00000B0B0000}"/>
    <cellStyle name="Comma 2 10 3 4 9" xfId="3582" xr:uid="{00000000-0005-0000-0000-00000C0B0000}"/>
    <cellStyle name="Comma 2 10 3 4 9 2" xfId="3583" xr:uid="{00000000-0005-0000-0000-00000D0B0000}"/>
    <cellStyle name="Comma 2 10 3 4 9 2 2" xfId="3584" xr:uid="{00000000-0005-0000-0000-00000E0B0000}"/>
    <cellStyle name="Comma 2 10 3 4 9 2 3" xfId="3585" xr:uid="{00000000-0005-0000-0000-00000F0B0000}"/>
    <cellStyle name="Comma 2 10 3 4 9 3" xfId="3586" xr:uid="{00000000-0005-0000-0000-0000100B0000}"/>
    <cellStyle name="Comma 2 10 3 4 9 4" xfId="3587" xr:uid="{00000000-0005-0000-0000-0000110B0000}"/>
    <cellStyle name="Comma 2 10 3 4_PROD" xfId="3588" xr:uid="{00000000-0005-0000-0000-0000120B0000}"/>
    <cellStyle name="Comma 2 10 3 5" xfId="587" xr:uid="{00000000-0005-0000-0000-0000130B0000}"/>
    <cellStyle name="Comma 2 10 3 5 2" xfId="3589" xr:uid="{00000000-0005-0000-0000-0000140B0000}"/>
    <cellStyle name="Comma 2 10 3 5 2 2" xfId="3590" xr:uid="{00000000-0005-0000-0000-0000150B0000}"/>
    <cellStyle name="Comma 2 10 3 5 2 2 2" xfId="3591" xr:uid="{00000000-0005-0000-0000-0000160B0000}"/>
    <cellStyle name="Comma 2 10 3 5 2 2 2 2" xfId="3592" xr:uid="{00000000-0005-0000-0000-0000170B0000}"/>
    <cellStyle name="Comma 2 10 3 5 2 2 2 3" xfId="3593" xr:uid="{00000000-0005-0000-0000-0000180B0000}"/>
    <cellStyle name="Comma 2 10 3 5 2 2 3" xfId="3594" xr:uid="{00000000-0005-0000-0000-0000190B0000}"/>
    <cellStyle name="Comma 2 10 3 5 2 2 4" xfId="3595" xr:uid="{00000000-0005-0000-0000-00001A0B0000}"/>
    <cellStyle name="Comma 2 10 3 5 2 3" xfId="3596" xr:uid="{00000000-0005-0000-0000-00001B0B0000}"/>
    <cellStyle name="Comma 2 10 3 5 2 3 2" xfId="3597" xr:uid="{00000000-0005-0000-0000-00001C0B0000}"/>
    <cellStyle name="Comma 2 10 3 5 2 3 2 2" xfId="3598" xr:uid="{00000000-0005-0000-0000-00001D0B0000}"/>
    <cellStyle name="Comma 2 10 3 5 2 3 2 3" xfId="3599" xr:uid="{00000000-0005-0000-0000-00001E0B0000}"/>
    <cellStyle name="Comma 2 10 3 5 2 3 3" xfId="3600" xr:uid="{00000000-0005-0000-0000-00001F0B0000}"/>
    <cellStyle name="Comma 2 10 3 5 2 3 4" xfId="3601" xr:uid="{00000000-0005-0000-0000-0000200B0000}"/>
    <cellStyle name="Comma 2 10 3 5 2 4" xfId="3602" xr:uid="{00000000-0005-0000-0000-0000210B0000}"/>
    <cellStyle name="Comma 2 10 3 5 2 4 2" xfId="3603" xr:uid="{00000000-0005-0000-0000-0000220B0000}"/>
    <cellStyle name="Comma 2 10 3 5 2 4 2 2" xfId="3604" xr:uid="{00000000-0005-0000-0000-0000230B0000}"/>
    <cellStyle name="Comma 2 10 3 5 2 4 2 3" xfId="3605" xr:uid="{00000000-0005-0000-0000-0000240B0000}"/>
    <cellStyle name="Comma 2 10 3 5 2 4 3" xfId="3606" xr:uid="{00000000-0005-0000-0000-0000250B0000}"/>
    <cellStyle name="Comma 2 10 3 5 2 4 4" xfId="3607" xr:uid="{00000000-0005-0000-0000-0000260B0000}"/>
    <cellStyle name="Comma 2 10 3 5 2 5" xfId="3608" xr:uid="{00000000-0005-0000-0000-0000270B0000}"/>
    <cellStyle name="Comma 2 10 3 5 2 5 2" xfId="3609" xr:uid="{00000000-0005-0000-0000-0000280B0000}"/>
    <cellStyle name="Comma 2 10 3 5 2 5 2 2" xfId="3610" xr:uid="{00000000-0005-0000-0000-0000290B0000}"/>
    <cellStyle name="Comma 2 10 3 5 2 5 2 3" xfId="3611" xr:uid="{00000000-0005-0000-0000-00002A0B0000}"/>
    <cellStyle name="Comma 2 10 3 5 2 5 3" xfId="3612" xr:uid="{00000000-0005-0000-0000-00002B0B0000}"/>
    <cellStyle name="Comma 2 10 3 5 2 5 4" xfId="3613" xr:uid="{00000000-0005-0000-0000-00002C0B0000}"/>
    <cellStyle name="Comma 2 10 3 5 2 6" xfId="3614" xr:uid="{00000000-0005-0000-0000-00002D0B0000}"/>
    <cellStyle name="Comma 2 10 3 5 2 6 2" xfId="3615" xr:uid="{00000000-0005-0000-0000-00002E0B0000}"/>
    <cellStyle name="Comma 2 10 3 5 2 6 3" xfId="3616" xr:uid="{00000000-0005-0000-0000-00002F0B0000}"/>
    <cellStyle name="Comma 2 10 3 5 2 7" xfId="3617" xr:uid="{00000000-0005-0000-0000-0000300B0000}"/>
    <cellStyle name="Comma 2 10 3 5 2 8" xfId="3618" xr:uid="{00000000-0005-0000-0000-0000310B0000}"/>
    <cellStyle name="Comma 2 10 3 5 3" xfId="3619" xr:uid="{00000000-0005-0000-0000-0000320B0000}"/>
    <cellStyle name="Comma 2 10 3 5 3 2" xfId="3620" xr:uid="{00000000-0005-0000-0000-0000330B0000}"/>
    <cellStyle name="Comma 2 10 3 5 3 2 2" xfId="3621" xr:uid="{00000000-0005-0000-0000-0000340B0000}"/>
    <cellStyle name="Comma 2 10 3 5 3 2 3" xfId="3622" xr:uid="{00000000-0005-0000-0000-0000350B0000}"/>
    <cellStyle name="Comma 2 10 3 5 3 3" xfId="3623" xr:uid="{00000000-0005-0000-0000-0000360B0000}"/>
    <cellStyle name="Comma 2 10 3 5 3 4" xfId="3624" xr:uid="{00000000-0005-0000-0000-0000370B0000}"/>
    <cellStyle name="Comma 2 10 3 5 4" xfId="3625" xr:uid="{00000000-0005-0000-0000-0000380B0000}"/>
    <cellStyle name="Comma 2 10 3 5 4 2" xfId="3626" xr:uid="{00000000-0005-0000-0000-0000390B0000}"/>
    <cellStyle name="Comma 2 10 3 5 4 2 2" xfId="3627" xr:uid="{00000000-0005-0000-0000-00003A0B0000}"/>
    <cellStyle name="Comma 2 10 3 5 4 2 3" xfId="3628" xr:uid="{00000000-0005-0000-0000-00003B0B0000}"/>
    <cellStyle name="Comma 2 10 3 5 4 3" xfId="3629" xr:uid="{00000000-0005-0000-0000-00003C0B0000}"/>
    <cellStyle name="Comma 2 10 3 5 4 4" xfId="3630" xr:uid="{00000000-0005-0000-0000-00003D0B0000}"/>
    <cellStyle name="Comma 2 10 3 5 5" xfId="3631" xr:uid="{00000000-0005-0000-0000-00003E0B0000}"/>
    <cellStyle name="Comma 2 10 3 5 5 2" xfId="3632" xr:uid="{00000000-0005-0000-0000-00003F0B0000}"/>
    <cellStyle name="Comma 2 10 3 5 5 2 2" xfId="3633" xr:uid="{00000000-0005-0000-0000-0000400B0000}"/>
    <cellStyle name="Comma 2 10 3 5 5 2 3" xfId="3634" xr:uid="{00000000-0005-0000-0000-0000410B0000}"/>
    <cellStyle name="Comma 2 10 3 5 5 3" xfId="3635" xr:uid="{00000000-0005-0000-0000-0000420B0000}"/>
    <cellStyle name="Comma 2 10 3 5 5 4" xfId="3636" xr:uid="{00000000-0005-0000-0000-0000430B0000}"/>
    <cellStyle name="Comma 2 10 3 5 6" xfId="3637" xr:uid="{00000000-0005-0000-0000-0000440B0000}"/>
    <cellStyle name="Comma 2 10 3 5 6 2" xfId="3638" xr:uid="{00000000-0005-0000-0000-0000450B0000}"/>
    <cellStyle name="Comma 2 10 3 5 6 2 2" xfId="3639" xr:uid="{00000000-0005-0000-0000-0000460B0000}"/>
    <cellStyle name="Comma 2 10 3 5 6 2 3" xfId="3640" xr:uid="{00000000-0005-0000-0000-0000470B0000}"/>
    <cellStyle name="Comma 2 10 3 5 6 3" xfId="3641" xr:uid="{00000000-0005-0000-0000-0000480B0000}"/>
    <cellStyle name="Comma 2 10 3 5 6 4" xfId="3642" xr:uid="{00000000-0005-0000-0000-0000490B0000}"/>
    <cellStyle name="Comma 2 10 3 5 7" xfId="3643" xr:uid="{00000000-0005-0000-0000-00004A0B0000}"/>
    <cellStyle name="Comma 2 10 3 5 7 2" xfId="3644" xr:uid="{00000000-0005-0000-0000-00004B0B0000}"/>
    <cellStyle name="Comma 2 10 3 5 7 3" xfId="3645" xr:uid="{00000000-0005-0000-0000-00004C0B0000}"/>
    <cellStyle name="Comma 2 10 3 5 8" xfId="3646" xr:uid="{00000000-0005-0000-0000-00004D0B0000}"/>
    <cellStyle name="Comma 2 10 3 5 9" xfId="3647" xr:uid="{00000000-0005-0000-0000-00004E0B0000}"/>
    <cellStyle name="Comma 2 10 3 6" xfId="3648" xr:uid="{00000000-0005-0000-0000-00004F0B0000}"/>
    <cellStyle name="Comma 2 10 3 6 2" xfId="3649" xr:uid="{00000000-0005-0000-0000-0000500B0000}"/>
    <cellStyle name="Comma 2 10 3 6 2 2" xfId="3650" xr:uid="{00000000-0005-0000-0000-0000510B0000}"/>
    <cellStyle name="Comma 2 10 3 6 2 2 2" xfId="3651" xr:uid="{00000000-0005-0000-0000-0000520B0000}"/>
    <cellStyle name="Comma 2 10 3 6 2 2 2 2" xfId="3652" xr:uid="{00000000-0005-0000-0000-0000530B0000}"/>
    <cellStyle name="Comma 2 10 3 6 2 2 2 3" xfId="3653" xr:uid="{00000000-0005-0000-0000-0000540B0000}"/>
    <cellStyle name="Comma 2 10 3 6 2 2 3" xfId="3654" xr:uid="{00000000-0005-0000-0000-0000550B0000}"/>
    <cellStyle name="Comma 2 10 3 6 2 2 4" xfId="3655" xr:uid="{00000000-0005-0000-0000-0000560B0000}"/>
    <cellStyle name="Comma 2 10 3 6 2 3" xfId="3656" xr:uid="{00000000-0005-0000-0000-0000570B0000}"/>
    <cellStyle name="Comma 2 10 3 6 2 3 2" xfId="3657" xr:uid="{00000000-0005-0000-0000-0000580B0000}"/>
    <cellStyle name="Comma 2 10 3 6 2 3 2 2" xfId="3658" xr:uid="{00000000-0005-0000-0000-0000590B0000}"/>
    <cellStyle name="Comma 2 10 3 6 2 3 2 3" xfId="3659" xr:uid="{00000000-0005-0000-0000-00005A0B0000}"/>
    <cellStyle name="Comma 2 10 3 6 2 3 3" xfId="3660" xr:uid="{00000000-0005-0000-0000-00005B0B0000}"/>
    <cellStyle name="Comma 2 10 3 6 2 3 4" xfId="3661" xr:uid="{00000000-0005-0000-0000-00005C0B0000}"/>
    <cellStyle name="Comma 2 10 3 6 2 4" xfId="3662" xr:uid="{00000000-0005-0000-0000-00005D0B0000}"/>
    <cellStyle name="Comma 2 10 3 6 2 4 2" xfId="3663" xr:uid="{00000000-0005-0000-0000-00005E0B0000}"/>
    <cellStyle name="Comma 2 10 3 6 2 4 2 2" xfId="3664" xr:uid="{00000000-0005-0000-0000-00005F0B0000}"/>
    <cellStyle name="Comma 2 10 3 6 2 4 2 3" xfId="3665" xr:uid="{00000000-0005-0000-0000-0000600B0000}"/>
    <cellStyle name="Comma 2 10 3 6 2 4 3" xfId="3666" xr:uid="{00000000-0005-0000-0000-0000610B0000}"/>
    <cellStyle name="Comma 2 10 3 6 2 4 4" xfId="3667" xr:uid="{00000000-0005-0000-0000-0000620B0000}"/>
    <cellStyle name="Comma 2 10 3 6 2 5" xfId="3668" xr:uid="{00000000-0005-0000-0000-0000630B0000}"/>
    <cellStyle name="Comma 2 10 3 6 2 5 2" xfId="3669" xr:uid="{00000000-0005-0000-0000-0000640B0000}"/>
    <cellStyle name="Comma 2 10 3 6 2 5 2 2" xfId="3670" xr:uid="{00000000-0005-0000-0000-0000650B0000}"/>
    <cellStyle name="Comma 2 10 3 6 2 5 2 3" xfId="3671" xr:uid="{00000000-0005-0000-0000-0000660B0000}"/>
    <cellStyle name="Comma 2 10 3 6 2 5 3" xfId="3672" xr:uid="{00000000-0005-0000-0000-0000670B0000}"/>
    <cellStyle name="Comma 2 10 3 6 2 5 4" xfId="3673" xr:uid="{00000000-0005-0000-0000-0000680B0000}"/>
    <cellStyle name="Comma 2 10 3 6 2 6" xfId="3674" xr:uid="{00000000-0005-0000-0000-0000690B0000}"/>
    <cellStyle name="Comma 2 10 3 6 2 6 2" xfId="3675" xr:uid="{00000000-0005-0000-0000-00006A0B0000}"/>
    <cellStyle name="Comma 2 10 3 6 2 6 3" xfId="3676" xr:uid="{00000000-0005-0000-0000-00006B0B0000}"/>
    <cellStyle name="Comma 2 10 3 6 2 7" xfId="3677" xr:uid="{00000000-0005-0000-0000-00006C0B0000}"/>
    <cellStyle name="Comma 2 10 3 6 2 8" xfId="3678" xr:uid="{00000000-0005-0000-0000-00006D0B0000}"/>
    <cellStyle name="Comma 2 10 3 6 3" xfId="3679" xr:uid="{00000000-0005-0000-0000-00006E0B0000}"/>
    <cellStyle name="Comma 2 10 3 6 3 2" xfId="3680" xr:uid="{00000000-0005-0000-0000-00006F0B0000}"/>
    <cellStyle name="Comma 2 10 3 6 3 2 2" xfId="3681" xr:uid="{00000000-0005-0000-0000-0000700B0000}"/>
    <cellStyle name="Comma 2 10 3 6 3 2 3" xfId="3682" xr:uid="{00000000-0005-0000-0000-0000710B0000}"/>
    <cellStyle name="Comma 2 10 3 6 3 3" xfId="3683" xr:uid="{00000000-0005-0000-0000-0000720B0000}"/>
    <cellStyle name="Comma 2 10 3 6 3 4" xfId="3684" xr:uid="{00000000-0005-0000-0000-0000730B0000}"/>
    <cellStyle name="Comma 2 10 3 6 4" xfId="3685" xr:uid="{00000000-0005-0000-0000-0000740B0000}"/>
    <cellStyle name="Comma 2 10 3 6 4 2" xfId="3686" xr:uid="{00000000-0005-0000-0000-0000750B0000}"/>
    <cellStyle name="Comma 2 10 3 6 4 2 2" xfId="3687" xr:uid="{00000000-0005-0000-0000-0000760B0000}"/>
    <cellStyle name="Comma 2 10 3 6 4 2 3" xfId="3688" xr:uid="{00000000-0005-0000-0000-0000770B0000}"/>
    <cellStyle name="Comma 2 10 3 6 4 3" xfId="3689" xr:uid="{00000000-0005-0000-0000-0000780B0000}"/>
    <cellStyle name="Comma 2 10 3 6 4 4" xfId="3690" xr:uid="{00000000-0005-0000-0000-0000790B0000}"/>
    <cellStyle name="Comma 2 10 3 6 5" xfId="3691" xr:uid="{00000000-0005-0000-0000-00007A0B0000}"/>
    <cellStyle name="Comma 2 10 3 6 5 2" xfId="3692" xr:uid="{00000000-0005-0000-0000-00007B0B0000}"/>
    <cellStyle name="Comma 2 10 3 6 5 2 2" xfId="3693" xr:uid="{00000000-0005-0000-0000-00007C0B0000}"/>
    <cellStyle name="Comma 2 10 3 6 5 2 3" xfId="3694" xr:uid="{00000000-0005-0000-0000-00007D0B0000}"/>
    <cellStyle name="Comma 2 10 3 6 5 3" xfId="3695" xr:uid="{00000000-0005-0000-0000-00007E0B0000}"/>
    <cellStyle name="Comma 2 10 3 6 5 4" xfId="3696" xr:uid="{00000000-0005-0000-0000-00007F0B0000}"/>
    <cellStyle name="Comma 2 10 3 6 6" xfId="3697" xr:uid="{00000000-0005-0000-0000-0000800B0000}"/>
    <cellStyle name="Comma 2 10 3 6 6 2" xfId="3698" xr:uid="{00000000-0005-0000-0000-0000810B0000}"/>
    <cellStyle name="Comma 2 10 3 6 6 2 2" xfId="3699" xr:uid="{00000000-0005-0000-0000-0000820B0000}"/>
    <cellStyle name="Comma 2 10 3 6 6 2 3" xfId="3700" xr:uid="{00000000-0005-0000-0000-0000830B0000}"/>
    <cellStyle name="Comma 2 10 3 6 6 3" xfId="3701" xr:uid="{00000000-0005-0000-0000-0000840B0000}"/>
    <cellStyle name="Comma 2 10 3 6 6 4" xfId="3702" xr:uid="{00000000-0005-0000-0000-0000850B0000}"/>
    <cellStyle name="Comma 2 10 3 6 7" xfId="3703" xr:uid="{00000000-0005-0000-0000-0000860B0000}"/>
    <cellStyle name="Comma 2 10 3 6 7 2" xfId="3704" xr:uid="{00000000-0005-0000-0000-0000870B0000}"/>
    <cellStyle name="Comma 2 10 3 6 7 3" xfId="3705" xr:uid="{00000000-0005-0000-0000-0000880B0000}"/>
    <cellStyle name="Comma 2 10 3 6 8" xfId="3706" xr:uid="{00000000-0005-0000-0000-0000890B0000}"/>
    <cellStyle name="Comma 2 10 3 6 9" xfId="3707" xr:uid="{00000000-0005-0000-0000-00008A0B0000}"/>
    <cellStyle name="Comma 2 10 3 7" xfId="3708" xr:uid="{00000000-0005-0000-0000-00008B0B0000}"/>
    <cellStyle name="Comma 2 10 3 7 2" xfId="3709" xr:uid="{00000000-0005-0000-0000-00008C0B0000}"/>
    <cellStyle name="Comma 2 10 3 7 2 2" xfId="3710" xr:uid="{00000000-0005-0000-0000-00008D0B0000}"/>
    <cellStyle name="Comma 2 10 3 7 2 2 2" xfId="3711" xr:uid="{00000000-0005-0000-0000-00008E0B0000}"/>
    <cellStyle name="Comma 2 10 3 7 2 2 2 2" xfId="3712" xr:uid="{00000000-0005-0000-0000-00008F0B0000}"/>
    <cellStyle name="Comma 2 10 3 7 2 2 2 3" xfId="3713" xr:uid="{00000000-0005-0000-0000-0000900B0000}"/>
    <cellStyle name="Comma 2 10 3 7 2 2 3" xfId="3714" xr:uid="{00000000-0005-0000-0000-0000910B0000}"/>
    <cellStyle name="Comma 2 10 3 7 2 2 4" xfId="3715" xr:uid="{00000000-0005-0000-0000-0000920B0000}"/>
    <cellStyle name="Comma 2 10 3 7 2 3" xfId="3716" xr:uid="{00000000-0005-0000-0000-0000930B0000}"/>
    <cellStyle name="Comma 2 10 3 7 2 3 2" xfId="3717" xr:uid="{00000000-0005-0000-0000-0000940B0000}"/>
    <cellStyle name="Comma 2 10 3 7 2 3 2 2" xfId="3718" xr:uid="{00000000-0005-0000-0000-0000950B0000}"/>
    <cellStyle name="Comma 2 10 3 7 2 3 2 3" xfId="3719" xr:uid="{00000000-0005-0000-0000-0000960B0000}"/>
    <cellStyle name="Comma 2 10 3 7 2 3 3" xfId="3720" xr:uid="{00000000-0005-0000-0000-0000970B0000}"/>
    <cellStyle name="Comma 2 10 3 7 2 3 4" xfId="3721" xr:uid="{00000000-0005-0000-0000-0000980B0000}"/>
    <cellStyle name="Comma 2 10 3 7 2 4" xfId="3722" xr:uid="{00000000-0005-0000-0000-0000990B0000}"/>
    <cellStyle name="Comma 2 10 3 7 2 4 2" xfId="3723" xr:uid="{00000000-0005-0000-0000-00009A0B0000}"/>
    <cellStyle name="Comma 2 10 3 7 2 4 2 2" xfId="3724" xr:uid="{00000000-0005-0000-0000-00009B0B0000}"/>
    <cellStyle name="Comma 2 10 3 7 2 4 2 3" xfId="3725" xr:uid="{00000000-0005-0000-0000-00009C0B0000}"/>
    <cellStyle name="Comma 2 10 3 7 2 4 3" xfId="3726" xr:uid="{00000000-0005-0000-0000-00009D0B0000}"/>
    <cellStyle name="Comma 2 10 3 7 2 4 4" xfId="3727" xr:uid="{00000000-0005-0000-0000-00009E0B0000}"/>
    <cellStyle name="Comma 2 10 3 7 2 5" xfId="3728" xr:uid="{00000000-0005-0000-0000-00009F0B0000}"/>
    <cellStyle name="Comma 2 10 3 7 2 5 2" xfId="3729" xr:uid="{00000000-0005-0000-0000-0000A00B0000}"/>
    <cellStyle name="Comma 2 10 3 7 2 5 2 2" xfId="3730" xr:uid="{00000000-0005-0000-0000-0000A10B0000}"/>
    <cellStyle name="Comma 2 10 3 7 2 5 2 3" xfId="3731" xr:uid="{00000000-0005-0000-0000-0000A20B0000}"/>
    <cellStyle name="Comma 2 10 3 7 2 5 3" xfId="3732" xr:uid="{00000000-0005-0000-0000-0000A30B0000}"/>
    <cellStyle name="Comma 2 10 3 7 2 5 4" xfId="3733" xr:uid="{00000000-0005-0000-0000-0000A40B0000}"/>
    <cellStyle name="Comma 2 10 3 7 2 6" xfId="3734" xr:uid="{00000000-0005-0000-0000-0000A50B0000}"/>
    <cellStyle name="Comma 2 10 3 7 2 6 2" xfId="3735" xr:uid="{00000000-0005-0000-0000-0000A60B0000}"/>
    <cellStyle name="Comma 2 10 3 7 2 6 3" xfId="3736" xr:uid="{00000000-0005-0000-0000-0000A70B0000}"/>
    <cellStyle name="Comma 2 10 3 7 2 7" xfId="3737" xr:uid="{00000000-0005-0000-0000-0000A80B0000}"/>
    <cellStyle name="Comma 2 10 3 7 2 8" xfId="3738" xr:uid="{00000000-0005-0000-0000-0000A90B0000}"/>
    <cellStyle name="Comma 2 10 3 7 3" xfId="3739" xr:uid="{00000000-0005-0000-0000-0000AA0B0000}"/>
    <cellStyle name="Comma 2 10 3 7 3 2" xfId="3740" xr:uid="{00000000-0005-0000-0000-0000AB0B0000}"/>
    <cellStyle name="Comma 2 10 3 7 3 2 2" xfId="3741" xr:uid="{00000000-0005-0000-0000-0000AC0B0000}"/>
    <cellStyle name="Comma 2 10 3 7 3 2 3" xfId="3742" xr:uid="{00000000-0005-0000-0000-0000AD0B0000}"/>
    <cellStyle name="Comma 2 10 3 7 3 3" xfId="3743" xr:uid="{00000000-0005-0000-0000-0000AE0B0000}"/>
    <cellStyle name="Comma 2 10 3 7 3 4" xfId="3744" xr:uid="{00000000-0005-0000-0000-0000AF0B0000}"/>
    <cellStyle name="Comma 2 10 3 7 4" xfId="3745" xr:uid="{00000000-0005-0000-0000-0000B00B0000}"/>
    <cellStyle name="Comma 2 10 3 7 4 2" xfId="3746" xr:uid="{00000000-0005-0000-0000-0000B10B0000}"/>
    <cellStyle name="Comma 2 10 3 7 4 2 2" xfId="3747" xr:uid="{00000000-0005-0000-0000-0000B20B0000}"/>
    <cellStyle name="Comma 2 10 3 7 4 2 3" xfId="3748" xr:uid="{00000000-0005-0000-0000-0000B30B0000}"/>
    <cellStyle name="Comma 2 10 3 7 4 3" xfId="3749" xr:uid="{00000000-0005-0000-0000-0000B40B0000}"/>
    <cellStyle name="Comma 2 10 3 7 4 4" xfId="3750" xr:uid="{00000000-0005-0000-0000-0000B50B0000}"/>
    <cellStyle name="Comma 2 10 3 7 5" xfId="3751" xr:uid="{00000000-0005-0000-0000-0000B60B0000}"/>
    <cellStyle name="Comma 2 10 3 7 5 2" xfId="3752" xr:uid="{00000000-0005-0000-0000-0000B70B0000}"/>
    <cellStyle name="Comma 2 10 3 7 5 2 2" xfId="3753" xr:uid="{00000000-0005-0000-0000-0000B80B0000}"/>
    <cellStyle name="Comma 2 10 3 7 5 2 3" xfId="3754" xr:uid="{00000000-0005-0000-0000-0000B90B0000}"/>
    <cellStyle name="Comma 2 10 3 7 5 3" xfId="3755" xr:uid="{00000000-0005-0000-0000-0000BA0B0000}"/>
    <cellStyle name="Comma 2 10 3 7 5 4" xfId="3756" xr:uid="{00000000-0005-0000-0000-0000BB0B0000}"/>
    <cellStyle name="Comma 2 10 3 7 6" xfId="3757" xr:uid="{00000000-0005-0000-0000-0000BC0B0000}"/>
    <cellStyle name="Comma 2 10 3 7 6 2" xfId="3758" xr:uid="{00000000-0005-0000-0000-0000BD0B0000}"/>
    <cellStyle name="Comma 2 10 3 7 6 2 2" xfId="3759" xr:uid="{00000000-0005-0000-0000-0000BE0B0000}"/>
    <cellStyle name="Comma 2 10 3 7 6 2 3" xfId="3760" xr:uid="{00000000-0005-0000-0000-0000BF0B0000}"/>
    <cellStyle name="Comma 2 10 3 7 6 3" xfId="3761" xr:uid="{00000000-0005-0000-0000-0000C00B0000}"/>
    <cellStyle name="Comma 2 10 3 7 6 4" xfId="3762" xr:uid="{00000000-0005-0000-0000-0000C10B0000}"/>
    <cellStyle name="Comma 2 10 3 7 7" xfId="3763" xr:uid="{00000000-0005-0000-0000-0000C20B0000}"/>
    <cellStyle name="Comma 2 10 3 7 7 2" xfId="3764" xr:uid="{00000000-0005-0000-0000-0000C30B0000}"/>
    <cellStyle name="Comma 2 10 3 7 7 3" xfId="3765" xr:uid="{00000000-0005-0000-0000-0000C40B0000}"/>
    <cellStyle name="Comma 2 10 3 7 8" xfId="3766" xr:uid="{00000000-0005-0000-0000-0000C50B0000}"/>
    <cellStyle name="Comma 2 10 3 7 9" xfId="3767" xr:uid="{00000000-0005-0000-0000-0000C60B0000}"/>
    <cellStyle name="Comma 2 10 3 8" xfId="3768" xr:uid="{00000000-0005-0000-0000-0000C70B0000}"/>
    <cellStyle name="Comma 2 10 3 8 2" xfId="3769" xr:uid="{00000000-0005-0000-0000-0000C80B0000}"/>
    <cellStyle name="Comma 2 10 3 8 2 2" xfId="3770" xr:uid="{00000000-0005-0000-0000-0000C90B0000}"/>
    <cellStyle name="Comma 2 10 3 8 2 2 2" xfId="3771" xr:uid="{00000000-0005-0000-0000-0000CA0B0000}"/>
    <cellStyle name="Comma 2 10 3 8 2 2 3" xfId="3772" xr:uid="{00000000-0005-0000-0000-0000CB0B0000}"/>
    <cellStyle name="Comma 2 10 3 8 2 3" xfId="3773" xr:uid="{00000000-0005-0000-0000-0000CC0B0000}"/>
    <cellStyle name="Comma 2 10 3 8 2 4" xfId="3774" xr:uid="{00000000-0005-0000-0000-0000CD0B0000}"/>
    <cellStyle name="Comma 2 10 3 8 3" xfId="3775" xr:uid="{00000000-0005-0000-0000-0000CE0B0000}"/>
    <cellStyle name="Comma 2 10 3 8 3 2" xfId="3776" xr:uid="{00000000-0005-0000-0000-0000CF0B0000}"/>
    <cellStyle name="Comma 2 10 3 8 3 2 2" xfId="3777" xr:uid="{00000000-0005-0000-0000-0000D00B0000}"/>
    <cellStyle name="Comma 2 10 3 8 3 2 3" xfId="3778" xr:uid="{00000000-0005-0000-0000-0000D10B0000}"/>
    <cellStyle name="Comma 2 10 3 8 3 3" xfId="3779" xr:uid="{00000000-0005-0000-0000-0000D20B0000}"/>
    <cellStyle name="Comma 2 10 3 8 3 4" xfId="3780" xr:uid="{00000000-0005-0000-0000-0000D30B0000}"/>
    <cellStyle name="Comma 2 10 3 8 4" xfId="3781" xr:uid="{00000000-0005-0000-0000-0000D40B0000}"/>
    <cellStyle name="Comma 2 10 3 8 4 2" xfId="3782" xr:uid="{00000000-0005-0000-0000-0000D50B0000}"/>
    <cellStyle name="Comma 2 10 3 8 4 2 2" xfId="3783" xr:uid="{00000000-0005-0000-0000-0000D60B0000}"/>
    <cellStyle name="Comma 2 10 3 8 4 2 3" xfId="3784" xr:uid="{00000000-0005-0000-0000-0000D70B0000}"/>
    <cellStyle name="Comma 2 10 3 8 4 3" xfId="3785" xr:uid="{00000000-0005-0000-0000-0000D80B0000}"/>
    <cellStyle name="Comma 2 10 3 8 4 4" xfId="3786" xr:uid="{00000000-0005-0000-0000-0000D90B0000}"/>
    <cellStyle name="Comma 2 10 3 8 5" xfId="3787" xr:uid="{00000000-0005-0000-0000-0000DA0B0000}"/>
    <cellStyle name="Comma 2 10 3 8 5 2" xfId="3788" xr:uid="{00000000-0005-0000-0000-0000DB0B0000}"/>
    <cellStyle name="Comma 2 10 3 8 5 2 2" xfId="3789" xr:uid="{00000000-0005-0000-0000-0000DC0B0000}"/>
    <cellStyle name="Comma 2 10 3 8 5 2 3" xfId="3790" xr:uid="{00000000-0005-0000-0000-0000DD0B0000}"/>
    <cellStyle name="Comma 2 10 3 8 5 3" xfId="3791" xr:uid="{00000000-0005-0000-0000-0000DE0B0000}"/>
    <cellStyle name="Comma 2 10 3 8 5 4" xfId="3792" xr:uid="{00000000-0005-0000-0000-0000DF0B0000}"/>
    <cellStyle name="Comma 2 10 3 8 6" xfId="3793" xr:uid="{00000000-0005-0000-0000-0000E00B0000}"/>
    <cellStyle name="Comma 2 10 3 8 6 2" xfId="3794" xr:uid="{00000000-0005-0000-0000-0000E10B0000}"/>
    <cellStyle name="Comma 2 10 3 8 6 3" xfId="3795" xr:uid="{00000000-0005-0000-0000-0000E20B0000}"/>
    <cellStyle name="Comma 2 10 3 8 7" xfId="3796" xr:uid="{00000000-0005-0000-0000-0000E30B0000}"/>
    <cellStyle name="Comma 2 10 3 8 8" xfId="3797" xr:uid="{00000000-0005-0000-0000-0000E40B0000}"/>
    <cellStyle name="Comma 2 10 3 9" xfId="3798" xr:uid="{00000000-0005-0000-0000-0000E50B0000}"/>
    <cellStyle name="Comma 2 10 3 9 2" xfId="3799" xr:uid="{00000000-0005-0000-0000-0000E60B0000}"/>
    <cellStyle name="Comma 2 10 3 9 2 2" xfId="3800" xr:uid="{00000000-0005-0000-0000-0000E70B0000}"/>
    <cellStyle name="Comma 2 10 3 9 2 3" xfId="3801" xr:uid="{00000000-0005-0000-0000-0000E80B0000}"/>
    <cellStyle name="Comma 2 10 3 9 3" xfId="3802" xr:uid="{00000000-0005-0000-0000-0000E90B0000}"/>
    <cellStyle name="Comma 2 10 3 9 4" xfId="3803" xr:uid="{00000000-0005-0000-0000-0000EA0B0000}"/>
    <cellStyle name="Comma 2 10 3_PROD" xfId="3804" xr:uid="{00000000-0005-0000-0000-0000EB0B0000}"/>
    <cellStyle name="Comma 2 10 4" xfId="128" xr:uid="{00000000-0005-0000-0000-0000EC0B0000}"/>
    <cellStyle name="Comma 2 10 4 10" xfId="3805" xr:uid="{00000000-0005-0000-0000-0000ED0B0000}"/>
    <cellStyle name="Comma 2 10 4 10 2" xfId="3806" xr:uid="{00000000-0005-0000-0000-0000EE0B0000}"/>
    <cellStyle name="Comma 2 10 4 10 2 2" xfId="3807" xr:uid="{00000000-0005-0000-0000-0000EF0B0000}"/>
    <cellStyle name="Comma 2 10 4 10 2 3" xfId="3808" xr:uid="{00000000-0005-0000-0000-0000F00B0000}"/>
    <cellStyle name="Comma 2 10 4 10 3" xfId="3809" xr:uid="{00000000-0005-0000-0000-0000F10B0000}"/>
    <cellStyle name="Comma 2 10 4 10 4" xfId="3810" xr:uid="{00000000-0005-0000-0000-0000F20B0000}"/>
    <cellStyle name="Comma 2 10 4 11" xfId="3811" xr:uid="{00000000-0005-0000-0000-0000F30B0000}"/>
    <cellStyle name="Comma 2 10 4 11 2" xfId="3812" xr:uid="{00000000-0005-0000-0000-0000F40B0000}"/>
    <cellStyle name="Comma 2 10 4 11 3" xfId="3813" xr:uid="{00000000-0005-0000-0000-0000F50B0000}"/>
    <cellStyle name="Comma 2 10 4 12" xfId="3814" xr:uid="{00000000-0005-0000-0000-0000F60B0000}"/>
    <cellStyle name="Comma 2 10 4 13" xfId="3815" xr:uid="{00000000-0005-0000-0000-0000F70B0000}"/>
    <cellStyle name="Comma 2 10 4 2" xfId="129" xr:uid="{00000000-0005-0000-0000-0000F80B0000}"/>
    <cellStyle name="Comma 2 10 4 2 10" xfId="3816" xr:uid="{00000000-0005-0000-0000-0000F90B0000}"/>
    <cellStyle name="Comma 2 10 4 2 10 2" xfId="3817" xr:uid="{00000000-0005-0000-0000-0000FA0B0000}"/>
    <cellStyle name="Comma 2 10 4 2 10 3" xfId="3818" xr:uid="{00000000-0005-0000-0000-0000FB0B0000}"/>
    <cellStyle name="Comma 2 10 4 2 11" xfId="3819" xr:uid="{00000000-0005-0000-0000-0000FC0B0000}"/>
    <cellStyle name="Comma 2 10 4 2 12" xfId="3820" xr:uid="{00000000-0005-0000-0000-0000FD0B0000}"/>
    <cellStyle name="Comma 2 10 4 2 2" xfId="588" xr:uid="{00000000-0005-0000-0000-0000FE0B0000}"/>
    <cellStyle name="Comma 2 10 4 2 2 2" xfId="3821" xr:uid="{00000000-0005-0000-0000-0000FF0B0000}"/>
    <cellStyle name="Comma 2 10 4 2 2 2 2" xfId="3822" xr:uid="{00000000-0005-0000-0000-0000000C0000}"/>
    <cellStyle name="Comma 2 10 4 2 2 2 2 2" xfId="3823" xr:uid="{00000000-0005-0000-0000-0000010C0000}"/>
    <cellStyle name="Comma 2 10 4 2 2 2 2 2 2" xfId="3824" xr:uid="{00000000-0005-0000-0000-0000020C0000}"/>
    <cellStyle name="Comma 2 10 4 2 2 2 2 2 3" xfId="3825" xr:uid="{00000000-0005-0000-0000-0000030C0000}"/>
    <cellStyle name="Comma 2 10 4 2 2 2 2 3" xfId="3826" xr:uid="{00000000-0005-0000-0000-0000040C0000}"/>
    <cellStyle name="Comma 2 10 4 2 2 2 2 4" xfId="3827" xr:uid="{00000000-0005-0000-0000-0000050C0000}"/>
    <cellStyle name="Comma 2 10 4 2 2 2 3" xfId="3828" xr:uid="{00000000-0005-0000-0000-0000060C0000}"/>
    <cellStyle name="Comma 2 10 4 2 2 2 3 2" xfId="3829" xr:uid="{00000000-0005-0000-0000-0000070C0000}"/>
    <cellStyle name="Comma 2 10 4 2 2 2 3 2 2" xfId="3830" xr:uid="{00000000-0005-0000-0000-0000080C0000}"/>
    <cellStyle name="Comma 2 10 4 2 2 2 3 2 3" xfId="3831" xr:uid="{00000000-0005-0000-0000-0000090C0000}"/>
    <cellStyle name="Comma 2 10 4 2 2 2 3 3" xfId="3832" xr:uid="{00000000-0005-0000-0000-00000A0C0000}"/>
    <cellStyle name="Comma 2 10 4 2 2 2 3 4" xfId="3833" xr:uid="{00000000-0005-0000-0000-00000B0C0000}"/>
    <cellStyle name="Comma 2 10 4 2 2 2 4" xfId="3834" xr:uid="{00000000-0005-0000-0000-00000C0C0000}"/>
    <cellStyle name="Comma 2 10 4 2 2 2 4 2" xfId="3835" xr:uid="{00000000-0005-0000-0000-00000D0C0000}"/>
    <cellStyle name="Comma 2 10 4 2 2 2 4 2 2" xfId="3836" xr:uid="{00000000-0005-0000-0000-00000E0C0000}"/>
    <cellStyle name="Comma 2 10 4 2 2 2 4 2 3" xfId="3837" xr:uid="{00000000-0005-0000-0000-00000F0C0000}"/>
    <cellStyle name="Comma 2 10 4 2 2 2 4 3" xfId="3838" xr:uid="{00000000-0005-0000-0000-0000100C0000}"/>
    <cellStyle name="Comma 2 10 4 2 2 2 4 4" xfId="3839" xr:uid="{00000000-0005-0000-0000-0000110C0000}"/>
    <cellStyle name="Comma 2 10 4 2 2 2 5" xfId="3840" xr:uid="{00000000-0005-0000-0000-0000120C0000}"/>
    <cellStyle name="Comma 2 10 4 2 2 2 5 2" xfId="3841" xr:uid="{00000000-0005-0000-0000-0000130C0000}"/>
    <cellStyle name="Comma 2 10 4 2 2 2 5 2 2" xfId="3842" xr:uid="{00000000-0005-0000-0000-0000140C0000}"/>
    <cellStyle name="Comma 2 10 4 2 2 2 5 2 3" xfId="3843" xr:uid="{00000000-0005-0000-0000-0000150C0000}"/>
    <cellStyle name="Comma 2 10 4 2 2 2 5 3" xfId="3844" xr:uid="{00000000-0005-0000-0000-0000160C0000}"/>
    <cellStyle name="Comma 2 10 4 2 2 2 5 4" xfId="3845" xr:uid="{00000000-0005-0000-0000-0000170C0000}"/>
    <cellStyle name="Comma 2 10 4 2 2 2 6" xfId="3846" xr:uid="{00000000-0005-0000-0000-0000180C0000}"/>
    <cellStyle name="Comma 2 10 4 2 2 2 6 2" xfId="3847" xr:uid="{00000000-0005-0000-0000-0000190C0000}"/>
    <cellStyle name="Comma 2 10 4 2 2 2 6 3" xfId="3848" xr:uid="{00000000-0005-0000-0000-00001A0C0000}"/>
    <cellStyle name="Comma 2 10 4 2 2 2 7" xfId="3849" xr:uid="{00000000-0005-0000-0000-00001B0C0000}"/>
    <cellStyle name="Comma 2 10 4 2 2 2 8" xfId="3850" xr:uid="{00000000-0005-0000-0000-00001C0C0000}"/>
    <cellStyle name="Comma 2 10 4 2 2 3" xfId="3851" xr:uid="{00000000-0005-0000-0000-00001D0C0000}"/>
    <cellStyle name="Comma 2 10 4 2 2 3 2" xfId="3852" xr:uid="{00000000-0005-0000-0000-00001E0C0000}"/>
    <cellStyle name="Comma 2 10 4 2 2 3 2 2" xfId="3853" xr:uid="{00000000-0005-0000-0000-00001F0C0000}"/>
    <cellStyle name="Comma 2 10 4 2 2 3 2 3" xfId="3854" xr:uid="{00000000-0005-0000-0000-0000200C0000}"/>
    <cellStyle name="Comma 2 10 4 2 2 3 3" xfId="3855" xr:uid="{00000000-0005-0000-0000-0000210C0000}"/>
    <cellStyle name="Comma 2 10 4 2 2 3 4" xfId="3856" xr:uid="{00000000-0005-0000-0000-0000220C0000}"/>
    <cellStyle name="Comma 2 10 4 2 2 4" xfId="3857" xr:uid="{00000000-0005-0000-0000-0000230C0000}"/>
    <cellStyle name="Comma 2 10 4 2 2 4 2" xfId="3858" xr:uid="{00000000-0005-0000-0000-0000240C0000}"/>
    <cellStyle name="Comma 2 10 4 2 2 4 2 2" xfId="3859" xr:uid="{00000000-0005-0000-0000-0000250C0000}"/>
    <cellStyle name="Comma 2 10 4 2 2 4 2 3" xfId="3860" xr:uid="{00000000-0005-0000-0000-0000260C0000}"/>
    <cellStyle name="Comma 2 10 4 2 2 4 3" xfId="3861" xr:uid="{00000000-0005-0000-0000-0000270C0000}"/>
    <cellStyle name="Comma 2 10 4 2 2 4 4" xfId="3862" xr:uid="{00000000-0005-0000-0000-0000280C0000}"/>
    <cellStyle name="Comma 2 10 4 2 2 5" xfId="3863" xr:uid="{00000000-0005-0000-0000-0000290C0000}"/>
    <cellStyle name="Comma 2 10 4 2 2 5 2" xfId="3864" xr:uid="{00000000-0005-0000-0000-00002A0C0000}"/>
    <cellStyle name="Comma 2 10 4 2 2 5 2 2" xfId="3865" xr:uid="{00000000-0005-0000-0000-00002B0C0000}"/>
    <cellStyle name="Comma 2 10 4 2 2 5 2 3" xfId="3866" xr:uid="{00000000-0005-0000-0000-00002C0C0000}"/>
    <cellStyle name="Comma 2 10 4 2 2 5 3" xfId="3867" xr:uid="{00000000-0005-0000-0000-00002D0C0000}"/>
    <cellStyle name="Comma 2 10 4 2 2 5 4" xfId="3868" xr:uid="{00000000-0005-0000-0000-00002E0C0000}"/>
    <cellStyle name="Comma 2 10 4 2 2 6" xfId="3869" xr:uid="{00000000-0005-0000-0000-00002F0C0000}"/>
    <cellStyle name="Comma 2 10 4 2 2 6 2" xfId="3870" xr:uid="{00000000-0005-0000-0000-0000300C0000}"/>
    <cellStyle name="Comma 2 10 4 2 2 6 2 2" xfId="3871" xr:uid="{00000000-0005-0000-0000-0000310C0000}"/>
    <cellStyle name="Comma 2 10 4 2 2 6 2 3" xfId="3872" xr:uid="{00000000-0005-0000-0000-0000320C0000}"/>
    <cellStyle name="Comma 2 10 4 2 2 6 3" xfId="3873" xr:uid="{00000000-0005-0000-0000-0000330C0000}"/>
    <cellStyle name="Comma 2 10 4 2 2 6 4" xfId="3874" xr:uid="{00000000-0005-0000-0000-0000340C0000}"/>
    <cellStyle name="Comma 2 10 4 2 2 7" xfId="3875" xr:uid="{00000000-0005-0000-0000-0000350C0000}"/>
    <cellStyle name="Comma 2 10 4 2 2 7 2" xfId="3876" xr:uid="{00000000-0005-0000-0000-0000360C0000}"/>
    <cellStyle name="Comma 2 10 4 2 2 7 3" xfId="3877" xr:uid="{00000000-0005-0000-0000-0000370C0000}"/>
    <cellStyle name="Comma 2 10 4 2 2 8" xfId="3878" xr:uid="{00000000-0005-0000-0000-0000380C0000}"/>
    <cellStyle name="Comma 2 10 4 2 2 9" xfId="3879" xr:uid="{00000000-0005-0000-0000-0000390C0000}"/>
    <cellStyle name="Comma 2 10 4 2 3" xfId="3880" xr:uid="{00000000-0005-0000-0000-00003A0C0000}"/>
    <cellStyle name="Comma 2 10 4 2 3 2" xfId="3881" xr:uid="{00000000-0005-0000-0000-00003B0C0000}"/>
    <cellStyle name="Comma 2 10 4 2 3 2 2" xfId="3882" xr:uid="{00000000-0005-0000-0000-00003C0C0000}"/>
    <cellStyle name="Comma 2 10 4 2 3 2 2 2" xfId="3883" xr:uid="{00000000-0005-0000-0000-00003D0C0000}"/>
    <cellStyle name="Comma 2 10 4 2 3 2 2 2 2" xfId="3884" xr:uid="{00000000-0005-0000-0000-00003E0C0000}"/>
    <cellStyle name="Comma 2 10 4 2 3 2 2 2 3" xfId="3885" xr:uid="{00000000-0005-0000-0000-00003F0C0000}"/>
    <cellStyle name="Comma 2 10 4 2 3 2 2 3" xfId="3886" xr:uid="{00000000-0005-0000-0000-0000400C0000}"/>
    <cellStyle name="Comma 2 10 4 2 3 2 2 4" xfId="3887" xr:uid="{00000000-0005-0000-0000-0000410C0000}"/>
    <cellStyle name="Comma 2 10 4 2 3 2 3" xfId="3888" xr:uid="{00000000-0005-0000-0000-0000420C0000}"/>
    <cellStyle name="Comma 2 10 4 2 3 2 3 2" xfId="3889" xr:uid="{00000000-0005-0000-0000-0000430C0000}"/>
    <cellStyle name="Comma 2 10 4 2 3 2 3 2 2" xfId="3890" xr:uid="{00000000-0005-0000-0000-0000440C0000}"/>
    <cellStyle name="Comma 2 10 4 2 3 2 3 2 3" xfId="3891" xr:uid="{00000000-0005-0000-0000-0000450C0000}"/>
    <cellStyle name="Comma 2 10 4 2 3 2 3 3" xfId="3892" xr:uid="{00000000-0005-0000-0000-0000460C0000}"/>
    <cellStyle name="Comma 2 10 4 2 3 2 3 4" xfId="3893" xr:uid="{00000000-0005-0000-0000-0000470C0000}"/>
    <cellStyle name="Comma 2 10 4 2 3 2 4" xfId="3894" xr:uid="{00000000-0005-0000-0000-0000480C0000}"/>
    <cellStyle name="Comma 2 10 4 2 3 2 4 2" xfId="3895" xr:uid="{00000000-0005-0000-0000-0000490C0000}"/>
    <cellStyle name="Comma 2 10 4 2 3 2 4 2 2" xfId="3896" xr:uid="{00000000-0005-0000-0000-00004A0C0000}"/>
    <cellStyle name="Comma 2 10 4 2 3 2 4 2 3" xfId="3897" xr:uid="{00000000-0005-0000-0000-00004B0C0000}"/>
    <cellStyle name="Comma 2 10 4 2 3 2 4 3" xfId="3898" xr:uid="{00000000-0005-0000-0000-00004C0C0000}"/>
    <cellStyle name="Comma 2 10 4 2 3 2 4 4" xfId="3899" xr:uid="{00000000-0005-0000-0000-00004D0C0000}"/>
    <cellStyle name="Comma 2 10 4 2 3 2 5" xfId="3900" xr:uid="{00000000-0005-0000-0000-00004E0C0000}"/>
    <cellStyle name="Comma 2 10 4 2 3 2 5 2" xfId="3901" xr:uid="{00000000-0005-0000-0000-00004F0C0000}"/>
    <cellStyle name="Comma 2 10 4 2 3 2 5 2 2" xfId="3902" xr:uid="{00000000-0005-0000-0000-0000500C0000}"/>
    <cellStyle name="Comma 2 10 4 2 3 2 5 2 3" xfId="3903" xr:uid="{00000000-0005-0000-0000-0000510C0000}"/>
    <cellStyle name="Comma 2 10 4 2 3 2 5 3" xfId="3904" xr:uid="{00000000-0005-0000-0000-0000520C0000}"/>
    <cellStyle name="Comma 2 10 4 2 3 2 5 4" xfId="3905" xr:uid="{00000000-0005-0000-0000-0000530C0000}"/>
    <cellStyle name="Comma 2 10 4 2 3 2 6" xfId="3906" xr:uid="{00000000-0005-0000-0000-0000540C0000}"/>
    <cellStyle name="Comma 2 10 4 2 3 2 6 2" xfId="3907" xr:uid="{00000000-0005-0000-0000-0000550C0000}"/>
    <cellStyle name="Comma 2 10 4 2 3 2 6 3" xfId="3908" xr:uid="{00000000-0005-0000-0000-0000560C0000}"/>
    <cellStyle name="Comma 2 10 4 2 3 2 7" xfId="3909" xr:uid="{00000000-0005-0000-0000-0000570C0000}"/>
    <cellStyle name="Comma 2 10 4 2 3 2 8" xfId="3910" xr:uid="{00000000-0005-0000-0000-0000580C0000}"/>
    <cellStyle name="Comma 2 10 4 2 3 3" xfId="3911" xr:uid="{00000000-0005-0000-0000-0000590C0000}"/>
    <cellStyle name="Comma 2 10 4 2 3 3 2" xfId="3912" xr:uid="{00000000-0005-0000-0000-00005A0C0000}"/>
    <cellStyle name="Comma 2 10 4 2 3 3 2 2" xfId="3913" xr:uid="{00000000-0005-0000-0000-00005B0C0000}"/>
    <cellStyle name="Comma 2 10 4 2 3 3 2 3" xfId="3914" xr:uid="{00000000-0005-0000-0000-00005C0C0000}"/>
    <cellStyle name="Comma 2 10 4 2 3 3 3" xfId="3915" xr:uid="{00000000-0005-0000-0000-00005D0C0000}"/>
    <cellStyle name="Comma 2 10 4 2 3 3 4" xfId="3916" xr:uid="{00000000-0005-0000-0000-00005E0C0000}"/>
    <cellStyle name="Comma 2 10 4 2 3 4" xfId="3917" xr:uid="{00000000-0005-0000-0000-00005F0C0000}"/>
    <cellStyle name="Comma 2 10 4 2 3 4 2" xfId="3918" xr:uid="{00000000-0005-0000-0000-0000600C0000}"/>
    <cellStyle name="Comma 2 10 4 2 3 4 2 2" xfId="3919" xr:uid="{00000000-0005-0000-0000-0000610C0000}"/>
    <cellStyle name="Comma 2 10 4 2 3 4 2 3" xfId="3920" xr:uid="{00000000-0005-0000-0000-0000620C0000}"/>
    <cellStyle name="Comma 2 10 4 2 3 4 3" xfId="3921" xr:uid="{00000000-0005-0000-0000-0000630C0000}"/>
    <cellStyle name="Comma 2 10 4 2 3 4 4" xfId="3922" xr:uid="{00000000-0005-0000-0000-0000640C0000}"/>
    <cellStyle name="Comma 2 10 4 2 3 5" xfId="3923" xr:uid="{00000000-0005-0000-0000-0000650C0000}"/>
    <cellStyle name="Comma 2 10 4 2 3 5 2" xfId="3924" xr:uid="{00000000-0005-0000-0000-0000660C0000}"/>
    <cellStyle name="Comma 2 10 4 2 3 5 2 2" xfId="3925" xr:uid="{00000000-0005-0000-0000-0000670C0000}"/>
    <cellStyle name="Comma 2 10 4 2 3 5 2 3" xfId="3926" xr:uid="{00000000-0005-0000-0000-0000680C0000}"/>
    <cellStyle name="Comma 2 10 4 2 3 5 3" xfId="3927" xr:uid="{00000000-0005-0000-0000-0000690C0000}"/>
    <cellStyle name="Comma 2 10 4 2 3 5 4" xfId="3928" xr:uid="{00000000-0005-0000-0000-00006A0C0000}"/>
    <cellStyle name="Comma 2 10 4 2 3 6" xfId="3929" xr:uid="{00000000-0005-0000-0000-00006B0C0000}"/>
    <cellStyle name="Comma 2 10 4 2 3 6 2" xfId="3930" xr:uid="{00000000-0005-0000-0000-00006C0C0000}"/>
    <cellStyle name="Comma 2 10 4 2 3 6 2 2" xfId="3931" xr:uid="{00000000-0005-0000-0000-00006D0C0000}"/>
    <cellStyle name="Comma 2 10 4 2 3 6 2 3" xfId="3932" xr:uid="{00000000-0005-0000-0000-00006E0C0000}"/>
    <cellStyle name="Comma 2 10 4 2 3 6 3" xfId="3933" xr:uid="{00000000-0005-0000-0000-00006F0C0000}"/>
    <cellStyle name="Comma 2 10 4 2 3 6 4" xfId="3934" xr:uid="{00000000-0005-0000-0000-0000700C0000}"/>
    <cellStyle name="Comma 2 10 4 2 3 7" xfId="3935" xr:uid="{00000000-0005-0000-0000-0000710C0000}"/>
    <cellStyle name="Comma 2 10 4 2 3 7 2" xfId="3936" xr:uid="{00000000-0005-0000-0000-0000720C0000}"/>
    <cellStyle name="Comma 2 10 4 2 3 7 3" xfId="3937" xr:uid="{00000000-0005-0000-0000-0000730C0000}"/>
    <cellStyle name="Comma 2 10 4 2 3 8" xfId="3938" xr:uid="{00000000-0005-0000-0000-0000740C0000}"/>
    <cellStyle name="Comma 2 10 4 2 3 9" xfId="3939" xr:uid="{00000000-0005-0000-0000-0000750C0000}"/>
    <cellStyle name="Comma 2 10 4 2 4" xfId="3940" xr:uid="{00000000-0005-0000-0000-0000760C0000}"/>
    <cellStyle name="Comma 2 10 4 2 4 2" xfId="3941" xr:uid="{00000000-0005-0000-0000-0000770C0000}"/>
    <cellStyle name="Comma 2 10 4 2 4 2 2" xfId="3942" xr:uid="{00000000-0005-0000-0000-0000780C0000}"/>
    <cellStyle name="Comma 2 10 4 2 4 2 2 2" xfId="3943" xr:uid="{00000000-0005-0000-0000-0000790C0000}"/>
    <cellStyle name="Comma 2 10 4 2 4 2 2 2 2" xfId="3944" xr:uid="{00000000-0005-0000-0000-00007A0C0000}"/>
    <cellStyle name="Comma 2 10 4 2 4 2 2 2 3" xfId="3945" xr:uid="{00000000-0005-0000-0000-00007B0C0000}"/>
    <cellStyle name="Comma 2 10 4 2 4 2 2 3" xfId="3946" xr:uid="{00000000-0005-0000-0000-00007C0C0000}"/>
    <cellStyle name="Comma 2 10 4 2 4 2 2 4" xfId="3947" xr:uid="{00000000-0005-0000-0000-00007D0C0000}"/>
    <cellStyle name="Comma 2 10 4 2 4 2 3" xfId="3948" xr:uid="{00000000-0005-0000-0000-00007E0C0000}"/>
    <cellStyle name="Comma 2 10 4 2 4 2 3 2" xfId="3949" xr:uid="{00000000-0005-0000-0000-00007F0C0000}"/>
    <cellStyle name="Comma 2 10 4 2 4 2 3 2 2" xfId="3950" xr:uid="{00000000-0005-0000-0000-0000800C0000}"/>
    <cellStyle name="Comma 2 10 4 2 4 2 3 2 3" xfId="3951" xr:uid="{00000000-0005-0000-0000-0000810C0000}"/>
    <cellStyle name="Comma 2 10 4 2 4 2 3 3" xfId="3952" xr:uid="{00000000-0005-0000-0000-0000820C0000}"/>
    <cellStyle name="Comma 2 10 4 2 4 2 3 4" xfId="3953" xr:uid="{00000000-0005-0000-0000-0000830C0000}"/>
    <cellStyle name="Comma 2 10 4 2 4 2 4" xfId="3954" xr:uid="{00000000-0005-0000-0000-0000840C0000}"/>
    <cellStyle name="Comma 2 10 4 2 4 2 4 2" xfId="3955" xr:uid="{00000000-0005-0000-0000-0000850C0000}"/>
    <cellStyle name="Comma 2 10 4 2 4 2 4 2 2" xfId="3956" xr:uid="{00000000-0005-0000-0000-0000860C0000}"/>
    <cellStyle name="Comma 2 10 4 2 4 2 4 2 3" xfId="3957" xr:uid="{00000000-0005-0000-0000-0000870C0000}"/>
    <cellStyle name="Comma 2 10 4 2 4 2 4 3" xfId="3958" xr:uid="{00000000-0005-0000-0000-0000880C0000}"/>
    <cellStyle name="Comma 2 10 4 2 4 2 4 4" xfId="3959" xr:uid="{00000000-0005-0000-0000-0000890C0000}"/>
    <cellStyle name="Comma 2 10 4 2 4 2 5" xfId="3960" xr:uid="{00000000-0005-0000-0000-00008A0C0000}"/>
    <cellStyle name="Comma 2 10 4 2 4 2 5 2" xfId="3961" xr:uid="{00000000-0005-0000-0000-00008B0C0000}"/>
    <cellStyle name="Comma 2 10 4 2 4 2 5 2 2" xfId="3962" xr:uid="{00000000-0005-0000-0000-00008C0C0000}"/>
    <cellStyle name="Comma 2 10 4 2 4 2 5 2 3" xfId="3963" xr:uid="{00000000-0005-0000-0000-00008D0C0000}"/>
    <cellStyle name="Comma 2 10 4 2 4 2 5 3" xfId="3964" xr:uid="{00000000-0005-0000-0000-00008E0C0000}"/>
    <cellStyle name="Comma 2 10 4 2 4 2 5 4" xfId="3965" xr:uid="{00000000-0005-0000-0000-00008F0C0000}"/>
    <cellStyle name="Comma 2 10 4 2 4 2 6" xfId="3966" xr:uid="{00000000-0005-0000-0000-0000900C0000}"/>
    <cellStyle name="Comma 2 10 4 2 4 2 6 2" xfId="3967" xr:uid="{00000000-0005-0000-0000-0000910C0000}"/>
    <cellStyle name="Comma 2 10 4 2 4 2 6 3" xfId="3968" xr:uid="{00000000-0005-0000-0000-0000920C0000}"/>
    <cellStyle name="Comma 2 10 4 2 4 2 7" xfId="3969" xr:uid="{00000000-0005-0000-0000-0000930C0000}"/>
    <cellStyle name="Comma 2 10 4 2 4 2 8" xfId="3970" xr:uid="{00000000-0005-0000-0000-0000940C0000}"/>
    <cellStyle name="Comma 2 10 4 2 4 3" xfId="3971" xr:uid="{00000000-0005-0000-0000-0000950C0000}"/>
    <cellStyle name="Comma 2 10 4 2 4 3 2" xfId="3972" xr:uid="{00000000-0005-0000-0000-0000960C0000}"/>
    <cellStyle name="Comma 2 10 4 2 4 3 2 2" xfId="3973" xr:uid="{00000000-0005-0000-0000-0000970C0000}"/>
    <cellStyle name="Comma 2 10 4 2 4 3 2 3" xfId="3974" xr:uid="{00000000-0005-0000-0000-0000980C0000}"/>
    <cellStyle name="Comma 2 10 4 2 4 3 3" xfId="3975" xr:uid="{00000000-0005-0000-0000-0000990C0000}"/>
    <cellStyle name="Comma 2 10 4 2 4 3 4" xfId="3976" xr:uid="{00000000-0005-0000-0000-00009A0C0000}"/>
    <cellStyle name="Comma 2 10 4 2 4 4" xfId="3977" xr:uid="{00000000-0005-0000-0000-00009B0C0000}"/>
    <cellStyle name="Comma 2 10 4 2 4 4 2" xfId="3978" xr:uid="{00000000-0005-0000-0000-00009C0C0000}"/>
    <cellStyle name="Comma 2 10 4 2 4 4 2 2" xfId="3979" xr:uid="{00000000-0005-0000-0000-00009D0C0000}"/>
    <cellStyle name="Comma 2 10 4 2 4 4 2 3" xfId="3980" xr:uid="{00000000-0005-0000-0000-00009E0C0000}"/>
    <cellStyle name="Comma 2 10 4 2 4 4 3" xfId="3981" xr:uid="{00000000-0005-0000-0000-00009F0C0000}"/>
    <cellStyle name="Comma 2 10 4 2 4 4 4" xfId="3982" xr:uid="{00000000-0005-0000-0000-0000A00C0000}"/>
    <cellStyle name="Comma 2 10 4 2 4 5" xfId="3983" xr:uid="{00000000-0005-0000-0000-0000A10C0000}"/>
    <cellStyle name="Comma 2 10 4 2 4 5 2" xfId="3984" xr:uid="{00000000-0005-0000-0000-0000A20C0000}"/>
    <cellStyle name="Comma 2 10 4 2 4 5 2 2" xfId="3985" xr:uid="{00000000-0005-0000-0000-0000A30C0000}"/>
    <cellStyle name="Comma 2 10 4 2 4 5 2 3" xfId="3986" xr:uid="{00000000-0005-0000-0000-0000A40C0000}"/>
    <cellStyle name="Comma 2 10 4 2 4 5 3" xfId="3987" xr:uid="{00000000-0005-0000-0000-0000A50C0000}"/>
    <cellStyle name="Comma 2 10 4 2 4 5 4" xfId="3988" xr:uid="{00000000-0005-0000-0000-0000A60C0000}"/>
    <cellStyle name="Comma 2 10 4 2 4 6" xfId="3989" xr:uid="{00000000-0005-0000-0000-0000A70C0000}"/>
    <cellStyle name="Comma 2 10 4 2 4 6 2" xfId="3990" xr:uid="{00000000-0005-0000-0000-0000A80C0000}"/>
    <cellStyle name="Comma 2 10 4 2 4 6 2 2" xfId="3991" xr:uid="{00000000-0005-0000-0000-0000A90C0000}"/>
    <cellStyle name="Comma 2 10 4 2 4 6 2 3" xfId="3992" xr:uid="{00000000-0005-0000-0000-0000AA0C0000}"/>
    <cellStyle name="Comma 2 10 4 2 4 6 3" xfId="3993" xr:uid="{00000000-0005-0000-0000-0000AB0C0000}"/>
    <cellStyle name="Comma 2 10 4 2 4 6 4" xfId="3994" xr:uid="{00000000-0005-0000-0000-0000AC0C0000}"/>
    <cellStyle name="Comma 2 10 4 2 4 7" xfId="3995" xr:uid="{00000000-0005-0000-0000-0000AD0C0000}"/>
    <cellStyle name="Comma 2 10 4 2 4 7 2" xfId="3996" xr:uid="{00000000-0005-0000-0000-0000AE0C0000}"/>
    <cellStyle name="Comma 2 10 4 2 4 7 3" xfId="3997" xr:uid="{00000000-0005-0000-0000-0000AF0C0000}"/>
    <cellStyle name="Comma 2 10 4 2 4 8" xfId="3998" xr:uid="{00000000-0005-0000-0000-0000B00C0000}"/>
    <cellStyle name="Comma 2 10 4 2 4 9" xfId="3999" xr:uid="{00000000-0005-0000-0000-0000B10C0000}"/>
    <cellStyle name="Comma 2 10 4 2 5" xfId="4000" xr:uid="{00000000-0005-0000-0000-0000B20C0000}"/>
    <cellStyle name="Comma 2 10 4 2 5 2" xfId="4001" xr:uid="{00000000-0005-0000-0000-0000B30C0000}"/>
    <cellStyle name="Comma 2 10 4 2 5 2 2" xfId="4002" xr:uid="{00000000-0005-0000-0000-0000B40C0000}"/>
    <cellStyle name="Comma 2 10 4 2 5 2 2 2" xfId="4003" xr:uid="{00000000-0005-0000-0000-0000B50C0000}"/>
    <cellStyle name="Comma 2 10 4 2 5 2 2 3" xfId="4004" xr:uid="{00000000-0005-0000-0000-0000B60C0000}"/>
    <cellStyle name="Comma 2 10 4 2 5 2 3" xfId="4005" xr:uid="{00000000-0005-0000-0000-0000B70C0000}"/>
    <cellStyle name="Comma 2 10 4 2 5 2 4" xfId="4006" xr:uid="{00000000-0005-0000-0000-0000B80C0000}"/>
    <cellStyle name="Comma 2 10 4 2 5 3" xfId="4007" xr:uid="{00000000-0005-0000-0000-0000B90C0000}"/>
    <cellStyle name="Comma 2 10 4 2 5 3 2" xfId="4008" xr:uid="{00000000-0005-0000-0000-0000BA0C0000}"/>
    <cellStyle name="Comma 2 10 4 2 5 3 2 2" xfId="4009" xr:uid="{00000000-0005-0000-0000-0000BB0C0000}"/>
    <cellStyle name="Comma 2 10 4 2 5 3 2 3" xfId="4010" xr:uid="{00000000-0005-0000-0000-0000BC0C0000}"/>
    <cellStyle name="Comma 2 10 4 2 5 3 3" xfId="4011" xr:uid="{00000000-0005-0000-0000-0000BD0C0000}"/>
    <cellStyle name="Comma 2 10 4 2 5 3 4" xfId="4012" xr:uid="{00000000-0005-0000-0000-0000BE0C0000}"/>
    <cellStyle name="Comma 2 10 4 2 5 4" xfId="4013" xr:uid="{00000000-0005-0000-0000-0000BF0C0000}"/>
    <cellStyle name="Comma 2 10 4 2 5 4 2" xfId="4014" xr:uid="{00000000-0005-0000-0000-0000C00C0000}"/>
    <cellStyle name="Comma 2 10 4 2 5 4 2 2" xfId="4015" xr:uid="{00000000-0005-0000-0000-0000C10C0000}"/>
    <cellStyle name="Comma 2 10 4 2 5 4 2 3" xfId="4016" xr:uid="{00000000-0005-0000-0000-0000C20C0000}"/>
    <cellStyle name="Comma 2 10 4 2 5 4 3" xfId="4017" xr:uid="{00000000-0005-0000-0000-0000C30C0000}"/>
    <cellStyle name="Comma 2 10 4 2 5 4 4" xfId="4018" xr:uid="{00000000-0005-0000-0000-0000C40C0000}"/>
    <cellStyle name="Comma 2 10 4 2 5 5" xfId="4019" xr:uid="{00000000-0005-0000-0000-0000C50C0000}"/>
    <cellStyle name="Comma 2 10 4 2 5 5 2" xfId="4020" xr:uid="{00000000-0005-0000-0000-0000C60C0000}"/>
    <cellStyle name="Comma 2 10 4 2 5 5 2 2" xfId="4021" xr:uid="{00000000-0005-0000-0000-0000C70C0000}"/>
    <cellStyle name="Comma 2 10 4 2 5 5 2 3" xfId="4022" xr:uid="{00000000-0005-0000-0000-0000C80C0000}"/>
    <cellStyle name="Comma 2 10 4 2 5 5 3" xfId="4023" xr:uid="{00000000-0005-0000-0000-0000C90C0000}"/>
    <cellStyle name="Comma 2 10 4 2 5 5 4" xfId="4024" xr:uid="{00000000-0005-0000-0000-0000CA0C0000}"/>
    <cellStyle name="Comma 2 10 4 2 5 6" xfId="4025" xr:uid="{00000000-0005-0000-0000-0000CB0C0000}"/>
    <cellStyle name="Comma 2 10 4 2 5 6 2" xfId="4026" xr:uid="{00000000-0005-0000-0000-0000CC0C0000}"/>
    <cellStyle name="Comma 2 10 4 2 5 6 3" xfId="4027" xr:uid="{00000000-0005-0000-0000-0000CD0C0000}"/>
    <cellStyle name="Comma 2 10 4 2 5 7" xfId="4028" xr:uid="{00000000-0005-0000-0000-0000CE0C0000}"/>
    <cellStyle name="Comma 2 10 4 2 5 8" xfId="4029" xr:uid="{00000000-0005-0000-0000-0000CF0C0000}"/>
    <cellStyle name="Comma 2 10 4 2 6" xfId="4030" xr:uid="{00000000-0005-0000-0000-0000D00C0000}"/>
    <cellStyle name="Comma 2 10 4 2 6 2" xfId="4031" xr:uid="{00000000-0005-0000-0000-0000D10C0000}"/>
    <cellStyle name="Comma 2 10 4 2 6 2 2" xfId="4032" xr:uid="{00000000-0005-0000-0000-0000D20C0000}"/>
    <cellStyle name="Comma 2 10 4 2 6 2 3" xfId="4033" xr:uid="{00000000-0005-0000-0000-0000D30C0000}"/>
    <cellStyle name="Comma 2 10 4 2 6 3" xfId="4034" xr:uid="{00000000-0005-0000-0000-0000D40C0000}"/>
    <cellStyle name="Comma 2 10 4 2 6 4" xfId="4035" xr:uid="{00000000-0005-0000-0000-0000D50C0000}"/>
    <cellStyle name="Comma 2 10 4 2 7" xfId="4036" xr:uid="{00000000-0005-0000-0000-0000D60C0000}"/>
    <cellStyle name="Comma 2 10 4 2 7 2" xfId="4037" xr:uid="{00000000-0005-0000-0000-0000D70C0000}"/>
    <cellStyle name="Comma 2 10 4 2 7 2 2" xfId="4038" xr:uid="{00000000-0005-0000-0000-0000D80C0000}"/>
    <cellStyle name="Comma 2 10 4 2 7 2 3" xfId="4039" xr:uid="{00000000-0005-0000-0000-0000D90C0000}"/>
    <cellStyle name="Comma 2 10 4 2 7 3" xfId="4040" xr:uid="{00000000-0005-0000-0000-0000DA0C0000}"/>
    <cellStyle name="Comma 2 10 4 2 7 4" xfId="4041" xr:uid="{00000000-0005-0000-0000-0000DB0C0000}"/>
    <cellStyle name="Comma 2 10 4 2 8" xfId="4042" xr:uid="{00000000-0005-0000-0000-0000DC0C0000}"/>
    <cellStyle name="Comma 2 10 4 2 8 2" xfId="4043" xr:uid="{00000000-0005-0000-0000-0000DD0C0000}"/>
    <cellStyle name="Comma 2 10 4 2 8 2 2" xfId="4044" xr:uid="{00000000-0005-0000-0000-0000DE0C0000}"/>
    <cellStyle name="Comma 2 10 4 2 8 2 3" xfId="4045" xr:uid="{00000000-0005-0000-0000-0000DF0C0000}"/>
    <cellStyle name="Comma 2 10 4 2 8 3" xfId="4046" xr:uid="{00000000-0005-0000-0000-0000E00C0000}"/>
    <cellStyle name="Comma 2 10 4 2 8 4" xfId="4047" xr:uid="{00000000-0005-0000-0000-0000E10C0000}"/>
    <cellStyle name="Comma 2 10 4 2 9" xfId="4048" xr:uid="{00000000-0005-0000-0000-0000E20C0000}"/>
    <cellStyle name="Comma 2 10 4 2 9 2" xfId="4049" xr:uid="{00000000-0005-0000-0000-0000E30C0000}"/>
    <cellStyle name="Comma 2 10 4 2 9 2 2" xfId="4050" xr:uid="{00000000-0005-0000-0000-0000E40C0000}"/>
    <cellStyle name="Comma 2 10 4 2 9 2 3" xfId="4051" xr:uid="{00000000-0005-0000-0000-0000E50C0000}"/>
    <cellStyle name="Comma 2 10 4 2 9 3" xfId="4052" xr:uid="{00000000-0005-0000-0000-0000E60C0000}"/>
    <cellStyle name="Comma 2 10 4 2 9 4" xfId="4053" xr:uid="{00000000-0005-0000-0000-0000E70C0000}"/>
    <cellStyle name="Comma 2 10 4 2_PROD" xfId="4054" xr:uid="{00000000-0005-0000-0000-0000E80C0000}"/>
    <cellStyle name="Comma 2 10 4 3" xfId="589" xr:uid="{00000000-0005-0000-0000-0000E90C0000}"/>
    <cellStyle name="Comma 2 10 4 3 2" xfId="4055" xr:uid="{00000000-0005-0000-0000-0000EA0C0000}"/>
    <cellStyle name="Comma 2 10 4 3 2 2" xfId="4056" xr:uid="{00000000-0005-0000-0000-0000EB0C0000}"/>
    <cellStyle name="Comma 2 10 4 3 2 2 2" xfId="4057" xr:uid="{00000000-0005-0000-0000-0000EC0C0000}"/>
    <cellStyle name="Comma 2 10 4 3 2 2 2 2" xfId="4058" xr:uid="{00000000-0005-0000-0000-0000ED0C0000}"/>
    <cellStyle name="Comma 2 10 4 3 2 2 2 3" xfId="4059" xr:uid="{00000000-0005-0000-0000-0000EE0C0000}"/>
    <cellStyle name="Comma 2 10 4 3 2 2 3" xfId="4060" xr:uid="{00000000-0005-0000-0000-0000EF0C0000}"/>
    <cellStyle name="Comma 2 10 4 3 2 2 4" xfId="4061" xr:uid="{00000000-0005-0000-0000-0000F00C0000}"/>
    <cellStyle name="Comma 2 10 4 3 2 3" xfId="4062" xr:uid="{00000000-0005-0000-0000-0000F10C0000}"/>
    <cellStyle name="Comma 2 10 4 3 2 3 2" xfId="4063" xr:uid="{00000000-0005-0000-0000-0000F20C0000}"/>
    <cellStyle name="Comma 2 10 4 3 2 3 2 2" xfId="4064" xr:uid="{00000000-0005-0000-0000-0000F30C0000}"/>
    <cellStyle name="Comma 2 10 4 3 2 3 2 3" xfId="4065" xr:uid="{00000000-0005-0000-0000-0000F40C0000}"/>
    <cellStyle name="Comma 2 10 4 3 2 3 3" xfId="4066" xr:uid="{00000000-0005-0000-0000-0000F50C0000}"/>
    <cellStyle name="Comma 2 10 4 3 2 3 4" xfId="4067" xr:uid="{00000000-0005-0000-0000-0000F60C0000}"/>
    <cellStyle name="Comma 2 10 4 3 2 4" xfId="4068" xr:uid="{00000000-0005-0000-0000-0000F70C0000}"/>
    <cellStyle name="Comma 2 10 4 3 2 4 2" xfId="4069" xr:uid="{00000000-0005-0000-0000-0000F80C0000}"/>
    <cellStyle name="Comma 2 10 4 3 2 4 2 2" xfId="4070" xr:uid="{00000000-0005-0000-0000-0000F90C0000}"/>
    <cellStyle name="Comma 2 10 4 3 2 4 2 3" xfId="4071" xr:uid="{00000000-0005-0000-0000-0000FA0C0000}"/>
    <cellStyle name="Comma 2 10 4 3 2 4 3" xfId="4072" xr:uid="{00000000-0005-0000-0000-0000FB0C0000}"/>
    <cellStyle name="Comma 2 10 4 3 2 4 4" xfId="4073" xr:uid="{00000000-0005-0000-0000-0000FC0C0000}"/>
    <cellStyle name="Comma 2 10 4 3 2 5" xfId="4074" xr:uid="{00000000-0005-0000-0000-0000FD0C0000}"/>
    <cellStyle name="Comma 2 10 4 3 2 5 2" xfId="4075" xr:uid="{00000000-0005-0000-0000-0000FE0C0000}"/>
    <cellStyle name="Comma 2 10 4 3 2 5 2 2" xfId="4076" xr:uid="{00000000-0005-0000-0000-0000FF0C0000}"/>
    <cellStyle name="Comma 2 10 4 3 2 5 2 3" xfId="4077" xr:uid="{00000000-0005-0000-0000-0000000D0000}"/>
    <cellStyle name="Comma 2 10 4 3 2 5 3" xfId="4078" xr:uid="{00000000-0005-0000-0000-0000010D0000}"/>
    <cellStyle name="Comma 2 10 4 3 2 5 4" xfId="4079" xr:uid="{00000000-0005-0000-0000-0000020D0000}"/>
    <cellStyle name="Comma 2 10 4 3 2 6" xfId="4080" xr:uid="{00000000-0005-0000-0000-0000030D0000}"/>
    <cellStyle name="Comma 2 10 4 3 2 6 2" xfId="4081" xr:uid="{00000000-0005-0000-0000-0000040D0000}"/>
    <cellStyle name="Comma 2 10 4 3 2 6 3" xfId="4082" xr:uid="{00000000-0005-0000-0000-0000050D0000}"/>
    <cellStyle name="Comma 2 10 4 3 2 7" xfId="4083" xr:uid="{00000000-0005-0000-0000-0000060D0000}"/>
    <cellStyle name="Comma 2 10 4 3 2 8" xfId="4084" xr:uid="{00000000-0005-0000-0000-0000070D0000}"/>
    <cellStyle name="Comma 2 10 4 3 3" xfId="4085" xr:uid="{00000000-0005-0000-0000-0000080D0000}"/>
    <cellStyle name="Comma 2 10 4 3 3 2" xfId="4086" xr:uid="{00000000-0005-0000-0000-0000090D0000}"/>
    <cellStyle name="Comma 2 10 4 3 3 2 2" xfId="4087" xr:uid="{00000000-0005-0000-0000-00000A0D0000}"/>
    <cellStyle name="Comma 2 10 4 3 3 2 3" xfId="4088" xr:uid="{00000000-0005-0000-0000-00000B0D0000}"/>
    <cellStyle name="Comma 2 10 4 3 3 3" xfId="4089" xr:uid="{00000000-0005-0000-0000-00000C0D0000}"/>
    <cellStyle name="Comma 2 10 4 3 3 4" xfId="4090" xr:uid="{00000000-0005-0000-0000-00000D0D0000}"/>
    <cellStyle name="Comma 2 10 4 3 4" xfId="4091" xr:uid="{00000000-0005-0000-0000-00000E0D0000}"/>
    <cellStyle name="Comma 2 10 4 3 4 2" xfId="4092" xr:uid="{00000000-0005-0000-0000-00000F0D0000}"/>
    <cellStyle name="Comma 2 10 4 3 4 2 2" xfId="4093" xr:uid="{00000000-0005-0000-0000-0000100D0000}"/>
    <cellStyle name="Comma 2 10 4 3 4 2 3" xfId="4094" xr:uid="{00000000-0005-0000-0000-0000110D0000}"/>
    <cellStyle name="Comma 2 10 4 3 4 3" xfId="4095" xr:uid="{00000000-0005-0000-0000-0000120D0000}"/>
    <cellStyle name="Comma 2 10 4 3 4 4" xfId="4096" xr:uid="{00000000-0005-0000-0000-0000130D0000}"/>
    <cellStyle name="Comma 2 10 4 3 5" xfId="4097" xr:uid="{00000000-0005-0000-0000-0000140D0000}"/>
    <cellStyle name="Comma 2 10 4 3 5 2" xfId="4098" xr:uid="{00000000-0005-0000-0000-0000150D0000}"/>
    <cellStyle name="Comma 2 10 4 3 5 2 2" xfId="4099" xr:uid="{00000000-0005-0000-0000-0000160D0000}"/>
    <cellStyle name="Comma 2 10 4 3 5 2 3" xfId="4100" xr:uid="{00000000-0005-0000-0000-0000170D0000}"/>
    <cellStyle name="Comma 2 10 4 3 5 3" xfId="4101" xr:uid="{00000000-0005-0000-0000-0000180D0000}"/>
    <cellStyle name="Comma 2 10 4 3 5 4" xfId="4102" xr:uid="{00000000-0005-0000-0000-0000190D0000}"/>
    <cellStyle name="Comma 2 10 4 3 6" xfId="4103" xr:uid="{00000000-0005-0000-0000-00001A0D0000}"/>
    <cellStyle name="Comma 2 10 4 3 6 2" xfId="4104" xr:uid="{00000000-0005-0000-0000-00001B0D0000}"/>
    <cellStyle name="Comma 2 10 4 3 6 2 2" xfId="4105" xr:uid="{00000000-0005-0000-0000-00001C0D0000}"/>
    <cellStyle name="Comma 2 10 4 3 6 2 3" xfId="4106" xr:uid="{00000000-0005-0000-0000-00001D0D0000}"/>
    <cellStyle name="Comma 2 10 4 3 6 3" xfId="4107" xr:uid="{00000000-0005-0000-0000-00001E0D0000}"/>
    <cellStyle name="Comma 2 10 4 3 6 4" xfId="4108" xr:uid="{00000000-0005-0000-0000-00001F0D0000}"/>
    <cellStyle name="Comma 2 10 4 3 7" xfId="4109" xr:uid="{00000000-0005-0000-0000-0000200D0000}"/>
    <cellStyle name="Comma 2 10 4 3 7 2" xfId="4110" xr:uid="{00000000-0005-0000-0000-0000210D0000}"/>
    <cellStyle name="Comma 2 10 4 3 7 3" xfId="4111" xr:uid="{00000000-0005-0000-0000-0000220D0000}"/>
    <cellStyle name="Comma 2 10 4 3 8" xfId="4112" xr:uid="{00000000-0005-0000-0000-0000230D0000}"/>
    <cellStyle name="Comma 2 10 4 3 9" xfId="4113" xr:uid="{00000000-0005-0000-0000-0000240D0000}"/>
    <cellStyle name="Comma 2 10 4 4" xfId="4114" xr:uid="{00000000-0005-0000-0000-0000250D0000}"/>
    <cellStyle name="Comma 2 10 4 4 2" xfId="4115" xr:uid="{00000000-0005-0000-0000-0000260D0000}"/>
    <cellStyle name="Comma 2 10 4 4 2 2" xfId="4116" xr:uid="{00000000-0005-0000-0000-0000270D0000}"/>
    <cellStyle name="Comma 2 10 4 4 2 2 2" xfId="4117" xr:uid="{00000000-0005-0000-0000-0000280D0000}"/>
    <cellStyle name="Comma 2 10 4 4 2 2 2 2" xfId="4118" xr:uid="{00000000-0005-0000-0000-0000290D0000}"/>
    <cellStyle name="Comma 2 10 4 4 2 2 2 3" xfId="4119" xr:uid="{00000000-0005-0000-0000-00002A0D0000}"/>
    <cellStyle name="Comma 2 10 4 4 2 2 3" xfId="4120" xr:uid="{00000000-0005-0000-0000-00002B0D0000}"/>
    <cellStyle name="Comma 2 10 4 4 2 2 4" xfId="4121" xr:uid="{00000000-0005-0000-0000-00002C0D0000}"/>
    <cellStyle name="Comma 2 10 4 4 2 3" xfId="4122" xr:uid="{00000000-0005-0000-0000-00002D0D0000}"/>
    <cellStyle name="Comma 2 10 4 4 2 3 2" xfId="4123" xr:uid="{00000000-0005-0000-0000-00002E0D0000}"/>
    <cellStyle name="Comma 2 10 4 4 2 3 2 2" xfId="4124" xr:uid="{00000000-0005-0000-0000-00002F0D0000}"/>
    <cellStyle name="Comma 2 10 4 4 2 3 2 3" xfId="4125" xr:uid="{00000000-0005-0000-0000-0000300D0000}"/>
    <cellStyle name="Comma 2 10 4 4 2 3 3" xfId="4126" xr:uid="{00000000-0005-0000-0000-0000310D0000}"/>
    <cellStyle name="Comma 2 10 4 4 2 3 4" xfId="4127" xr:uid="{00000000-0005-0000-0000-0000320D0000}"/>
    <cellStyle name="Comma 2 10 4 4 2 4" xfId="4128" xr:uid="{00000000-0005-0000-0000-0000330D0000}"/>
    <cellStyle name="Comma 2 10 4 4 2 4 2" xfId="4129" xr:uid="{00000000-0005-0000-0000-0000340D0000}"/>
    <cellStyle name="Comma 2 10 4 4 2 4 2 2" xfId="4130" xr:uid="{00000000-0005-0000-0000-0000350D0000}"/>
    <cellStyle name="Comma 2 10 4 4 2 4 2 3" xfId="4131" xr:uid="{00000000-0005-0000-0000-0000360D0000}"/>
    <cellStyle name="Comma 2 10 4 4 2 4 3" xfId="4132" xr:uid="{00000000-0005-0000-0000-0000370D0000}"/>
    <cellStyle name="Comma 2 10 4 4 2 4 4" xfId="4133" xr:uid="{00000000-0005-0000-0000-0000380D0000}"/>
    <cellStyle name="Comma 2 10 4 4 2 5" xfId="4134" xr:uid="{00000000-0005-0000-0000-0000390D0000}"/>
    <cellStyle name="Comma 2 10 4 4 2 5 2" xfId="4135" xr:uid="{00000000-0005-0000-0000-00003A0D0000}"/>
    <cellStyle name="Comma 2 10 4 4 2 5 2 2" xfId="4136" xr:uid="{00000000-0005-0000-0000-00003B0D0000}"/>
    <cellStyle name="Comma 2 10 4 4 2 5 2 3" xfId="4137" xr:uid="{00000000-0005-0000-0000-00003C0D0000}"/>
    <cellStyle name="Comma 2 10 4 4 2 5 3" xfId="4138" xr:uid="{00000000-0005-0000-0000-00003D0D0000}"/>
    <cellStyle name="Comma 2 10 4 4 2 5 4" xfId="4139" xr:uid="{00000000-0005-0000-0000-00003E0D0000}"/>
    <cellStyle name="Comma 2 10 4 4 2 6" xfId="4140" xr:uid="{00000000-0005-0000-0000-00003F0D0000}"/>
    <cellStyle name="Comma 2 10 4 4 2 6 2" xfId="4141" xr:uid="{00000000-0005-0000-0000-0000400D0000}"/>
    <cellStyle name="Comma 2 10 4 4 2 6 3" xfId="4142" xr:uid="{00000000-0005-0000-0000-0000410D0000}"/>
    <cellStyle name="Comma 2 10 4 4 2 7" xfId="4143" xr:uid="{00000000-0005-0000-0000-0000420D0000}"/>
    <cellStyle name="Comma 2 10 4 4 2 8" xfId="4144" xr:uid="{00000000-0005-0000-0000-0000430D0000}"/>
    <cellStyle name="Comma 2 10 4 4 3" xfId="4145" xr:uid="{00000000-0005-0000-0000-0000440D0000}"/>
    <cellStyle name="Comma 2 10 4 4 3 2" xfId="4146" xr:uid="{00000000-0005-0000-0000-0000450D0000}"/>
    <cellStyle name="Comma 2 10 4 4 3 2 2" xfId="4147" xr:uid="{00000000-0005-0000-0000-0000460D0000}"/>
    <cellStyle name="Comma 2 10 4 4 3 2 3" xfId="4148" xr:uid="{00000000-0005-0000-0000-0000470D0000}"/>
    <cellStyle name="Comma 2 10 4 4 3 3" xfId="4149" xr:uid="{00000000-0005-0000-0000-0000480D0000}"/>
    <cellStyle name="Comma 2 10 4 4 3 4" xfId="4150" xr:uid="{00000000-0005-0000-0000-0000490D0000}"/>
    <cellStyle name="Comma 2 10 4 4 4" xfId="4151" xr:uid="{00000000-0005-0000-0000-00004A0D0000}"/>
    <cellStyle name="Comma 2 10 4 4 4 2" xfId="4152" xr:uid="{00000000-0005-0000-0000-00004B0D0000}"/>
    <cellStyle name="Comma 2 10 4 4 4 2 2" xfId="4153" xr:uid="{00000000-0005-0000-0000-00004C0D0000}"/>
    <cellStyle name="Comma 2 10 4 4 4 2 3" xfId="4154" xr:uid="{00000000-0005-0000-0000-00004D0D0000}"/>
    <cellStyle name="Comma 2 10 4 4 4 3" xfId="4155" xr:uid="{00000000-0005-0000-0000-00004E0D0000}"/>
    <cellStyle name="Comma 2 10 4 4 4 4" xfId="4156" xr:uid="{00000000-0005-0000-0000-00004F0D0000}"/>
    <cellStyle name="Comma 2 10 4 4 5" xfId="4157" xr:uid="{00000000-0005-0000-0000-0000500D0000}"/>
    <cellStyle name="Comma 2 10 4 4 5 2" xfId="4158" xr:uid="{00000000-0005-0000-0000-0000510D0000}"/>
    <cellStyle name="Comma 2 10 4 4 5 2 2" xfId="4159" xr:uid="{00000000-0005-0000-0000-0000520D0000}"/>
    <cellStyle name="Comma 2 10 4 4 5 2 3" xfId="4160" xr:uid="{00000000-0005-0000-0000-0000530D0000}"/>
    <cellStyle name="Comma 2 10 4 4 5 3" xfId="4161" xr:uid="{00000000-0005-0000-0000-0000540D0000}"/>
    <cellStyle name="Comma 2 10 4 4 5 4" xfId="4162" xr:uid="{00000000-0005-0000-0000-0000550D0000}"/>
    <cellStyle name="Comma 2 10 4 4 6" xfId="4163" xr:uid="{00000000-0005-0000-0000-0000560D0000}"/>
    <cellStyle name="Comma 2 10 4 4 6 2" xfId="4164" xr:uid="{00000000-0005-0000-0000-0000570D0000}"/>
    <cellStyle name="Comma 2 10 4 4 6 2 2" xfId="4165" xr:uid="{00000000-0005-0000-0000-0000580D0000}"/>
    <cellStyle name="Comma 2 10 4 4 6 2 3" xfId="4166" xr:uid="{00000000-0005-0000-0000-0000590D0000}"/>
    <cellStyle name="Comma 2 10 4 4 6 3" xfId="4167" xr:uid="{00000000-0005-0000-0000-00005A0D0000}"/>
    <cellStyle name="Comma 2 10 4 4 6 4" xfId="4168" xr:uid="{00000000-0005-0000-0000-00005B0D0000}"/>
    <cellStyle name="Comma 2 10 4 4 7" xfId="4169" xr:uid="{00000000-0005-0000-0000-00005C0D0000}"/>
    <cellStyle name="Comma 2 10 4 4 7 2" xfId="4170" xr:uid="{00000000-0005-0000-0000-00005D0D0000}"/>
    <cellStyle name="Comma 2 10 4 4 7 3" xfId="4171" xr:uid="{00000000-0005-0000-0000-00005E0D0000}"/>
    <cellStyle name="Comma 2 10 4 4 8" xfId="4172" xr:uid="{00000000-0005-0000-0000-00005F0D0000}"/>
    <cellStyle name="Comma 2 10 4 4 9" xfId="4173" xr:uid="{00000000-0005-0000-0000-0000600D0000}"/>
    <cellStyle name="Comma 2 10 4 5" xfId="4174" xr:uid="{00000000-0005-0000-0000-0000610D0000}"/>
    <cellStyle name="Comma 2 10 4 5 2" xfId="4175" xr:uid="{00000000-0005-0000-0000-0000620D0000}"/>
    <cellStyle name="Comma 2 10 4 5 2 2" xfId="4176" xr:uid="{00000000-0005-0000-0000-0000630D0000}"/>
    <cellStyle name="Comma 2 10 4 5 2 2 2" xfId="4177" xr:uid="{00000000-0005-0000-0000-0000640D0000}"/>
    <cellStyle name="Comma 2 10 4 5 2 2 2 2" xfId="4178" xr:uid="{00000000-0005-0000-0000-0000650D0000}"/>
    <cellStyle name="Comma 2 10 4 5 2 2 2 3" xfId="4179" xr:uid="{00000000-0005-0000-0000-0000660D0000}"/>
    <cellStyle name="Comma 2 10 4 5 2 2 3" xfId="4180" xr:uid="{00000000-0005-0000-0000-0000670D0000}"/>
    <cellStyle name="Comma 2 10 4 5 2 2 4" xfId="4181" xr:uid="{00000000-0005-0000-0000-0000680D0000}"/>
    <cellStyle name="Comma 2 10 4 5 2 3" xfId="4182" xr:uid="{00000000-0005-0000-0000-0000690D0000}"/>
    <cellStyle name="Comma 2 10 4 5 2 3 2" xfId="4183" xr:uid="{00000000-0005-0000-0000-00006A0D0000}"/>
    <cellStyle name="Comma 2 10 4 5 2 3 2 2" xfId="4184" xr:uid="{00000000-0005-0000-0000-00006B0D0000}"/>
    <cellStyle name="Comma 2 10 4 5 2 3 2 3" xfId="4185" xr:uid="{00000000-0005-0000-0000-00006C0D0000}"/>
    <cellStyle name="Comma 2 10 4 5 2 3 3" xfId="4186" xr:uid="{00000000-0005-0000-0000-00006D0D0000}"/>
    <cellStyle name="Comma 2 10 4 5 2 3 4" xfId="4187" xr:uid="{00000000-0005-0000-0000-00006E0D0000}"/>
    <cellStyle name="Comma 2 10 4 5 2 4" xfId="4188" xr:uid="{00000000-0005-0000-0000-00006F0D0000}"/>
    <cellStyle name="Comma 2 10 4 5 2 4 2" xfId="4189" xr:uid="{00000000-0005-0000-0000-0000700D0000}"/>
    <cellStyle name="Comma 2 10 4 5 2 4 2 2" xfId="4190" xr:uid="{00000000-0005-0000-0000-0000710D0000}"/>
    <cellStyle name="Comma 2 10 4 5 2 4 2 3" xfId="4191" xr:uid="{00000000-0005-0000-0000-0000720D0000}"/>
    <cellStyle name="Comma 2 10 4 5 2 4 3" xfId="4192" xr:uid="{00000000-0005-0000-0000-0000730D0000}"/>
    <cellStyle name="Comma 2 10 4 5 2 4 4" xfId="4193" xr:uid="{00000000-0005-0000-0000-0000740D0000}"/>
    <cellStyle name="Comma 2 10 4 5 2 5" xfId="4194" xr:uid="{00000000-0005-0000-0000-0000750D0000}"/>
    <cellStyle name="Comma 2 10 4 5 2 5 2" xfId="4195" xr:uid="{00000000-0005-0000-0000-0000760D0000}"/>
    <cellStyle name="Comma 2 10 4 5 2 5 2 2" xfId="4196" xr:uid="{00000000-0005-0000-0000-0000770D0000}"/>
    <cellStyle name="Comma 2 10 4 5 2 5 2 3" xfId="4197" xr:uid="{00000000-0005-0000-0000-0000780D0000}"/>
    <cellStyle name="Comma 2 10 4 5 2 5 3" xfId="4198" xr:uid="{00000000-0005-0000-0000-0000790D0000}"/>
    <cellStyle name="Comma 2 10 4 5 2 5 4" xfId="4199" xr:uid="{00000000-0005-0000-0000-00007A0D0000}"/>
    <cellStyle name="Comma 2 10 4 5 2 6" xfId="4200" xr:uid="{00000000-0005-0000-0000-00007B0D0000}"/>
    <cellStyle name="Comma 2 10 4 5 2 6 2" xfId="4201" xr:uid="{00000000-0005-0000-0000-00007C0D0000}"/>
    <cellStyle name="Comma 2 10 4 5 2 6 3" xfId="4202" xr:uid="{00000000-0005-0000-0000-00007D0D0000}"/>
    <cellStyle name="Comma 2 10 4 5 2 7" xfId="4203" xr:uid="{00000000-0005-0000-0000-00007E0D0000}"/>
    <cellStyle name="Comma 2 10 4 5 2 8" xfId="4204" xr:uid="{00000000-0005-0000-0000-00007F0D0000}"/>
    <cellStyle name="Comma 2 10 4 5 3" xfId="4205" xr:uid="{00000000-0005-0000-0000-0000800D0000}"/>
    <cellStyle name="Comma 2 10 4 5 3 2" xfId="4206" xr:uid="{00000000-0005-0000-0000-0000810D0000}"/>
    <cellStyle name="Comma 2 10 4 5 3 2 2" xfId="4207" xr:uid="{00000000-0005-0000-0000-0000820D0000}"/>
    <cellStyle name="Comma 2 10 4 5 3 2 3" xfId="4208" xr:uid="{00000000-0005-0000-0000-0000830D0000}"/>
    <cellStyle name="Comma 2 10 4 5 3 3" xfId="4209" xr:uid="{00000000-0005-0000-0000-0000840D0000}"/>
    <cellStyle name="Comma 2 10 4 5 3 4" xfId="4210" xr:uid="{00000000-0005-0000-0000-0000850D0000}"/>
    <cellStyle name="Comma 2 10 4 5 4" xfId="4211" xr:uid="{00000000-0005-0000-0000-0000860D0000}"/>
    <cellStyle name="Comma 2 10 4 5 4 2" xfId="4212" xr:uid="{00000000-0005-0000-0000-0000870D0000}"/>
    <cellStyle name="Comma 2 10 4 5 4 2 2" xfId="4213" xr:uid="{00000000-0005-0000-0000-0000880D0000}"/>
    <cellStyle name="Comma 2 10 4 5 4 2 3" xfId="4214" xr:uid="{00000000-0005-0000-0000-0000890D0000}"/>
    <cellStyle name="Comma 2 10 4 5 4 3" xfId="4215" xr:uid="{00000000-0005-0000-0000-00008A0D0000}"/>
    <cellStyle name="Comma 2 10 4 5 4 4" xfId="4216" xr:uid="{00000000-0005-0000-0000-00008B0D0000}"/>
    <cellStyle name="Comma 2 10 4 5 5" xfId="4217" xr:uid="{00000000-0005-0000-0000-00008C0D0000}"/>
    <cellStyle name="Comma 2 10 4 5 5 2" xfId="4218" xr:uid="{00000000-0005-0000-0000-00008D0D0000}"/>
    <cellStyle name="Comma 2 10 4 5 5 2 2" xfId="4219" xr:uid="{00000000-0005-0000-0000-00008E0D0000}"/>
    <cellStyle name="Comma 2 10 4 5 5 2 3" xfId="4220" xr:uid="{00000000-0005-0000-0000-00008F0D0000}"/>
    <cellStyle name="Comma 2 10 4 5 5 3" xfId="4221" xr:uid="{00000000-0005-0000-0000-0000900D0000}"/>
    <cellStyle name="Comma 2 10 4 5 5 4" xfId="4222" xr:uid="{00000000-0005-0000-0000-0000910D0000}"/>
    <cellStyle name="Comma 2 10 4 5 6" xfId="4223" xr:uid="{00000000-0005-0000-0000-0000920D0000}"/>
    <cellStyle name="Comma 2 10 4 5 6 2" xfId="4224" xr:uid="{00000000-0005-0000-0000-0000930D0000}"/>
    <cellStyle name="Comma 2 10 4 5 6 2 2" xfId="4225" xr:uid="{00000000-0005-0000-0000-0000940D0000}"/>
    <cellStyle name="Comma 2 10 4 5 6 2 3" xfId="4226" xr:uid="{00000000-0005-0000-0000-0000950D0000}"/>
    <cellStyle name="Comma 2 10 4 5 6 3" xfId="4227" xr:uid="{00000000-0005-0000-0000-0000960D0000}"/>
    <cellStyle name="Comma 2 10 4 5 6 4" xfId="4228" xr:uid="{00000000-0005-0000-0000-0000970D0000}"/>
    <cellStyle name="Comma 2 10 4 5 7" xfId="4229" xr:uid="{00000000-0005-0000-0000-0000980D0000}"/>
    <cellStyle name="Comma 2 10 4 5 7 2" xfId="4230" xr:uid="{00000000-0005-0000-0000-0000990D0000}"/>
    <cellStyle name="Comma 2 10 4 5 7 3" xfId="4231" xr:uid="{00000000-0005-0000-0000-00009A0D0000}"/>
    <cellStyle name="Comma 2 10 4 5 8" xfId="4232" xr:uid="{00000000-0005-0000-0000-00009B0D0000}"/>
    <cellStyle name="Comma 2 10 4 5 9" xfId="4233" xr:uid="{00000000-0005-0000-0000-00009C0D0000}"/>
    <cellStyle name="Comma 2 10 4 6" xfId="4234" xr:uid="{00000000-0005-0000-0000-00009D0D0000}"/>
    <cellStyle name="Comma 2 10 4 6 2" xfId="4235" xr:uid="{00000000-0005-0000-0000-00009E0D0000}"/>
    <cellStyle name="Comma 2 10 4 6 2 2" xfId="4236" xr:uid="{00000000-0005-0000-0000-00009F0D0000}"/>
    <cellStyle name="Comma 2 10 4 6 2 2 2" xfId="4237" xr:uid="{00000000-0005-0000-0000-0000A00D0000}"/>
    <cellStyle name="Comma 2 10 4 6 2 2 3" xfId="4238" xr:uid="{00000000-0005-0000-0000-0000A10D0000}"/>
    <cellStyle name="Comma 2 10 4 6 2 3" xfId="4239" xr:uid="{00000000-0005-0000-0000-0000A20D0000}"/>
    <cellStyle name="Comma 2 10 4 6 2 4" xfId="4240" xr:uid="{00000000-0005-0000-0000-0000A30D0000}"/>
    <cellStyle name="Comma 2 10 4 6 3" xfId="4241" xr:uid="{00000000-0005-0000-0000-0000A40D0000}"/>
    <cellStyle name="Comma 2 10 4 6 3 2" xfId="4242" xr:uid="{00000000-0005-0000-0000-0000A50D0000}"/>
    <cellStyle name="Comma 2 10 4 6 3 2 2" xfId="4243" xr:uid="{00000000-0005-0000-0000-0000A60D0000}"/>
    <cellStyle name="Comma 2 10 4 6 3 2 3" xfId="4244" xr:uid="{00000000-0005-0000-0000-0000A70D0000}"/>
    <cellStyle name="Comma 2 10 4 6 3 3" xfId="4245" xr:uid="{00000000-0005-0000-0000-0000A80D0000}"/>
    <cellStyle name="Comma 2 10 4 6 3 4" xfId="4246" xr:uid="{00000000-0005-0000-0000-0000A90D0000}"/>
    <cellStyle name="Comma 2 10 4 6 4" xfId="4247" xr:uid="{00000000-0005-0000-0000-0000AA0D0000}"/>
    <cellStyle name="Comma 2 10 4 6 4 2" xfId="4248" xr:uid="{00000000-0005-0000-0000-0000AB0D0000}"/>
    <cellStyle name="Comma 2 10 4 6 4 2 2" xfId="4249" xr:uid="{00000000-0005-0000-0000-0000AC0D0000}"/>
    <cellStyle name="Comma 2 10 4 6 4 2 3" xfId="4250" xr:uid="{00000000-0005-0000-0000-0000AD0D0000}"/>
    <cellStyle name="Comma 2 10 4 6 4 3" xfId="4251" xr:uid="{00000000-0005-0000-0000-0000AE0D0000}"/>
    <cellStyle name="Comma 2 10 4 6 4 4" xfId="4252" xr:uid="{00000000-0005-0000-0000-0000AF0D0000}"/>
    <cellStyle name="Comma 2 10 4 6 5" xfId="4253" xr:uid="{00000000-0005-0000-0000-0000B00D0000}"/>
    <cellStyle name="Comma 2 10 4 6 5 2" xfId="4254" xr:uid="{00000000-0005-0000-0000-0000B10D0000}"/>
    <cellStyle name="Comma 2 10 4 6 5 2 2" xfId="4255" xr:uid="{00000000-0005-0000-0000-0000B20D0000}"/>
    <cellStyle name="Comma 2 10 4 6 5 2 3" xfId="4256" xr:uid="{00000000-0005-0000-0000-0000B30D0000}"/>
    <cellStyle name="Comma 2 10 4 6 5 3" xfId="4257" xr:uid="{00000000-0005-0000-0000-0000B40D0000}"/>
    <cellStyle name="Comma 2 10 4 6 5 4" xfId="4258" xr:uid="{00000000-0005-0000-0000-0000B50D0000}"/>
    <cellStyle name="Comma 2 10 4 6 6" xfId="4259" xr:uid="{00000000-0005-0000-0000-0000B60D0000}"/>
    <cellStyle name="Comma 2 10 4 6 6 2" xfId="4260" xr:uid="{00000000-0005-0000-0000-0000B70D0000}"/>
    <cellStyle name="Comma 2 10 4 6 6 3" xfId="4261" xr:uid="{00000000-0005-0000-0000-0000B80D0000}"/>
    <cellStyle name="Comma 2 10 4 6 7" xfId="4262" xr:uid="{00000000-0005-0000-0000-0000B90D0000}"/>
    <cellStyle name="Comma 2 10 4 6 8" xfId="4263" xr:uid="{00000000-0005-0000-0000-0000BA0D0000}"/>
    <cellStyle name="Comma 2 10 4 7" xfId="4264" xr:uid="{00000000-0005-0000-0000-0000BB0D0000}"/>
    <cellStyle name="Comma 2 10 4 7 2" xfId="4265" xr:uid="{00000000-0005-0000-0000-0000BC0D0000}"/>
    <cellStyle name="Comma 2 10 4 7 2 2" xfId="4266" xr:uid="{00000000-0005-0000-0000-0000BD0D0000}"/>
    <cellStyle name="Comma 2 10 4 7 2 3" xfId="4267" xr:uid="{00000000-0005-0000-0000-0000BE0D0000}"/>
    <cellStyle name="Comma 2 10 4 7 3" xfId="4268" xr:uid="{00000000-0005-0000-0000-0000BF0D0000}"/>
    <cellStyle name="Comma 2 10 4 7 4" xfId="4269" xr:uid="{00000000-0005-0000-0000-0000C00D0000}"/>
    <cellStyle name="Comma 2 10 4 8" xfId="4270" xr:uid="{00000000-0005-0000-0000-0000C10D0000}"/>
    <cellStyle name="Comma 2 10 4 8 2" xfId="4271" xr:uid="{00000000-0005-0000-0000-0000C20D0000}"/>
    <cellStyle name="Comma 2 10 4 8 2 2" xfId="4272" xr:uid="{00000000-0005-0000-0000-0000C30D0000}"/>
    <cellStyle name="Comma 2 10 4 8 2 3" xfId="4273" xr:uid="{00000000-0005-0000-0000-0000C40D0000}"/>
    <cellStyle name="Comma 2 10 4 8 3" xfId="4274" xr:uid="{00000000-0005-0000-0000-0000C50D0000}"/>
    <cellStyle name="Comma 2 10 4 8 4" xfId="4275" xr:uid="{00000000-0005-0000-0000-0000C60D0000}"/>
    <cellStyle name="Comma 2 10 4 9" xfId="4276" xr:uid="{00000000-0005-0000-0000-0000C70D0000}"/>
    <cellStyle name="Comma 2 10 4 9 2" xfId="4277" xr:uid="{00000000-0005-0000-0000-0000C80D0000}"/>
    <cellStyle name="Comma 2 10 4 9 2 2" xfId="4278" xr:uid="{00000000-0005-0000-0000-0000C90D0000}"/>
    <cellStyle name="Comma 2 10 4 9 2 3" xfId="4279" xr:uid="{00000000-0005-0000-0000-0000CA0D0000}"/>
    <cellStyle name="Comma 2 10 4 9 3" xfId="4280" xr:uid="{00000000-0005-0000-0000-0000CB0D0000}"/>
    <cellStyle name="Comma 2 10 4 9 4" xfId="4281" xr:uid="{00000000-0005-0000-0000-0000CC0D0000}"/>
    <cellStyle name="Comma 2 10 4_PROD" xfId="4282" xr:uid="{00000000-0005-0000-0000-0000CD0D0000}"/>
    <cellStyle name="Comma 2 10 5" xfId="130" xr:uid="{00000000-0005-0000-0000-0000CE0D0000}"/>
    <cellStyle name="Comma 2 10 5 10" xfId="4283" xr:uid="{00000000-0005-0000-0000-0000CF0D0000}"/>
    <cellStyle name="Comma 2 10 5 10 2" xfId="4284" xr:uid="{00000000-0005-0000-0000-0000D00D0000}"/>
    <cellStyle name="Comma 2 10 5 10 2 2" xfId="4285" xr:uid="{00000000-0005-0000-0000-0000D10D0000}"/>
    <cellStyle name="Comma 2 10 5 10 2 3" xfId="4286" xr:uid="{00000000-0005-0000-0000-0000D20D0000}"/>
    <cellStyle name="Comma 2 10 5 10 3" xfId="4287" xr:uid="{00000000-0005-0000-0000-0000D30D0000}"/>
    <cellStyle name="Comma 2 10 5 10 4" xfId="4288" xr:uid="{00000000-0005-0000-0000-0000D40D0000}"/>
    <cellStyle name="Comma 2 10 5 11" xfId="4289" xr:uid="{00000000-0005-0000-0000-0000D50D0000}"/>
    <cellStyle name="Comma 2 10 5 11 2" xfId="4290" xr:uid="{00000000-0005-0000-0000-0000D60D0000}"/>
    <cellStyle name="Comma 2 10 5 11 3" xfId="4291" xr:uid="{00000000-0005-0000-0000-0000D70D0000}"/>
    <cellStyle name="Comma 2 10 5 12" xfId="4292" xr:uid="{00000000-0005-0000-0000-0000D80D0000}"/>
    <cellStyle name="Comma 2 10 5 13" xfId="4293" xr:uid="{00000000-0005-0000-0000-0000D90D0000}"/>
    <cellStyle name="Comma 2 10 5 2" xfId="131" xr:uid="{00000000-0005-0000-0000-0000DA0D0000}"/>
    <cellStyle name="Comma 2 10 5 2 10" xfId="4294" xr:uid="{00000000-0005-0000-0000-0000DB0D0000}"/>
    <cellStyle name="Comma 2 10 5 2 10 2" xfId="4295" xr:uid="{00000000-0005-0000-0000-0000DC0D0000}"/>
    <cellStyle name="Comma 2 10 5 2 10 3" xfId="4296" xr:uid="{00000000-0005-0000-0000-0000DD0D0000}"/>
    <cellStyle name="Comma 2 10 5 2 11" xfId="4297" xr:uid="{00000000-0005-0000-0000-0000DE0D0000}"/>
    <cellStyle name="Comma 2 10 5 2 12" xfId="4298" xr:uid="{00000000-0005-0000-0000-0000DF0D0000}"/>
    <cellStyle name="Comma 2 10 5 2 2" xfId="590" xr:uid="{00000000-0005-0000-0000-0000E00D0000}"/>
    <cellStyle name="Comma 2 10 5 2 2 2" xfId="4299" xr:uid="{00000000-0005-0000-0000-0000E10D0000}"/>
    <cellStyle name="Comma 2 10 5 2 2 2 2" xfId="4300" xr:uid="{00000000-0005-0000-0000-0000E20D0000}"/>
    <cellStyle name="Comma 2 10 5 2 2 2 2 2" xfId="4301" xr:uid="{00000000-0005-0000-0000-0000E30D0000}"/>
    <cellStyle name="Comma 2 10 5 2 2 2 2 2 2" xfId="4302" xr:uid="{00000000-0005-0000-0000-0000E40D0000}"/>
    <cellStyle name="Comma 2 10 5 2 2 2 2 2 3" xfId="4303" xr:uid="{00000000-0005-0000-0000-0000E50D0000}"/>
    <cellStyle name="Comma 2 10 5 2 2 2 2 3" xfId="4304" xr:uid="{00000000-0005-0000-0000-0000E60D0000}"/>
    <cellStyle name="Comma 2 10 5 2 2 2 2 4" xfId="4305" xr:uid="{00000000-0005-0000-0000-0000E70D0000}"/>
    <cellStyle name="Comma 2 10 5 2 2 2 3" xfId="4306" xr:uid="{00000000-0005-0000-0000-0000E80D0000}"/>
    <cellStyle name="Comma 2 10 5 2 2 2 3 2" xfId="4307" xr:uid="{00000000-0005-0000-0000-0000E90D0000}"/>
    <cellStyle name="Comma 2 10 5 2 2 2 3 2 2" xfId="4308" xr:uid="{00000000-0005-0000-0000-0000EA0D0000}"/>
    <cellStyle name="Comma 2 10 5 2 2 2 3 2 3" xfId="4309" xr:uid="{00000000-0005-0000-0000-0000EB0D0000}"/>
    <cellStyle name="Comma 2 10 5 2 2 2 3 3" xfId="4310" xr:uid="{00000000-0005-0000-0000-0000EC0D0000}"/>
    <cellStyle name="Comma 2 10 5 2 2 2 3 4" xfId="4311" xr:uid="{00000000-0005-0000-0000-0000ED0D0000}"/>
    <cellStyle name="Comma 2 10 5 2 2 2 4" xfId="4312" xr:uid="{00000000-0005-0000-0000-0000EE0D0000}"/>
    <cellStyle name="Comma 2 10 5 2 2 2 4 2" xfId="4313" xr:uid="{00000000-0005-0000-0000-0000EF0D0000}"/>
    <cellStyle name="Comma 2 10 5 2 2 2 4 2 2" xfId="4314" xr:uid="{00000000-0005-0000-0000-0000F00D0000}"/>
    <cellStyle name="Comma 2 10 5 2 2 2 4 2 3" xfId="4315" xr:uid="{00000000-0005-0000-0000-0000F10D0000}"/>
    <cellStyle name="Comma 2 10 5 2 2 2 4 3" xfId="4316" xr:uid="{00000000-0005-0000-0000-0000F20D0000}"/>
    <cellStyle name="Comma 2 10 5 2 2 2 4 4" xfId="4317" xr:uid="{00000000-0005-0000-0000-0000F30D0000}"/>
    <cellStyle name="Comma 2 10 5 2 2 2 5" xfId="4318" xr:uid="{00000000-0005-0000-0000-0000F40D0000}"/>
    <cellStyle name="Comma 2 10 5 2 2 2 5 2" xfId="4319" xr:uid="{00000000-0005-0000-0000-0000F50D0000}"/>
    <cellStyle name="Comma 2 10 5 2 2 2 5 2 2" xfId="4320" xr:uid="{00000000-0005-0000-0000-0000F60D0000}"/>
    <cellStyle name="Comma 2 10 5 2 2 2 5 2 3" xfId="4321" xr:uid="{00000000-0005-0000-0000-0000F70D0000}"/>
    <cellStyle name="Comma 2 10 5 2 2 2 5 3" xfId="4322" xr:uid="{00000000-0005-0000-0000-0000F80D0000}"/>
    <cellStyle name="Comma 2 10 5 2 2 2 5 4" xfId="4323" xr:uid="{00000000-0005-0000-0000-0000F90D0000}"/>
    <cellStyle name="Comma 2 10 5 2 2 2 6" xfId="4324" xr:uid="{00000000-0005-0000-0000-0000FA0D0000}"/>
    <cellStyle name="Comma 2 10 5 2 2 2 6 2" xfId="4325" xr:uid="{00000000-0005-0000-0000-0000FB0D0000}"/>
    <cellStyle name="Comma 2 10 5 2 2 2 6 3" xfId="4326" xr:uid="{00000000-0005-0000-0000-0000FC0D0000}"/>
    <cellStyle name="Comma 2 10 5 2 2 2 7" xfId="4327" xr:uid="{00000000-0005-0000-0000-0000FD0D0000}"/>
    <cellStyle name="Comma 2 10 5 2 2 2 8" xfId="4328" xr:uid="{00000000-0005-0000-0000-0000FE0D0000}"/>
    <cellStyle name="Comma 2 10 5 2 2 3" xfId="4329" xr:uid="{00000000-0005-0000-0000-0000FF0D0000}"/>
    <cellStyle name="Comma 2 10 5 2 2 3 2" xfId="4330" xr:uid="{00000000-0005-0000-0000-0000000E0000}"/>
    <cellStyle name="Comma 2 10 5 2 2 3 2 2" xfId="4331" xr:uid="{00000000-0005-0000-0000-0000010E0000}"/>
    <cellStyle name="Comma 2 10 5 2 2 3 2 3" xfId="4332" xr:uid="{00000000-0005-0000-0000-0000020E0000}"/>
    <cellStyle name="Comma 2 10 5 2 2 3 3" xfId="4333" xr:uid="{00000000-0005-0000-0000-0000030E0000}"/>
    <cellStyle name="Comma 2 10 5 2 2 3 4" xfId="4334" xr:uid="{00000000-0005-0000-0000-0000040E0000}"/>
    <cellStyle name="Comma 2 10 5 2 2 4" xfId="4335" xr:uid="{00000000-0005-0000-0000-0000050E0000}"/>
    <cellStyle name="Comma 2 10 5 2 2 4 2" xfId="4336" xr:uid="{00000000-0005-0000-0000-0000060E0000}"/>
    <cellStyle name="Comma 2 10 5 2 2 4 2 2" xfId="4337" xr:uid="{00000000-0005-0000-0000-0000070E0000}"/>
    <cellStyle name="Comma 2 10 5 2 2 4 2 3" xfId="4338" xr:uid="{00000000-0005-0000-0000-0000080E0000}"/>
    <cellStyle name="Comma 2 10 5 2 2 4 3" xfId="4339" xr:uid="{00000000-0005-0000-0000-0000090E0000}"/>
    <cellStyle name="Comma 2 10 5 2 2 4 4" xfId="4340" xr:uid="{00000000-0005-0000-0000-00000A0E0000}"/>
    <cellStyle name="Comma 2 10 5 2 2 5" xfId="4341" xr:uid="{00000000-0005-0000-0000-00000B0E0000}"/>
    <cellStyle name="Comma 2 10 5 2 2 5 2" xfId="4342" xr:uid="{00000000-0005-0000-0000-00000C0E0000}"/>
    <cellStyle name="Comma 2 10 5 2 2 5 2 2" xfId="4343" xr:uid="{00000000-0005-0000-0000-00000D0E0000}"/>
    <cellStyle name="Comma 2 10 5 2 2 5 2 3" xfId="4344" xr:uid="{00000000-0005-0000-0000-00000E0E0000}"/>
    <cellStyle name="Comma 2 10 5 2 2 5 3" xfId="4345" xr:uid="{00000000-0005-0000-0000-00000F0E0000}"/>
    <cellStyle name="Comma 2 10 5 2 2 5 4" xfId="4346" xr:uid="{00000000-0005-0000-0000-0000100E0000}"/>
    <cellStyle name="Comma 2 10 5 2 2 6" xfId="4347" xr:uid="{00000000-0005-0000-0000-0000110E0000}"/>
    <cellStyle name="Comma 2 10 5 2 2 6 2" xfId="4348" xr:uid="{00000000-0005-0000-0000-0000120E0000}"/>
    <cellStyle name="Comma 2 10 5 2 2 6 2 2" xfId="4349" xr:uid="{00000000-0005-0000-0000-0000130E0000}"/>
    <cellStyle name="Comma 2 10 5 2 2 6 2 3" xfId="4350" xr:uid="{00000000-0005-0000-0000-0000140E0000}"/>
    <cellStyle name="Comma 2 10 5 2 2 6 3" xfId="4351" xr:uid="{00000000-0005-0000-0000-0000150E0000}"/>
    <cellStyle name="Comma 2 10 5 2 2 6 4" xfId="4352" xr:uid="{00000000-0005-0000-0000-0000160E0000}"/>
    <cellStyle name="Comma 2 10 5 2 2 7" xfId="4353" xr:uid="{00000000-0005-0000-0000-0000170E0000}"/>
    <cellStyle name="Comma 2 10 5 2 2 7 2" xfId="4354" xr:uid="{00000000-0005-0000-0000-0000180E0000}"/>
    <cellStyle name="Comma 2 10 5 2 2 7 3" xfId="4355" xr:uid="{00000000-0005-0000-0000-0000190E0000}"/>
    <cellStyle name="Comma 2 10 5 2 2 8" xfId="4356" xr:uid="{00000000-0005-0000-0000-00001A0E0000}"/>
    <cellStyle name="Comma 2 10 5 2 2 9" xfId="4357" xr:uid="{00000000-0005-0000-0000-00001B0E0000}"/>
    <cellStyle name="Comma 2 10 5 2 3" xfId="4358" xr:uid="{00000000-0005-0000-0000-00001C0E0000}"/>
    <cellStyle name="Comma 2 10 5 2 3 2" xfId="4359" xr:uid="{00000000-0005-0000-0000-00001D0E0000}"/>
    <cellStyle name="Comma 2 10 5 2 3 2 2" xfId="4360" xr:uid="{00000000-0005-0000-0000-00001E0E0000}"/>
    <cellStyle name="Comma 2 10 5 2 3 2 2 2" xfId="4361" xr:uid="{00000000-0005-0000-0000-00001F0E0000}"/>
    <cellStyle name="Comma 2 10 5 2 3 2 2 2 2" xfId="4362" xr:uid="{00000000-0005-0000-0000-0000200E0000}"/>
    <cellStyle name="Comma 2 10 5 2 3 2 2 2 3" xfId="4363" xr:uid="{00000000-0005-0000-0000-0000210E0000}"/>
    <cellStyle name="Comma 2 10 5 2 3 2 2 3" xfId="4364" xr:uid="{00000000-0005-0000-0000-0000220E0000}"/>
    <cellStyle name="Comma 2 10 5 2 3 2 2 4" xfId="4365" xr:uid="{00000000-0005-0000-0000-0000230E0000}"/>
    <cellStyle name="Comma 2 10 5 2 3 2 3" xfId="4366" xr:uid="{00000000-0005-0000-0000-0000240E0000}"/>
    <cellStyle name="Comma 2 10 5 2 3 2 3 2" xfId="4367" xr:uid="{00000000-0005-0000-0000-0000250E0000}"/>
    <cellStyle name="Comma 2 10 5 2 3 2 3 2 2" xfId="4368" xr:uid="{00000000-0005-0000-0000-0000260E0000}"/>
    <cellStyle name="Comma 2 10 5 2 3 2 3 2 3" xfId="4369" xr:uid="{00000000-0005-0000-0000-0000270E0000}"/>
    <cellStyle name="Comma 2 10 5 2 3 2 3 3" xfId="4370" xr:uid="{00000000-0005-0000-0000-0000280E0000}"/>
    <cellStyle name="Comma 2 10 5 2 3 2 3 4" xfId="4371" xr:uid="{00000000-0005-0000-0000-0000290E0000}"/>
    <cellStyle name="Comma 2 10 5 2 3 2 4" xfId="4372" xr:uid="{00000000-0005-0000-0000-00002A0E0000}"/>
    <cellStyle name="Comma 2 10 5 2 3 2 4 2" xfId="4373" xr:uid="{00000000-0005-0000-0000-00002B0E0000}"/>
    <cellStyle name="Comma 2 10 5 2 3 2 4 2 2" xfId="4374" xr:uid="{00000000-0005-0000-0000-00002C0E0000}"/>
    <cellStyle name="Comma 2 10 5 2 3 2 4 2 3" xfId="4375" xr:uid="{00000000-0005-0000-0000-00002D0E0000}"/>
    <cellStyle name="Comma 2 10 5 2 3 2 4 3" xfId="4376" xr:uid="{00000000-0005-0000-0000-00002E0E0000}"/>
    <cellStyle name="Comma 2 10 5 2 3 2 4 4" xfId="4377" xr:uid="{00000000-0005-0000-0000-00002F0E0000}"/>
    <cellStyle name="Comma 2 10 5 2 3 2 5" xfId="4378" xr:uid="{00000000-0005-0000-0000-0000300E0000}"/>
    <cellStyle name="Comma 2 10 5 2 3 2 5 2" xfId="4379" xr:uid="{00000000-0005-0000-0000-0000310E0000}"/>
    <cellStyle name="Comma 2 10 5 2 3 2 5 2 2" xfId="4380" xr:uid="{00000000-0005-0000-0000-0000320E0000}"/>
    <cellStyle name="Comma 2 10 5 2 3 2 5 2 3" xfId="4381" xr:uid="{00000000-0005-0000-0000-0000330E0000}"/>
    <cellStyle name="Comma 2 10 5 2 3 2 5 3" xfId="4382" xr:uid="{00000000-0005-0000-0000-0000340E0000}"/>
    <cellStyle name="Comma 2 10 5 2 3 2 5 4" xfId="4383" xr:uid="{00000000-0005-0000-0000-0000350E0000}"/>
    <cellStyle name="Comma 2 10 5 2 3 2 6" xfId="4384" xr:uid="{00000000-0005-0000-0000-0000360E0000}"/>
    <cellStyle name="Comma 2 10 5 2 3 2 6 2" xfId="4385" xr:uid="{00000000-0005-0000-0000-0000370E0000}"/>
    <cellStyle name="Comma 2 10 5 2 3 2 6 3" xfId="4386" xr:uid="{00000000-0005-0000-0000-0000380E0000}"/>
    <cellStyle name="Comma 2 10 5 2 3 2 7" xfId="4387" xr:uid="{00000000-0005-0000-0000-0000390E0000}"/>
    <cellStyle name="Comma 2 10 5 2 3 2 8" xfId="4388" xr:uid="{00000000-0005-0000-0000-00003A0E0000}"/>
    <cellStyle name="Comma 2 10 5 2 3 3" xfId="4389" xr:uid="{00000000-0005-0000-0000-00003B0E0000}"/>
    <cellStyle name="Comma 2 10 5 2 3 3 2" xfId="4390" xr:uid="{00000000-0005-0000-0000-00003C0E0000}"/>
    <cellStyle name="Comma 2 10 5 2 3 3 2 2" xfId="4391" xr:uid="{00000000-0005-0000-0000-00003D0E0000}"/>
    <cellStyle name="Comma 2 10 5 2 3 3 2 3" xfId="4392" xr:uid="{00000000-0005-0000-0000-00003E0E0000}"/>
    <cellStyle name="Comma 2 10 5 2 3 3 3" xfId="4393" xr:uid="{00000000-0005-0000-0000-00003F0E0000}"/>
    <cellStyle name="Comma 2 10 5 2 3 3 4" xfId="4394" xr:uid="{00000000-0005-0000-0000-0000400E0000}"/>
    <cellStyle name="Comma 2 10 5 2 3 4" xfId="4395" xr:uid="{00000000-0005-0000-0000-0000410E0000}"/>
    <cellStyle name="Comma 2 10 5 2 3 4 2" xfId="4396" xr:uid="{00000000-0005-0000-0000-0000420E0000}"/>
    <cellStyle name="Comma 2 10 5 2 3 4 2 2" xfId="4397" xr:uid="{00000000-0005-0000-0000-0000430E0000}"/>
    <cellStyle name="Comma 2 10 5 2 3 4 2 3" xfId="4398" xr:uid="{00000000-0005-0000-0000-0000440E0000}"/>
    <cellStyle name="Comma 2 10 5 2 3 4 3" xfId="4399" xr:uid="{00000000-0005-0000-0000-0000450E0000}"/>
    <cellStyle name="Comma 2 10 5 2 3 4 4" xfId="4400" xr:uid="{00000000-0005-0000-0000-0000460E0000}"/>
    <cellStyle name="Comma 2 10 5 2 3 5" xfId="4401" xr:uid="{00000000-0005-0000-0000-0000470E0000}"/>
    <cellStyle name="Comma 2 10 5 2 3 5 2" xfId="4402" xr:uid="{00000000-0005-0000-0000-0000480E0000}"/>
    <cellStyle name="Comma 2 10 5 2 3 5 2 2" xfId="4403" xr:uid="{00000000-0005-0000-0000-0000490E0000}"/>
    <cellStyle name="Comma 2 10 5 2 3 5 2 3" xfId="4404" xr:uid="{00000000-0005-0000-0000-00004A0E0000}"/>
    <cellStyle name="Comma 2 10 5 2 3 5 3" xfId="4405" xr:uid="{00000000-0005-0000-0000-00004B0E0000}"/>
    <cellStyle name="Comma 2 10 5 2 3 5 4" xfId="4406" xr:uid="{00000000-0005-0000-0000-00004C0E0000}"/>
    <cellStyle name="Comma 2 10 5 2 3 6" xfId="4407" xr:uid="{00000000-0005-0000-0000-00004D0E0000}"/>
    <cellStyle name="Comma 2 10 5 2 3 6 2" xfId="4408" xr:uid="{00000000-0005-0000-0000-00004E0E0000}"/>
    <cellStyle name="Comma 2 10 5 2 3 6 2 2" xfId="4409" xr:uid="{00000000-0005-0000-0000-00004F0E0000}"/>
    <cellStyle name="Comma 2 10 5 2 3 6 2 3" xfId="4410" xr:uid="{00000000-0005-0000-0000-0000500E0000}"/>
    <cellStyle name="Comma 2 10 5 2 3 6 3" xfId="4411" xr:uid="{00000000-0005-0000-0000-0000510E0000}"/>
    <cellStyle name="Comma 2 10 5 2 3 6 4" xfId="4412" xr:uid="{00000000-0005-0000-0000-0000520E0000}"/>
    <cellStyle name="Comma 2 10 5 2 3 7" xfId="4413" xr:uid="{00000000-0005-0000-0000-0000530E0000}"/>
    <cellStyle name="Comma 2 10 5 2 3 7 2" xfId="4414" xr:uid="{00000000-0005-0000-0000-0000540E0000}"/>
    <cellStyle name="Comma 2 10 5 2 3 7 3" xfId="4415" xr:uid="{00000000-0005-0000-0000-0000550E0000}"/>
    <cellStyle name="Comma 2 10 5 2 3 8" xfId="4416" xr:uid="{00000000-0005-0000-0000-0000560E0000}"/>
    <cellStyle name="Comma 2 10 5 2 3 9" xfId="4417" xr:uid="{00000000-0005-0000-0000-0000570E0000}"/>
    <cellStyle name="Comma 2 10 5 2 4" xfId="4418" xr:uid="{00000000-0005-0000-0000-0000580E0000}"/>
    <cellStyle name="Comma 2 10 5 2 4 2" xfId="4419" xr:uid="{00000000-0005-0000-0000-0000590E0000}"/>
    <cellStyle name="Comma 2 10 5 2 4 2 2" xfId="4420" xr:uid="{00000000-0005-0000-0000-00005A0E0000}"/>
    <cellStyle name="Comma 2 10 5 2 4 2 2 2" xfId="4421" xr:uid="{00000000-0005-0000-0000-00005B0E0000}"/>
    <cellStyle name="Comma 2 10 5 2 4 2 2 2 2" xfId="4422" xr:uid="{00000000-0005-0000-0000-00005C0E0000}"/>
    <cellStyle name="Comma 2 10 5 2 4 2 2 2 3" xfId="4423" xr:uid="{00000000-0005-0000-0000-00005D0E0000}"/>
    <cellStyle name="Comma 2 10 5 2 4 2 2 3" xfId="4424" xr:uid="{00000000-0005-0000-0000-00005E0E0000}"/>
    <cellStyle name="Comma 2 10 5 2 4 2 2 4" xfId="4425" xr:uid="{00000000-0005-0000-0000-00005F0E0000}"/>
    <cellStyle name="Comma 2 10 5 2 4 2 3" xfId="4426" xr:uid="{00000000-0005-0000-0000-0000600E0000}"/>
    <cellStyle name="Comma 2 10 5 2 4 2 3 2" xfId="4427" xr:uid="{00000000-0005-0000-0000-0000610E0000}"/>
    <cellStyle name="Comma 2 10 5 2 4 2 3 2 2" xfId="4428" xr:uid="{00000000-0005-0000-0000-0000620E0000}"/>
    <cellStyle name="Comma 2 10 5 2 4 2 3 2 3" xfId="4429" xr:uid="{00000000-0005-0000-0000-0000630E0000}"/>
    <cellStyle name="Comma 2 10 5 2 4 2 3 3" xfId="4430" xr:uid="{00000000-0005-0000-0000-0000640E0000}"/>
    <cellStyle name="Comma 2 10 5 2 4 2 3 4" xfId="4431" xr:uid="{00000000-0005-0000-0000-0000650E0000}"/>
    <cellStyle name="Comma 2 10 5 2 4 2 4" xfId="4432" xr:uid="{00000000-0005-0000-0000-0000660E0000}"/>
    <cellStyle name="Comma 2 10 5 2 4 2 4 2" xfId="4433" xr:uid="{00000000-0005-0000-0000-0000670E0000}"/>
    <cellStyle name="Comma 2 10 5 2 4 2 4 2 2" xfId="4434" xr:uid="{00000000-0005-0000-0000-0000680E0000}"/>
    <cellStyle name="Comma 2 10 5 2 4 2 4 2 3" xfId="4435" xr:uid="{00000000-0005-0000-0000-0000690E0000}"/>
    <cellStyle name="Comma 2 10 5 2 4 2 4 3" xfId="4436" xr:uid="{00000000-0005-0000-0000-00006A0E0000}"/>
    <cellStyle name="Comma 2 10 5 2 4 2 4 4" xfId="4437" xr:uid="{00000000-0005-0000-0000-00006B0E0000}"/>
    <cellStyle name="Comma 2 10 5 2 4 2 5" xfId="4438" xr:uid="{00000000-0005-0000-0000-00006C0E0000}"/>
    <cellStyle name="Comma 2 10 5 2 4 2 5 2" xfId="4439" xr:uid="{00000000-0005-0000-0000-00006D0E0000}"/>
    <cellStyle name="Comma 2 10 5 2 4 2 5 2 2" xfId="4440" xr:uid="{00000000-0005-0000-0000-00006E0E0000}"/>
    <cellStyle name="Comma 2 10 5 2 4 2 5 2 3" xfId="4441" xr:uid="{00000000-0005-0000-0000-00006F0E0000}"/>
    <cellStyle name="Comma 2 10 5 2 4 2 5 3" xfId="4442" xr:uid="{00000000-0005-0000-0000-0000700E0000}"/>
    <cellStyle name="Comma 2 10 5 2 4 2 5 4" xfId="4443" xr:uid="{00000000-0005-0000-0000-0000710E0000}"/>
    <cellStyle name="Comma 2 10 5 2 4 2 6" xfId="4444" xr:uid="{00000000-0005-0000-0000-0000720E0000}"/>
    <cellStyle name="Comma 2 10 5 2 4 2 6 2" xfId="4445" xr:uid="{00000000-0005-0000-0000-0000730E0000}"/>
    <cellStyle name="Comma 2 10 5 2 4 2 6 3" xfId="4446" xr:uid="{00000000-0005-0000-0000-0000740E0000}"/>
    <cellStyle name="Comma 2 10 5 2 4 2 7" xfId="4447" xr:uid="{00000000-0005-0000-0000-0000750E0000}"/>
    <cellStyle name="Comma 2 10 5 2 4 2 8" xfId="4448" xr:uid="{00000000-0005-0000-0000-0000760E0000}"/>
    <cellStyle name="Comma 2 10 5 2 4 3" xfId="4449" xr:uid="{00000000-0005-0000-0000-0000770E0000}"/>
    <cellStyle name="Comma 2 10 5 2 4 3 2" xfId="4450" xr:uid="{00000000-0005-0000-0000-0000780E0000}"/>
    <cellStyle name="Comma 2 10 5 2 4 3 2 2" xfId="4451" xr:uid="{00000000-0005-0000-0000-0000790E0000}"/>
    <cellStyle name="Comma 2 10 5 2 4 3 2 3" xfId="4452" xr:uid="{00000000-0005-0000-0000-00007A0E0000}"/>
    <cellStyle name="Comma 2 10 5 2 4 3 3" xfId="4453" xr:uid="{00000000-0005-0000-0000-00007B0E0000}"/>
    <cellStyle name="Comma 2 10 5 2 4 3 4" xfId="4454" xr:uid="{00000000-0005-0000-0000-00007C0E0000}"/>
    <cellStyle name="Comma 2 10 5 2 4 4" xfId="4455" xr:uid="{00000000-0005-0000-0000-00007D0E0000}"/>
    <cellStyle name="Comma 2 10 5 2 4 4 2" xfId="4456" xr:uid="{00000000-0005-0000-0000-00007E0E0000}"/>
    <cellStyle name="Comma 2 10 5 2 4 4 2 2" xfId="4457" xr:uid="{00000000-0005-0000-0000-00007F0E0000}"/>
    <cellStyle name="Comma 2 10 5 2 4 4 2 3" xfId="4458" xr:uid="{00000000-0005-0000-0000-0000800E0000}"/>
    <cellStyle name="Comma 2 10 5 2 4 4 3" xfId="4459" xr:uid="{00000000-0005-0000-0000-0000810E0000}"/>
    <cellStyle name="Comma 2 10 5 2 4 4 4" xfId="4460" xr:uid="{00000000-0005-0000-0000-0000820E0000}"/>
    <cellStyle name="Comma 2 10 5 2 4 5" xfId="4461" xr:uid="{00000000-0005-0000-0000-0000830E0000}"/>
    <cellStyle name="Comma 2 10 5 2 4 5 2" xfId="4462" xr:uid="{00000000-0005-0000-0000-0000840E0000}"/>
    <cellStyle name="Comma 2 10 5 2 4 5 2 2" xfId="4463" xr:uid="{00000000-0005-0000-0000-0000850E0000}"/>
    <cellStyle name="Comma 2 10 5 2 4 5 2 3" xfId="4464" xr:uid="{00000000-0005-0000-0000-0000860E0000}"/>
    <cellStyle name="Comma 2 10 5 2 4 5 3" xfId="4465" xr:uid="{00000000-0005-0000-0000-0000870E0000}"/>
    <cellStyle name="Comma 2 10 5 2 4 5 4" xfId="4466" xr:uid="{00000000-0005-0000-0000-0000880E0000}"/>
    <cellStyle name="Comma 2 10 5 2 4 6" xfId="4467" xr:uid="{00000000-0005-0000-0000-0000890E0000}"/>
    <cellStyle name="Comma 2 10 5 2 4 6 2" xfId="4468" xr:uid="{00000000-0005-0000-0000-00008A0E0000}"/>
    <cellStyle name="Comma 2 10 5 2 4 6 2 2" xfId="4469" xr:uid="{00000000-0005-0000-0000-00008B0E0000}"/>
    <cellStyle name="Comma 2 10 5 2 4 6 2 3" xfId="4470" xr:uid="{00000000-0005-0000-0000-00008C0E0000}"/>
    <cellStyle name="Comma 2 10 5 2 4 6 3" xfId="4471" xr:uid="{00000000-0005-0000-0000-00008D0E0000}"/>
    <cellStyle name="Comma 2 10 5 2 4 6 4" xfId="4472" xr:uid="{00000000-0005-0000-0000-00008E0E0000}"/>
    <cellStyle name="Comma 2 10 5 2 4 7" xfId="4473" xr:uid="{00000000-0005-0000-0000-00008F0E0000}"/>
    <cellStyle name="Comma 2 10 5 2 4 7 2" xfId="4474" xr:uid="{00000000-0005-0000-0000-0000900E0000}"/>
    <cellStyle name="Comma 2 10 5 2 4 7 3" xfId="4475" xr:uid="{00000000-0005-0000-0000-0000910E0000}"/>
    <cellStyle name="Comma 2 10 5 2 4 8" xfId="4476" xr:uid="{00000000-0005-0000-0000-0000920E0000}"/>
    <cellStyle name="Comma 2 10 5 2 4 9" xfId="4477" xr:uid="{00000000-0005-0000-0000-0000930E0000}"/>
    <cellStyle name="Comma 2 10 5 2 5" xfId="4478" xr:uid="{00000000-0005-0000-0000-0000940E0000}"/>
    <cellStyle name="Comma 2 10 5 2 5 2" xfId="4479" xr:uid="{00000000-0005-0000-0000-0000950E0000}"/>
    <cellStyle name="Comma 2 10 5 2 5 2 2" xfId="4480" xr:uid="{00000000-0005-0000-0000-0000960E0000}"/>
    <cellStyle name="Comma 2 10 5 2 5 2 2 2" xfId="4481" xr:uid="{00000000-0005-0000-0000-0000970E0000}"/>
    <cellStyle name="Comma 2 10 5 2 5 2 2 3" xfId="4482" xr:uid="{00000000-0005-0000-0000-0000980E0000}"/>
    <cellStyle name="Comma 2 10 5 2 5 2 3" xfId="4483" xr:uid="{00000000-0005-0000-0000-0000990E0000}"/>
    <cellStyle name="Comma 2 10 5 2 5 2 4" xfId="4484" xr:uid="{00000000-0005-0000-0000-00009A0E0000}"/>
    <cellStyle name="Comma 2 10 5 2 5 3" xfId="4485" xr:uid="{00000000-0005-0000-0000-00009B0E0000}"/>
    <cellStyle name="Comma 2 10 5 2 5 3 2" xfId="4486" xr:uid="{00000000-0005-0000-0000-00009C0E0000}"/>
    <cellStyle name="Comma 2 10 5 2 5 3 2 2" xfId="4487" xr:uid="{00000000-0005-0000-0000-00009D0E0000}"/>
    <cellStyle name="Comma 2 10 5 2 5 3 2 3" xfId="4488" xr:uid="{00000000-0005-0000-0000-00009E0E0000}"/>
    <cellStyle name="Comma 2 10 5 2 5 3 3" xfId="4489" xr:uid="{00000000-0005-0000-0000-00009F0E0000}"/>
    <cellStyle name="Comma 2 10 5 2 5 3 4" xfId="4490" xr:uid="{00000000-0005-0000-0000-0000A00E0000}"/>
    <cellStyle name="Comma 2 10 5 2 5 4" xfId="4491" xr:uid="{00000000-0005-0000-0000-0000A10E0000}"/>
    <cellStyle name="Comma 2 10 5 2 5 4 2" xfId="4492" xr:uid="{00000000-0005-0000-0000-0000A20E0000}"/>
    <cellStyle name="Comma 2 10 5 2 5 4 2 2" xfId="4493" xr:uid="{00000000-0005-0000-0000-0000A30E0000}"/>
    <cellStyle name="Comma 2 10 5 2 5 4 2 3" xfId="4494" xr:uid="{00000000-0005-0000-0000-0000A40E0000}"/>
    <cellStyle name="Comma 2 10 5 2 5 4 3" xfId="4495" xr:uid="{00000000-0005-0000-0000-0000A50E0000}"/>
    <cellStyle name="Comma 2 10 5 2 5 4 4" xfId="4496" xr:uid="{00000000-0005-0000-0000-0000A60E0000}"/>
    <cellStyle name="Comma 2 10 5 2 5 5" xfId="4497" xr:uid="{00000000-0005-0000-0000-0000A70E0000}"/>
    <cellStyle name="Comma 2 10 5 2 5 5 2" xfId="4498" xr:uid="{00000000-0005-0000-0000-0000A80E0000}"/>
    <cellStyle name="Comma 2 10 5 2 5 5 2 2" xfId="4499" xr:uid="{00000000-0005-0000-0000-0000A90E0000}"/>
    <cellStyle name="Comma 2 10 5 2 5 5 2 3" xfId="4500" xr:uid="{00000000-0005-0000-0000-0000AA0E0000}"/>
    <cellStyle name="Comma 2 10 5 2 5 5 3" xfId="4501" xr:uid="{00000000-0005-0000-0000-0000AB0E0000}"/>
    <cellStyle name="Comma 2 10 5 2 5 5 4" xfId="4502" xr:uid="{00000000-0005-0000-0000-0000AC0E0000}"/>
    <cellStyle name="Comma 2 10 5 2 5 6" xfId="4503" xr:uid="{00000000-0005-0000-0000-0000AD0E0000}"/>
    <cellStyle name="Comma 2 10 5 2 5 6 2" xfId="4504" xr:uid="{00000000-0005-0000-0000-0000AE0E0000}"/>
    <cellStyle name="Comma 2 10 5 2 5 6 3" xfId="4505" xr:uid="{00000000-0005-0000-0000-0000AF0E0000}"/>
    <cellStyle name="Comma 2 10 5 2 5 7" xfId="4506" xr:uid="{00000000-0005-0000-0000-0000B00E0000}"/>
    <cellStyle name="Comma 2 10 5 2 5 8" xfId="4507" xr:uid="{00000000-0005-0000-0000-0000B10E0000}"/>
    <cellStyle name="Comma 2 10 5 2 6" xfId="4508" xr:uid="{00000000-0005-0000-0000-0000B20E0000}"/>
    <cellStyle name="Comma 2 10 5 2 6 2" xfId="4509" xr:uid="{00000000-0005-0000-0000-0000B30E0000}"/>
    <cellStyle name="Comma 2 10 5 2 6 2 2" xfId="4510" xr:uid="{00000000-0005-0000-0000-0000B40E0000}"/>
    <cellStyle name="Comma 2 10 5 2 6 2 3" xfId="4511" xr:uid="{00000000-0005-0000-0000-0000B50E0000}"/>
    <cellStyle name="Comma 2 10 5 2 6 3" xfId="4512" xr:uid="{00000000-0005-0000-0000-0000B60E0000}"/>
    <cellStyle name="Comma 2 10 5 2 6 4" xfId="4513" xr:uid="{00000000-0005-0000-0000-0000B70E0000}"/>
    <cellStyle name="Comma 2 10 5 2 7" xfId="4514" xr:uid="{00000000-0005-0000-0000-0000B80E0000}"/>
    <cellStyle name="Comma 2 10 5 2 7 2" xfId="4515" xr:uid="{00000000-0005-0000-0000-0000B90E0000}"/>
    <cellStyle name="Comma 2 10 5 2 7 2 2" xfId="4516" xr:uid="{00000000-0005-0000-0000-0000BA0E0000}"/>
    <cellStyle name="Comma 2 10 5 2 7 2 3" xfId="4517" xr:uid="{00000000-0005-0000-0000-0000BB0E0000}"/>
    <cellStyle name="Comma 2 10 5 2 7 3" xfId="4518" xr:uid="{00000000-0005-0000-0000-0000BC0E0000}"/>
    <cellStyle name="Comma 2 10 5 2 7 4" xfId="4519" xr:uid="{00000000-0005-0000-0000-0000BD0E0000}"/>
    <cellStyle name="Comma 2 10 5 2 8" xfId="4520" xr:uid="{00000000-0005-0000-0000-0000BE0E0000}"/>
    <cellStyle name="Comma 2 10 5 2 8 2" xfId="4521" xr:uid="{00000000-0005-0000-0000-0000BF0E0000}"/>
    <cellStyle name="Comma 2 10 5 2 8 2 2" xfId="4522" xr:uid="{00000000-0005-0000-0000-0000C00E0000}"/>
    <cellStyle name="Comma 2 10 5 2 8 2 3" xfId="4523" xr:uid="{00000000-0005-0000-0000-0000C10E0000}"/>
    <cellStyle name="Comma 2 10 5 2 8 3" xfId="4524" xr:uid="{00000000-0005-0000-0000-0000C20E0000}"/>
    <cellStyle name="Comma 2 10 5 2 8 4" xfId="4525" xr:uid="{00000000-0005-0000-0000-0000C30E0000}"/>
    <cellStyle name="Comma 2 10 5 2 9" xfId="4526" xr:uid="{00000000-0005-0000-0000-0000C40E0000}"/>
    <cellStyle name="Comma 2 10 5 2 9 2" xfId="4527" xr:uid="{00000000-0005-0000-0000-0000C50E0000}"/>
    <cellStyle name="Comma 2 10 5 2 9 2 2" xfId="4528" xr:uid="{00000000-0005-0000-0000-0000C60E0000}"/>
    <cellStyle name="Comma 2 10 5 2 9 2 3" xfId="4529" xr:uid="{00000000-0005-0000-0000-0000C70E0000}"/>
    <cellStyle name="Comma 2 10 5 2 9 3" xfId="4530" xr:uid="{00000000-0005-0000-0000-0000C80E0000}"/>
    <cellStyle name="Comma 2 10 5 2 9 4" xfId="4531" xr:uid="{00000000-0005-0000-0000-0000C90E0000}"/>
    <cellStyle name="Comma 2 10 5 2_PROD" xfId="4532" xr:uid="{00000000-0005-0000-0000-0000CA0E0000}"/>
    <cellStyle name="Comma 2 10 5 3" xfId="591" xr:uid="{00000000-0005-0000-0000-0000CB0E0000}"/>
    <cellStyle name="Comma 2 10 5 3 2" xfId="4533" xr:uid="{00000000-0005-0000-0000-0000CC0E0000}"/>
    <cellStyle name="Comma 2 10 5 3 2 2" xfId="4534" xr:uid="{00000000-0005-0000-0000-0000CD0E0000}"/>
    <cellStyle name="Comma 2 10 5 3 2 2 2" xfId="4535" xr:uid="{00000000-0005-0000-0000-0000CE0E0000}"/>
    <cellStyle name="Comma 2 10 5 3 2 2 2 2" xfId="4536" xr:uid="{00000000-0005-0000-0000-0000CF0E0000}"/>
    <cellStyle name="Comma 2 10 5 3 2 2 2 3" xfId="4537" xr:uid="{00000000-0005-0000-0000-0000D00E0000}"/>
    <cellStyle name="Comma 2 10 5 3 2 2 3" xfId="4538" xr:uid="{00000000-0005-0000-0000-0000D10E0000}"/>
    <cellStyle name="Comma 2 10 5 3 2 2 4" xfId="4539" xr:uid="{00000000-0005-0000-0000-0000D20E0000}"/>
    <cellStyle name="Comma 2 10 5 3 2 3" xfId="4540" xr:uid="{00000000-0005-0000-0000-0000D30E0000}"/>
    <cellStyle name="Comma 2 10 5 3 2 3 2" xfId="4541" xr:uid="{00000000-0005-0000-0000-0000D40E0000}"/>
    <cellStyle name="Comma 2 10 5 3 2 3 2 2" xfId="4542" xr:uid="{00000000-0005-0000-0000-0000D50E0000}"/>
    <cellStyle name="Comma 2 10 5 3 2 3 2 3" xfId="4543" xr:uid="{00000000-0005-0000-0000-0000D60E0000}"/>
    <cellStyle name="Comma 2 10 5 3 2 3 3" xfId="4544" xr:uid="{00000000-0005-0000-0000-0000D70E0000}"/>
    <cellStyle name="Comma 2 10 5 3 2 3 4" xfId="4545" xr:uid="{00000000-0005-0000-0000-0000D80E0000}"/>
    <cellStyle name="Comma 2 10 5 3 2 4" xfId="4546" xr:uid="{00000000-0005-0000-0000-0000D90E0000}"/>
    <cellStyle name="Comma 2 10 5 3 2 4 2" xfId="4547" xr:uid="{00000000-0005-0000-0000-0000DA0E0000}"/>
    <cellStyle name="Comma 2 10 5 3 2 4 2 2" xfId="4548" xr:uid="{00000000-0005-0000-0000-0000DB0E0000}"/>
    <cellStyle name="Comma 2 10 5 3 2 4 2 3" xfId="4549" xr:uid="{00000000-0005-0000-0000-0000DC0E0000}"/>
    <cellStyle name="Comma 2 10 5 3 2 4 3" xfId="4550" xr:uid="{00000000-0005-0000-0000-0000DD0E0000}"/>
    <cellStyle name="Comma 2 10 5 3 2 4 4" xfId="4551" xr:uid="{00000000-0005-0000-0000-0000DE0E0000}"/>
    <cellStyle name="Comma 2 10 5 3 2 5" xfId="4552" xr:uid="{00000000-0005-0000-0000-0000DF0E0000}"/>
    <cellStyle name="Comma 2 10 5 3 2 5 2" xfId="4553" xr:uid="{00000000-0005-0000-0000-0000E00E0000}"/>
    <cellStyle name="Comma 2 10 5 3 2 5 2 2" xfId="4554" xr:uid="{00000000-0005-0000-0000-0000E10E0000}"/>
    <cellStyle name="Comma 2 10 5 3 2 5 2 3" xfId="4555" xr:uid="{00000000-0005-0000-0000-0000E20E0000}"/>
    <cellStyle name="Comma 2 10 5 3 2 5 3" xfId="4556" xr:uid="{00000000-0005-0000-0000-0000E30E0000}"/>
    <cellStyle name="Comma 2 10 5 3 2 5 4" xfId="4557" xr:uid="{00000000-0005-0000-0000-0000E40E0000}"/>
    <cellStyle name="Comma 2 10 5 3 2 6" xfId="4558" xr:uid="{00000000-0005-0000-0000-0000E50E0000}"/>
    <cellStyle name="Comma 2 10 5 3 2 6 2" xfId="4559" xr:uid="{00000000-0005-0000-0000-0000E60E0000}"/>
    <cellStyle name="Comma 2 10 5 3 2 6 3" xfId="4560" xr:uid="{00000000-0005-0000-0000-0000E70E0000}"/>
    <cellStyle name="Comma 2 10 5 3 2 7" xfId="4561" xr:uid="{00000000-0005-0000-0000-0000E80E0000}"/>
    <cellStyle name="Comma 2 10 5 3 2 8" xfId="4562" xr:uid="{00000000-0005-0000-0000-0000E90E0000}"/>
    <cellStyle name="Comma 2 10 5 3 3" xfId="4563" xr:uid="{00000000-0005-0000-0000-0000EA0E0000}"/>
    <cellStyle name="Comma 2 10 5 3 3 2" xfId="4564" xr:uid="{00000000-0005-0000-0000-0000EB0E0000}"/>
    <cellStyle name="Comma 2 10 5 3 3 2 2" xfId="4565" xr:uid="{00000000-0005-0000-0000-0000EC0E0000}"/>
    <cellStyle name="Comma 2 10 5 3 3 2 3" xfId="4566" xr:uid="{00000000-0005-0000-0000-0000ED0E0000}"/>
    <cellStyle name="Comma 2 10 5 3 3 3" xfId="4567" xr:uid="{00000000-0005-0000-0000-0000EE0E0000}"/>
    <cellStyle name="Comma 2 10 5 3 3 4" xfId="4568" xr:uid="{00000000-0005-0000-0000-0000EF0E0000}"/>
    <cellStyle name="Comma 2 10 5 3 4" xfId="4569" xr:uid="{00000000-0005-0000-0000-0000F00E0000}"/>
    <cellStyle name="Comma 2 10 5 3 4 2" xfId="4570" xr:uid="{00000000-0005-0000-0000-0000F10E0000}"/>
    <cellStyle name="Comma 2 10 5 3 4 2 2" xfId="4571" xr:uid="{00000000-0005-0000-0000-0000F20E0000}"/>
    <cellStyle name="Comma 2 10 5 3 4 2 3" xfId="4572" xr:uid="{00000000-0005-0000-0000-0000F30E0000}"/>
    <cellStyle name="Comma 2 10 5 3 4 3" xfId="4573" xr:uid="{00000000-0005-0000-0000-0000F40E0000}"/>
    <cellStyle name="Comma 2 10 5 3 4 4" xfId="4574" xr:uid="{00000000-0005-0000-0000-0000F50E0000}"/>
    <cellStyle name="Comma 2 10 5 3 5" xfId="4575" xr:uid="{00000000-0005-0000-0000-0000F60E0000}"/>
    <cellStyle name="Comma 2 10 5 3 5 2" xfId="4576" xr:uid="{00000000-0005-0000-0000-0000F70E0000}"/>
    <cellStyle name="Comma 2 10 5 3 5 2 2" xfId="4577" xr:uid="{00000000-0005-0000-0000-0000F80E0000}"/>
    <cellStyle name="Comma 2 10 5 3 5 2 3" xfId="4578" xr:uid="{00000000-0005-0000-0000-0000F90E0000}"/>
    <cellStyle name="Comma 2 10 5 3 5 3" xfId="4579" xr:uid="{00000000-0005-0000-0000-0000FA0E0000}"/>
    <cellStyle name="Comma 2 10 5 3 5 4" xfId="4580" xr:uid="{00000000-0005-0000-0000-0000FB0E0000}"/>
    <cellStyle name="Comma 2 10 5 3 6" xfId="4581" xr:uid="{00000000-0005-0000-0000-0000FC0E0000}"/>
    <cellStyle name="Comma 2 10 5 3 6 2" xfId="4582" xr:uid="{00000000-0005-0000-0000-0000FD0E0000}"/>
    <cellStyle name="Comma 2 10 5 3 6 2 2" xfId="4583" xr:uid="{00000000-0005-0000-0000-0000FE0E0000}"/>
    <cellStyle name="Comma 2 10 5 3 6 2 3" xfId="4584" xr:uid="{00000000-0005-0000-0000-0000FF0E0000}"/>
    <cellStyle name="Comma 2 10 5 3 6 3" xfId="4585" xr:uid="{00000000-0005-0000-0000-0000000F0000}"/>
    <cellStyle name="Comma 2 10 5 3 6 4" xfId="4586" xr:uid="{00000000-0005-0000-0000-0000010F0000}"/>
    <cellStyle name="Comma 2 10 5 3 7" xfId="4587" xr:uid="{00000000-0005-0000-0000-0000020F0000}"/>
    <cellStyle name="Comma 2 10 5 3 7 2" xfId="4588" xr:uid="{00000000-0005-0000-0000-0000030F0000}"/>
    <cellStyle name="Comma 2 10 5 3 7 3" xfId="4589" xr:uid="{00000000-0005-0000-0000-0000040F0000}"/>
    <cellStyle name="Comma 2 10 5 3 8" xfId="4590" xr:uid="{00000000-0005-0000-0000-0000050F0000}"/>
    <cellStyle name="Comma 2 10 5 3 9" xfId="4591" xr:uid="{00000000-0005-0000-0000-0000060F0000}"/>
    <cellStyle name="Comma 2 10 5 4" xfId="4592" xr:uid="{00000000-0005-0000-0000-0000070F0000}"/>
    <cellStyle name="Comma 2 10 5 4 2" xfId="4593" xr:uid="{00000000-0005-0000-0000-0000080F0000}"/>
    <cellStyle name="Comma 2 10 5 4 2 2" xfId="4594" xr:uid="{00000000-0005-0000-0000-0000090F0000}"/>
    <cellStyle name="Comma 2 10 5 4 2 2 2" xfId="4595" xr:uid="{00000000-0005-0000-0000-00000A0F0000}"/>
    <cellStyle name="Comma 2 10 5 4 2 2 2 2" xfId="4596" xr:uid="{00000000-0005-0000-0000-00000B0F0000}"/>
    <cellStyle name="Comma 2 10 5 4 2 2 2 3" xfId="4597" xr:uid="{00000000-0005-0000-0000-00000C0F0000}"/>
    <cellStyle name="Comma 2 10 5 4 2 2 3" xfId="4598" xr:uid="{00000000-0005-0000-0000-00000D0F0000}"/>
    <cellStyle name="Comma 2 10 5 4 2 2 4" xfId="4599" xr:uid="{00000000-0005-0000-0000-00000E0F0000}"/>
    <cellStyle name="Comma 2 10 5 4 2 3" xfId="4600" xr:uid="{00000000-0005-0000-0000-00000F0F0000}"/>
    <cellStyle name="Comma 2 10 5 4 2 3 2" xfId="4601" xr:uid="{00000000-0005-0000-0000-0000100F0000}"/>
    <cellStyle name="Comma 2 10 5 4 2 3 2 2" xfId="4602" xr:uid="{00000000-0005-0000-0000-0000110F0000}"/>
    <cellStyle name="Comma 2 10 5 4 2 3 2 3" xfId="4603" xr:uid="{00000000-0005-0000-0000-0000120F0000}"/>
    <cellStyle name="Comma 2 10 5 4 2 3 3" xfId="4604" xr:uid="{00000000-0005-0000-0000-0000130F0000}"/>
    <cellStyle name="Comma 2 10 5 4 2 3 4" xfId="4605" xr:uid="{00000000-0005-0000-0000-0000140F0000}"/>
    <cellStyle name="Comma 2 10 5 4 2 4" xfId="4606" xr:uid="{00000000-0005-0000-0000-0000150F0000}"/>
    <cellStyle name="Comma 2 10 5 4 2 4 2" xfId="4607" xr:uid="{00000000-0005-0000-0000-0000160F0000}"/>
    <cellStyle name="Comma 2 10 5 4 2 4 2 2" xfId="4608" xr:uid="{00000000-0005-0000-0000-0000170F0000}"/>
    <cellStyle name="Comma 2 10 5 4 2 4 2 3" xfId="4609" xr:uid="{00000000-0005-0000-0000-0000180F0000}"/>
    <cellStyle name="Comma 2 10 5 4 2 4 3" xfId="4610" xr:uid="{00000000-0005-0000-0000-0000190F0000}"/>
    <cellStyle name="Comma 2 10 5 4 2 4 4" xfId="4611" xr:uid="{00000000-0005-0000-0000-00001A0F0000}"/>
    <cellStyle name="Comma 2 10 5 4 2 5" xfId="4612" xr:uid="{00000000-0005-0000-0000-00001B0F0000}"/>
    <cellStyle name="Comma 2 10 5 4 2 5 2" xfId="4613" xr:uid="{00000000-0005-0000-0000-00001C0F0000}"/>
    <cellStyle name="Comma 2 10 5 4 2 5 2 2" xfId="4614" xr:uid="{00000000-0005-0000-0000-00001D0F0000}"/>
    <cellStyle name="Comma 2 10 5 4 2 5 2 3" xfId="4615" xr:uid="{00000000-0005-0000-0000-00001E0F0000}"/>
    <cellStyle name="Comma 2 10 5 4 2 5 3" xfId="4616" xr:uid="{00000000-0005-0000-0000-00001F0F0000}"/>
    <cellStyle name="Comma 2 10 5 4 2 5 4" xfId="4617" xr:uid="{00000000-0005-0000-0000-0000200F0000}"/>
    <cellStyle name="Comma 2 10 5 4 2 6" xfId="4618" xr:uid="{00000000-0005-0000-0000-0000210F0000}"/>
    <cellStyle name="Comma 2 10 5 4 2 6 2" xfId="4619" xr:uid="{00000000-0005-0000-0000-0000220F0000}"/>
    <cellStyle name="Comma 2 10 5 4 2 6 3" xfId="4620" xr:uid="{00000000-0005-0000-0000-0000230F0000}"/>
    <cellStyle name="Comma 2 10 5 4 2 7" xfId="4621" xr:uid="{00000000-0005-0000-0000-0000240F0000}"/>
    <cellStyle name="Comma 2 10 5 4 2 8" xfId="4622" xr:uid="{00000000-0005-0000-0000-0000250F0000}"/>
    <cellStyle name="Comma 2 10 5 4 3" xfId="4623" xr:uid="{00000000-0005-0000-0000-0000260F0000}"/>
    <cellStyle name="Comma 2 10 5 4 3 2" xfId="4624" xr:uid="{00000000-0005-0000-0000-0000270F0000}"/>
    <cellStyle name="Comma 2 10 5 4 3 2 2" xfId="4625" xr:uid="{00000000-0005-0000-0000-0000280F0000}"/>
    <cellStyle name="Comma 2 10 5 4 3 2 3" xfId="4626" xr:uid="{00000000-0005-0000-0000-0000290F0000}"/>
    <cellStyle name="Comma 2 10 5 4 3 3" xfId="4627" xr:uid="{00000000-0005-0000-0000-00002A0F0000}"/>
    <cellStyle name="Comma 2 10 5 4 3 4" xfId="4628" xr:uid="{00000000-0005-0000-0000-00002B0F0000}"/>
    <cellStyle name="Comma 2 10 5 4 4" xfId="4629" xr:uid="{00000000-0005-0000-0000-00002C0F0000}"/>
    <cellStyle name="Comma 2 10 5 4 4 2" xfId="4630" xr:uid="{00000000-0005-0000-0000-00002D0F0000}"/>
    <cellStyle name="Comma 2 10 5 4 4 2 2" xfId="4631" xr:uid="{00000000-0005-0000-0000-00002E0F0000}"/>
    <cellStyle name="Comma 2 10 5 4 4 2 3" xfId="4632" xr:uid="{00000000-0005-0000-0000-00002F0F0000}"/>
    <cellStyle name="Comma 2 10 5 4 4 3" xfId="4633" xr:uid="{00000000-0005-0000-0000-0000300F0000}"/>
    <cellStyle name="Comma 2 10 5 4 4 4" xfId="4634" xr:uid="{00000000-0005-0000-0000-0000310F0000}"/>
    <cellStyle name="Comma 2 10 5 4 5" xfId="4635" xr:uid="{00000000-0005-0000-0000-0000320F0000}"/>
    <cellStyle name="Comma 2 10 5 4 5 2" xfId="4636" xr:uid="{00000000-0005-0000-0000-0000330F0000}"/>
    <cellStyle name="Comma 2 10 5 4 5 2 2" xfId="4637" xr:uid="{00000000-0005-0000-0000-0000340F0000}"/>
    <cellStyle name="Comma 2 10 5 4 5 2 3" xfId="4638" xr:uid="{00000000-0005-0000-0000-0000350F0000}"/>
    <cellStyle name="Comma 2 10 5 4 5 3" xfId="4639" xr:uid="{00000000-0005-0000-0000-0000360F0000}"/>
    <cellStyle name="Comma 2 10 5 4 5 4" xfId="4640" xr:uid="{00000000-0005-0000-0000-0000370F0000}"/>
    <cellStyle name="Comma 2 10 5 4 6" xfId="4641" xr:uid="{00000000-0005-0000-0000-0000380F0000}"/>
    <cellStyle name="Comma 2 10 5 4 6 2" xfId="4642" xr:uid="{00000000-0005-0000-0000-0000390F0000}"/>
    <cellStyle name="Comma 2 10 5 4 6 2 2" xfId="4643" xr:uid="{00000000-0005-0000-0000-00003A0F0000}"/>
    <cellStyle name="Comma 2 10 5 4 6 2 3" xfId="4644" xr:uid="{00000000-0005-0000-0000-00003B0F0000}"/>
    <cellStyle name="Comma 2 10 5 4 6 3" xfId="4645" xr:uid="{00000000-0005-0000-0000-00003C0F0000}"/>
    <cellStyle name="Comma 2 10 5 4 6 4" xfId="4646" xr:uid="{00000000-0005-0000-0000-00003D0F0000}"/>
    <cellStyle name="Comma 2 10 5 4 7" xfId="4647" xr:uid="{00000000-0005-0000-0000-00003E0F0000}"/>
    <cellStyle name="Comma 2 10 5 4 7 2" xfId="4648" xr:uid="{00000000-0005-0000-0000-00003F0F0000}"/>
    <cellStyle name="Comma 2 10 5 4 7 3" xfId="4649" xr:uid="{00000000-0005-0000-0000-0000400F0000}"/>
    <cellStyle name="Comma 2 10 5 4 8" xfId="4650" xr:uid="{00000000-0005-0000-0000-0000410F0000}"/>
    <cellStyle name="Comma 2 10 5 4 9" xfId="4651" xr:uid="{00000000-0005-0000-0000-0000420F0000}"/>
    <cellStyle name="Comma 2 10 5 5" xfId="4652" xr:uid="{00000000-0005-0000-0000-0000430F0000}"/>
    <cellStyle name="Comma 2 10 5 5 2" xfId="4653" xr:uid="{00000000-0005-0000-0000-0000440F0000}"/>
    <cellStyle name="Comma 2 10 5 5 2 2" xfId="4654" xr:uid="{00000000-0005-0000-0000-0000450F0000}"/>
    <cellStyle name="Comma 2 10 5 5 2 2 2" xfId="4655" xr:uid="{00000000-0005-0000-0000-0000460F0000}"/>
    <cellStyle name="Comma 2 10 5 5 2 2 2 2" xfId="4656" xr:uid="{00000000-0005-0000-0000-0000470F0000}"/>
    <cellStyle name="Comma 2 10 5 5 2 2 2 3" xfId="4657" xr:uid="{00000000-0005-0000-0000-0000480F0000}"/>
    <cellStyle name="Comma 2 10 5 5 2 2 3" xfId="4658" xr:uid="{00000000-0005-0000-0000-0000490F0000}"/>
    <cellStyle name="Comma 2 10 5 5 2 2 4" xfId="4659" xr:uid="{00000000-0005-0000-0000-00004A0F0000}"/>
    <cellStyle name="Comma 2 10 5 5 2 3" xfId="4660" xr:uid="{00000000-0005-0000-0000-00004B0F0000}"/>
    <cellStyle name="Comma 2 10 5 5 2 3 2" xfId="4661" xr:uid="{00000000-0005-0000-0000-00004C0F0000}"/>
    <cellStyle name="Comma 2 10 5 5 2 3 2 2" xfId="4662" xr:uid="{00000000-0005-0000-0000-00004D0F0000}"/>
    <cellStyle name="Comma 2 10 5 5 2 3 2 3" xfId="4663" xr:uid="{00000000-0005-0000-0000-00004E0F0000}"/>
    <cellStyle name="Comma 2 10 5 5 2 3 3" xfId="4664" xr:uid="{00000000-0005-0000-0000-00004F0F0000}"/>
    <cellStyle name="Comma 2 10 5 5 2 3 4" xfId="4665" xr:uid="{00000000-0005-0000-0000-0000500F0000}"/>
    <cellStyle name="Comma 2 10 5 5 2 4" xfId="4666" xr:uid="{00000000-0005-0000-0000-0000510F0000}"/>
    <cellStyle name="Comma 2 10 5 5 2 4 2" xfId="4667" xr:uid="{00000000-0005-0000-0000-0000520F0000}"/>
    <cellStyle name="Comma 2 10 5 5 2 4 2 2" xfId="4668" xr:uid="{00000000-0005-0000-0000-0000530F0000}"/>
    <cellStyle name="Comma 2 10 5 5 2 4 2 3" xfId="4669" xr:uid="{00000000-0005-0000-0000-0000540F0000}"/>
    <cellStyle name="Comma 2 10 5 5 2 4 3" xfId="4670" xr:uid="{00000000-0005-0000-0000-0000550F0000}"/>
    <cellStyle name="Comma 2 10 5 5 2 4 4" xfId="4671" xr:uid="{00000000-0005-0000-0000-0000560F0000}"/>
    <cellStyle name="Comma 2 10 5 5 2 5" xfId="4672" xr:uid="{00000000-0005-0000-0000-0000570F0000}"/>
    <cellStyle name="Comma 2 10 5 5 2 5 2" xfId="4673" xr:uid="{00000000-0005-0000-0000-0000580F0000}"/>
    <cellStyle name="Comma 2 10 5 5 2 5 2 2" xfId="4674" xr:uid="{00000000-0005-0000-0000-0000590F0000}"/>
    <cellStyle name="Comma 2 10 5 5 2 5 2 3" xfId="4675" xr:uid="{00000000-0005-0000-0000-00005A0F0000}"/>
    <cellStyle name="Comma 2 10 5 5 2 5 3" xfId="4676" xr:uid="{00000000-0005-0000-0000-00005B0F0000}"/>
    <cellStyle name="Comma 2 10 5 5 2 5 4" xfId="4677" xr:uid="{00000000-0005-0000-0000-00005C0F0000}"/>
    <cellStyle name="Comma 2 10 5 5 2 6" xfId="4678" xr:uid="{00000000-0005-0000-0000-00005D0F0000}"/>
    <cellStyle name="Comma 2 10 5 5 2 6 2" xfId="4679" xr:uid="{00000000-0005-0000-0000-00005E0F0000}"/>
    <cellStyle name="Comma 2 10 5 5 2 6 3" xfId="4680" xr:uid="{00000000-0005-0000-0000-00005F0F0000}"/>
    <cellStyle name="Comma 2 10 5 5 2 7" xfId="4681" xr:uid="{00000000-0005-0000-0000-0000600F0000}"/>
    <cellStyle name="Comma 2 10 5 5 2 8" xfId="4682" xr:uid="{00000000-0005-0000-0000-0000610F0000}"/>
    <cellStyle name="Comma 2 10 5 5 3" xfId="4683" xr:uid="{00000000-0005-0000-0000-0000620F0000}"/>
    <cellStyle name="Comma 2 10 5 5 3 2" xfId="4684" xr:uid="{00000000-0005-0000-0000-0000630F0000}"/>
    <cellStyle name="Comma 2 10 5 5 3 2 2" xfId="4685" xr:uid="{00000000-0005-0000-0000-0000640F0000}"/>
    <cellStyle name="Comma 2 10 5 5 3 2 3" xfId="4686" xr:uid="{00000000-0005-0000-0000-0000650F0000}"/>
    <cellStyle name="Comma 2 10 5 5 3 3" xfId="4687" xr:uid="{00000000-0005-0000-0000-0000660F0000}"/>
    <cellStyle name="Comma 2 10 5 5 3 4" xfId="4688" xr:uid="{00000000-0005-0000-0000-0000670F0000}"/>
    <cellStyle name="Comma 2 10 5 5 4" xfId="4689" xr:uid="{00000000-0005-0000-0000-0000680F0000}"/>
    <cellStyle name="Comma 2 10 5 5 4 2" xfId="4690" xr:uid="{00000000-0005-0000-0000-0000690F0000}"/>
    <cellStyle name="Comma 2 10 5 5 4 2 2" xfId="4691" xr:uid="{00000000-0005-0000-0000-00006A0F0000}"/>
    <cellStyle name="Comma 2 10 5 5 4 2 3" xfId="4692" xr:uid="{00000000-0005-0000-0000-00006B0F0000}"/>
    <cellStyle name="Comma 2 10 5 5 4 3" xfId="4693" xr:uid="{00000000-0005-0000-0000-00006C0F0000}"/>
    <cellStyle name="Comma 2 10 5 5 4 4" xfId="4694" xr:uid="{00000000-0005-0000-0000-00006D0F0000}"/>
    <cellStyle name="Comma 2 10 5 5 5" xfId="4695" xr:uid="{00000000-0005-0000-0000-00006E0F0000}"/>
    <cellStyle name="Comma 2 10 5 5 5 2" xfId="4696" xr:uid="{00000000-0005-0000-0000-00006F0F0000}"/>
    <cellStyle name="Comma 2 10 5 5 5 2 2" xfId="4697" xr:uid="{00000000-0005-0000-0000-0000700F0000}"/>
    <cellStyle name="Comma 2 10 5 5 5 2 3" xfId="4698" xr:uid="{00000000-0005-0000-0000-0000710F0000}"/>
    <cellStyle name="Comma 2 10 5 5 5 3" xfId="4699" xr:uid="{00000000-0005-0000-0000-0000720F0000}"/>
    <cellStyle name="Comma 2 10 5 5 5 4" xfId="4700" xr:uid="{00000000-0005-0000-0000-0000730F0000}"/>
    <cellStyle name="Comma 2 10 5 5 6" xfId="4701" xr:uid="{00000000-0005-0000-0000-0000740F0000}"/>
    <cellStyle name="Comma 2 10 5 5 6 2" xfId="4702" xr:uid="{00000000-0005-0000-0000-0000750F0000}"/>
    <cellStyle name="Comma 2 10 5 5 6 2 2" xfId="4703" xr:uid="{00000000-0005-0000-0000-0000760F0000}"/>
    <cellStyle name="Comma 2 10 5 5 6 2 3" xfId="4704" xr:uid="{00000000-0005-0000-0000-0000770F0000}"/>
    <cellStyle name="Comma 2 10 5 5 6 3" xfId="4705" xr:uid="{00000000-0005-0000-0000-0000780F0000}"/>
    <cellStyle name="Comma 2 10 5 5 6 4" xfId="4706" xr:uid="{00000000-0005-0000-0000-0000790F0000}"/>
    <cellStyle name="Comma 2 10 5 5 7" xfId="4707" xr:uid="{00000000-0005-0000-0000-00007A0F0000}"/>
    <cellStyle name="Comma 2 10 5 5 7 2" xfId="4708" xr:uid="{00000000-0005-0000-0000-00007B0F0000}"/>
    <cellStyle name="Comma 2 10 5 5 7 3" xfId="4709" xr:uid="{00000000-0005-0000-0000-00007C0F0000}"/>
    <cellStyle name="Comma 2 10 5 5 8" xfId="4710" xr:uid="{00000000-0005-0000-0000-00007D0F0000}"/>
    <cellStyle name="Comma 2 10 5 5 9" xfId="4711" xr:uid="{00000000-0005-0000-0000-00007E0F0000}"/>
    <cellStyle name="Comma 2 10 5 6" xfId="4712" xr:uid="{00000000-0005-0000-0000-00007F0F0000}"/>
    <cellStyle name="Comma 2 10 5 6 2" xfId="4713" xr:uid="{00000000-0005-0000-0000-0000800F0000}"/>
    <cellStyle name="Comma 2 10 5 6 2 2" xfId="4714" xr:uid="{00000000-0005-0000-0000-0000810F0000}"/>
    <cellStyle name="Comma 2 10 5 6 2 2 2" xfId="4715" xr:uid="{00000000-0005-0000-0000-0000820F0000}"/>
    <cellStyle name="Comma 2 10 5 6 2 2 3" xfId="4716" xr:uid="{00000000-0005-0000-0000-0000830F0000}"/>
    <cellStyle name="Comma 2 10 5 6 2 3" xfId="4717" xr:uid="{00000000-0005-0000-0000-0000840F0000}"/>
    <cellStyle name="Comma 2 10 5 6 2 4" xfId="4718" xr:uid="{00000000-0005-0000-0000-0000850F0000}"/>
    <cellStyle name="Comma 2 10 5 6 3" xfId="4719" xr:uid="{00000000-0005-0000-0000-0000860F0000}"/>
    <cellStyle name="Comma 2 10 5 6 3 2" xfId="4720" xr:uid="{00000000-0005-0000-0000-0000870F0000}"/>
    <cellStyle name="Comma 2 10 5 6 3 2 2" xfId="4721" xr:uid="{00000000-0005-0000-0000-0000880F0000}"/>
    <cellStyle name="Comma 2 10 5 6 3 2 3" xfId="4722" xr:uid="{00000000-0005-0000-0000-0000890F0000}"/>
    <cellStyle name="Comma 2 10 5 6 3 3" xfId="4723" xr:uid="{00000000-0005-0000-0000-00008A0F0000}"/>
    <cellStyle name="Comma 2 10 5 6 3 4" xfId="4724" xr:uid="{00000000-0005-0000-0000-00008B0F0000}"/>
    <cellStyle name="Comma 2 10 5 6 4" xfId="4725" xr:uid="{00000000-0005-0000-0000-00008C0F0000}"/>
    <cellStyle name="Comma 2 10 5 6 4 2" xfId="4726" xr:uid="{00000000-0005-0000-0000-00008D0F0000}"/>
    <cellStyle name="Comma 2 10 5 6 4 2 2" xfId="4727" xr:uid="{00000000-0005-0000-0000-00008E0F0000}"/>
    <cellStyle name="Comma 2 10 5 6 4 2 3" xfId="4728" xr:uid="{00000000-0005-0000-0000-00008F0F0000}"/>
    <cellStyle name="Comma 2 10 5 6 4 3" xfId="4729" xr:uid="{00000000-0005-0000-0000-0000900F0000}"/>
    <cellStyle name="Comma 2 10 5 6 4 4" xfId="4730" xr:uid="{00000000-0005-0000-0000-0000910F0000}"/>
    <cellStyle name="Comma 2 10 5 6 5" xfId="4731" xr:uid="{00000000-0005-0000-0000-0000920F0000}"/>
    <cellStyle name="Comma 2 10 5 6 5 2" xfId="4732" xr:uid="{00000000-0005-0000-0000-0000930F0000}"/>
    <cellStyle name="Comma 2 10 5 6 5 2 2" xfId="4733" xr:uid="{00000000-0005-0000-0000-0000940F0000}"/>
    <cellStyle name="Comma 2 10 5 6 5 2 3" xfId="4734" xr:uid="{00000000-0005-0000-0000-0000950F0000}"/>
    <cellStyle name="Comma 2 10 5 6 5 3" xfId="4735" xr:uid="{00000000-0005-0000-0000-0000960F0000}"/>
    <cellStyle name="Comma 2 10 5 6 5 4" xfId="4736" xr:uid="{00000000-0005-0000-0000-0000970F0000}"/>
    <cellStyle name="Comma 2 10 5 6 6" xfId="4737" xr:uid="{00000000-0005-0000-0000-0000980F0000}"/>
    <cellStyle name="Comma 2 10 5 6 6 2" xfId="4738" xr:uid="{00000000-0005-0000-0000-0000990F0000}"/>
    <cellStyle name="Comma 2 10 5 6 6 3" xfId="4739" xr:uid="{00000000-0005-0000-0000-00009A0F0000}"/>
    <cellStyle name="Comma 2 10 5 6 7" xfId="4740" xr:uid="{00000000-0005-0000-0000-00009B0F0000}"/>
    <cellStyle name="Comma 2 10 5 6 8" xfId="4741" xr:uid="{00000000-0005-0000-0000-00009C0F0000}"/>
    <cellStyle name="Comma 2 10 5 7" xfId="4742" xr:uid="{00000000-0005-0000-0000-00009D0F0000}"/>
    <cellStyle name="Comma 2 10 5 7 2" xfId="4743" xr:uid="{00000000-0005-0000-0000-00009E0F0000}"/>
    <cellStyle name="Comma 2 10 5 7 2 2" xfId="4744" xr:uid="{00000000-0005-0000-0000-00009F0F0000}"/>
    <cellStyle name="Comma 2 10 5 7 2 3" xfId="4745" xr:uid="{00000000-0005-0000-0000-0000A00F0000}"/>
    <cellStyle name="Comma 2 10 5 7 3" xfId="4746" xr:uid="{00000000-0005-0000-0000-0000A10F0000}"/>
    <cellStyle name="Comma 2 10 5 7 4" xfId="4747" xr:uid="{00000000-0005-0000-0000-0000A20F0000}"/>
    <cellStyle name="Comma 2 10 5 8" xfId="4748" xr:uid="{00000000-0005-0000-0000-0000A30F0000}"/>
    <cellStyle name="Comma 2 10 5 8 2" xfId="4749" xr:uid="{00000000-0005-0000-0000-0000A40F0000}"/>
    <cellStyle name="Comma 2 10 5 8 2 2" xfId="4750" xr:uid="{00000000-0005-0000-0000-0000A50F0000}"/>
    <cellStyle name="Comma 2 10 5 8 2 3" xfId="4751" xr:uid="{00000000-0005-0000-0000-0000A60F0000}"/>
    <cellStyle name="Comma 2 10 5 8 3" xfId="4752" xr:uid="{00000000-0005-0000-0000-0000A70F0000}"/>
    <cellStyle name="Comma 2 10 5 8 4" xfId="4753" xr:uid="{00000000-0005-0000-0000-0000A80F0000}"/>
    <cellStyle name="Comma 2 10 5 9" xfId="4754" xr:uid="{00000000-0005-0000-0000-0000A90F0000}"/>
    <cellStyle name="Comma 2 10 5 9 2" xfId="4755" xr:uid="{00000000-0005-0000-0000-0000AA0F0000}"/>
    <cellStyle name="Comma 2 10 5 9 2 2" xfId="4756" xr:uid="{00000000-0005-0000-0000-0000AB0F0000}"/>
    <cellStyle name="Comma 2 10 5 9 2 3" xfId="4757" xr:uid="{00000000-0005-0000-0000-0000AC0F0000}"/>
    <cellStyle name="Comma 2 10 5 9 3" xfId="4758" xr:uid="{00000000-0005-0000-0000-0000AD0F0000}"/>
    <cellStyle name="Comma 2 10 5 9 4" xfId="4759" xr:uid="{00000000-0005-0000-0000-0000AE0F0000}"/>
    <cellStyle name="Comma 2 10 5_PROD" xfId="4760" xr:uid="{00000000-0005-0000-0000-0000AF0F0000}"/>
    <cellStyle name="Comma 2 10 6" xfId="132" xr:uid="{00000000-0005-0000-0000-0000B00F0000}"/>
    <cellStyle name="Comma 2 10 6 10" xfId="4761" xr:uid="{00000000-0005-0000-0000-0000B10F0000}"/>
    <cellStyle name="Comma 2 10 6 10 2" xfId="4762" xr:uid="{00000000-0005-0000-0000-0000B20F0000}"/>
    <cellStyle name="Comma 2 10 6 10 2 2" xfId="4763" xr:uid="{00000000-0005-0000-0000-0000B30F0000}"/>
    <cellStyle name="Comma 2 10 6 10 2 3" xfId="4764" xr:uid="{00000000-0005-0000-0000-0000B40F0000}"/>
    <cellStyle name="Comma 2 10 6 10 3" xfId="4765" xr:uid="{00000000-0005-0000-0000-0000B50F0000}"/>
    <cellStyle name="Comma 2 10 6 10 4" xfId="4766" xr:uid="{00000000-0005-0000-0000-0000B60F0000}"/>
    <cellStyle name="Comma 2 10 6 11" xfId="4767" xr:uid="{00000000-0005-0000-0000-0000B70F0000}"/>
    <cellStyle name="Comma 2 10 6 11 2" xfId="4768" xr:uid="{00000000-0005-0000-0000-0000B80F0000}"/>
    <cellStyle name="Comma 2 10 6 11 3" xfId="4769" xr:uid="{00000000-0005-0000-0000-0000B90F0000}"/>
    <cellStyle name="Comma 2 10 6 12" xfId="4770" xr:uid="{00000000-0005-0000-0000-0000BA0F0000}"/>
    <cellStyle name="Comma 2 10 6 13" xfId="4771" xr:uid="{00000000-0005-0000-0000-0000BB0F0000}"/>
    <cellStyle name="Comma 2 10 6 2" xfId="133" xr:uid="{00000000-0005-0000-0000-0000BC0F0000}"/>
    <cellStyle name="Comma 2 10 6 2 10" xfId="4772" xr:uid="{00000000-0005-0000-0000-0000BD0F0000}"/>
    <cellStyle name="Comma 2 10 6 2 10 2" xfId="4773" xr:uid="{00000000-0005-0000-0000-0000BE0F0000}"/>
    <cellStyle name="Comma 2 10 6 2 10 3" xfId="4774" xr:uid="{00000000-0005-0000-0000-0000BF0F0000}"/>
    <cellStyle name="Comma 2 10 6 2 11" xfId="4775" xr:uid="{00000000-0005-0000-0000-0000C00F0000}"/>
    <cellStyle name="Comma 2 10 6 2 12" xfId="4776" xr:uid="{00000000-0005-0000-0000-0000C10F0000}"/>
    <cellStyle name="Comma 2 10 6 2 2" xfId="592" xr:uid="{00000000-0005-0000-0000-0000C20F0000}"/>
    <cellStyle name="Comma 2 10 6 2 2 2" xfId="4777" xr:uid="{00000000-0005-0000-0000-0000C30F0000}"/>
    <cellStyle name="Comma 2 10 6 2 2 2 2" xfId="4778" xr:uid="{00000000-0005-0000-0000-0000C40F0000}"/>
    <cellStyle name="Comma 2 10 6 2 2 2 2 2" xfId="4779" xr:uid="{00000000-0005-0000-0000-0000C50F0000}"/>
    <cellStyle name="Comma 2 10 6 2 2 2 2 2 2" xfId="4780" xr:uid="{00000000-0005-0000-0000-0000C60F0000}"/>
    <cellStyle name="Comma 2 10 6 2 2 2 2 2 3" xfId="4781" xr:uid="{00000000-0005-0000-0000-0000C70F0000}"/>
    <cellStyle name="Comma 2 10 6 2 2 2 2 3" xfId="4782" xr:uid="{00000000-0005-0000-0000-0000C80F0000}"/>
    <cellStyle name="Comma 2 10 6 2 2 2 2 4" xfId="4783" xr:uid="{00000000-0005-0000-0000-0000C90F0000}"/>
    <cellStyle name="Comma 2 10 6 2 2 2 3" xfId="4784" xr:uid="{00000000-0005-0000-0000-0000CA0F0000}"/>
    <cellStyle name="Comma 2 10 6 2 2 2 3 2" xfId="4785" xr:uid="{00000000-0005-0000-0000-0000CB0F0000}"/>
    <cellStyle name="Comma 2 10 6 2 2 2 3 2 2" xfId="4786" xr:uid="{00000000-0005-0000-0000-0000CC0F0000}"/>
    <cellStyle name="Comma 2 10 6 2 2 2 3 2 3" xfId="4787" xr:uid="{00000000-0005-0000-0000-0000CD0F0000}"/>
    <cellStyle name="Comma 2 10 6 2 2 2 3 3" xfId="4788" xr:uid="{00000000-0005-0000-0000-0000CE0F0000}"/>
    <cellStyle name="Comma 2 10 6 2 2 2 3 4" xfId="4789" xr:uid="{00000000-0005-0000-0000-0000CF0F0000}"/>
    <cellStyle name="Comma 2 10 6 2 2 2 4" xfId="4790" xr:uid="{00000000-0005-0000-0000-0000D00F0000}"/>
    <cellStyle name="Comma 2 10 6 2 2 2 4 2" xfId="4791" xr:uid="{00000000-0005-0000-0000-0000D10F0000}"/>
    <cellStyle name="Comma 2 10 6 2 2 2 4 2 2" xfId="4792" xr:uid="{00000000-0005-0000-0000-0000D20F0000}"/>
    <cellStyle name="Comma 2 10 6 2 2 2 4 2 3" xfId="4793" xr:uid="{00000000-0005-0000-0000-0000D30F0000}"/>
    <cellStyle name="Comma 2 10 6 2 2 2 4 3" xfId="4794" xr:uid="{00000000-0005-0000-0000-0000D40F0000}"/>
    <cellStyle name="Comma 2 10 6 2 2 2 4 4" xfId="4795" xr:uid="{00000000-0005-0000-0000-0000D50F0000}"/>
    <cellStyle name="Comma 2 10 6 2 2 2 5" xfId="4796" xr:uid="{00000000-0005-0000-0000-0000D60F0000}"/>
    <cellStyle name="Comma 2 10 6 2 2 2 5 2" xfId="4797" xr:uid="{00000000-0005-0000-0000-0000D70F0000}"/>
    <cellStyle name="Comma 2 10 6 2 2 2 5 2 2" xfId="4798" xr:uid="{00000000-0005-0000-0000-0000D80F0000}"/>
    <cellStyle name="Comma 2 10 6 2 2 2 5 2 3" xfId="4799" xr:uid="{00000000-0005-0000-0000-0000D90F0000}"/>
    <cellStyle name="Comma 2 10 6 2 2 2 5 3" xfId="4800" xr:uid="{00000000-0005-0000-0000-0000DA0F0000}"/>
    <cellStyle name="Comma 2 10 6 2 2 2 5 4" xfId="4801" xr:uid="{00000000-0005-0000-0000-0000DB0F0000}"/>
    <cellStyle name="Comma 2 10 6 2 2 2 6" xfId="4802" xr:uid="{00000000-0005-0000-0000-0000DC0F0000}"/>
    <cellStyle name="Comma 2 10 6 2 2 2 6 2" xfId="4803" xr:uid="{00000000-0005-0000-0000-0000DD0F0000}"/>
    <cellStyle name="Comma 2 10 6 2 2 2 6 3" xfId="4804" xr:uid="{00000000-0005-0000-0000-0000DE0F0000}"/>
    <cellStyle name="Comma 2 10 6 2 2 2 7" xfId="4805" xr:uid="{00000000-0005-0000-0000-0000DF0F0000}"/>
    <cellStyle name="Comma 2 10 6 2 2 2 8" xfId="4806" xr:uid="{00000000-0005-0000-0000-0000E00F0000}"/>
    <cellStyle name="Comma 2 10 6 2 2 3" xfId="4807" xr:uid="{00000000-0005-0000-0000-0000E10F0000}"/>
    <cellStyle name="Comma 2 10 6 2 2 3 2" xfId="4808" xr:uid="{00000000-0005-0000-0000-0000E20F0000}"/>
    <cellStyle name="Comma 2 10 6 2 2 3 2 2" xfId="4809" xr:uid="{00000000-0005-0000-0000-0000E30F0000}"/>
    <cellStyle name="Comma 2 10 6 2 2 3 2 3" xfId="4810" xr:uid="{00000000-0005-0000-0000-0000E40F0000}"/>
    <cellStyle name="Comma 2 10 6 2 2 3 3" xfId="4811" xr:uid="{00000000-0005-0000-0000-0000E50F0000}"/>
    <cellStyle name="Comma 2 10 6 2 2 3 4" xfId="4812" xr:uid="{00000000-0005-0000-0000-0000E60F0000}"/>
    <cellStyle name="Comma 2 10 6 2 2 4" xfId="4813" xr:uid="{00000000-0005-0000-0000-0000E70F0000}"/>
    <cellStyle name="Comma 2 10 6 2 2 4 2" xfId="4814" xr:uid="{00000000-0005-0000-0000-0000E80F0000}"/>
    <cellStyle name="Comma 2 10 6 2 2 4 2 2" xfId="4815" xr:uid="{00000000-0005-0000-0000-0000E90F0000}"/>
    <cellStyle name="Comma 2 10 6 2 2 4 2 3" xfId="4816" xr:uid="{00000000-0005-0000-0000-0000EA0F0000}"/>
    <cellStyle name="Comma 2 10 6 2 2 4 3" xfId="4817" xr:uid="{00000000-0005-0000-0000-0000EB0F0000}"/>
    <cellStyle name="Comma 2 10 6 2 2 4 4" xfId="4818" xr:uid="{00000000-0005-0000-0000-0000EC0F0000}"/>
    <cellStyle name="Comma 2 10 6 2 2 5" xfId="4819" xr:uid="{00000000-0005-0000-0000-0000ED0F0000}"/>
    <cellStyle name="Comma 2 10 6 2 2 5 2" xfId="4820" xr:uid="{00000000-0005-0000-0000-0000EE0F0000}"/>
    <cellStyle name="Comma 2 10 6 2 2 5 2 2" xfId="4821" xr:uid="{00000000-0005-0000-0000-0000EF0F0000}"/>
    <cellStyle name="Comma 2 10 6 2 2 5 2 3" xfId="4822" xr:uid="{00000000-0005-0000-0000-0000F00F0000}"/>
    <cellStyle name="Comma 2 10 6 2 2 5 3" xfId="4823" xr:uid="{00000000-0005-0000-0000-0000F10F0000}"/>
    <cellStyle name="Comma 2 10 6 2 2 5 4" xfId="4824" xr:uid="{00000000-0005-0000-0000-0000F20F0000}"/>
    <cellStyle name="Comma 2 10 6 2 2 6" xfId="4825" xr:uid="{00000000-0005-0000-0000-0000F30F0000}"/>
    <cellStyle name="Comma 2 10 6 2 2 6 2" xfId="4826" xr:uid="{00000000-0005-0000-0000-0000F40F0000}"/>
    <cellStyle name="Comma 2 10 6 2 2 6 2 2" xfId="4827" xr:uid="{00000000-0005-0000-0000-0000F50F0000}"/>
    <cellStyle name="Comma 2 10 6 2 2 6 2 3" xfId="4828" xr:uid="{00000000-0005-0000-0000-0000F60F0000}"/>
    <cellStyle name="Comma 2 10 6 2 2 6 3" xfId="4829" xr:uid="{00000000-0005-0000-0000-0000F70F0000}"/>
    <cellStyle name="Comma 2 10 6 2 2 6 4" xfId="4830" xr:uid="{00000000-0005-0000-0000-0000F80F0000}"/>
    <cellStyle name="Comma 2 10 6 2 2 7" xfId="4831" xr:uid="{00000000-0005-0000-0000-0000F90F0000}"/>
    <cellStyle name="Comma 2 10 6 2 2 7 2" xfId="4832" xr:uid="{00000000-0005-0000-0000-0000FA0F0000}"/>
    <cellStyle name="Comma 2 10 6 2 2 7 3" xfId="4833" xr:uid="{00000000-0005-0000-0000-0000FB0F0000}"/>
    <cellStyle name="Comma 2 10 6 2 2 8" xfId="4834" xr:uid="{00000000-0005-0000-0000-0000FC0F0000}"/>
    <cellStyle name="Comma 2 10 6 2 2 9" xfId="4835" xr:uid="{00000000-0005-0000-0000-0000FD0F0000}"/>
    <cellStyle name="Comma 2 10 6 2 3" xfId="4836" xr:uid="{00000000-0005-0000-0000-0000FE0F0000}"/>
    <cellStyle name="Comma 2 10 6 2 3 2" xfId="4837" xr:uid="{00000000-0005-0000-0000-0000FF0F0000}"/>
    <cellStyle name="Comma 2 10 6 2 3 2 2" xfId="4838" xr:uid="{00000000-0005-0000-0000-000000100000}"/>
    <cellStyle name="Comma 2 10 6 2 3 2 2 2" xfId="4839" xr:uid="{00000000-0005-0000-0000-000001100000}"/>
    <cellStyle name="Comma 2 10 6 2 3 2 2 2 2" xfId="4840" xr:uid="{00000000-0005-0000-0000-000002100000}"/>
    <cellStyle name="Comma 2 10 6 2 3 2 2 2 3" xfId="4841" xr:uid="{00000000-0005-0000-0000-000003100000}"/>
    <cellStyle name="Comma 2 10 6 2 3 2 2 3" xfId="4842" xr:uid="{00000000-0005-0000-0000-000004100000}"/>
    <cellStyle name="Comma 2 10 6 2 3 2 2 4" xfId="4843" xr:uid="{00000000-0005-0000-0000-000005100000}"/>
    <cellStyle name="Comma 2 10 6 2 3 2 3" xfId="4844" xr:uid="{00000000-0005-0000-0000-000006100000}"/>
    <cellStyle name="Comma 2 10 6 2 3 2 3 2" xfId="4845" xr:uid="{00000000-0005-0000-0000-000007100000}"/>
    <cellStyle name="Comma 2 10 6 2 3 2 3 2 2" xfId="4846" xr:uid="{00000000-0005-0000-0000-000008100000}"/>
    <cellStyle name="Comma 2 10 6 2 3 2 3 2 3" xfId="4847" xr:uid="{00000000-0005-0000-0000-000009100000}"/>
    <cellStyle name="Comma 2 10 6 2 3 2 3 3" xfId="4848" xr:uid="{00000000-0005-0000-0000-00000A100000}"/>
    <cellStyle name="Comma 2 10 6 2 3 2 3 4" xfId="4849" xr:uid="{00000000-0005-0000-0000-00000B100000}"/>
    <cellStyle name="Comma 2 10 6 2 3 2 4" xfId="4850" xr:uid="{00000000-0005-0000-0000-00000C100000}"/>
    <cellStyle name="Comma 2 10 6 2 3 2 4 2" xfId="4851" xr:uid="{00000000-0005-0000-0000-00000D100000}"/>
    <cellStyle name="Comma 2 10 6 2 3 2 4 2 2" xfId="4852" xr:uid="{00000000-0005-0000-0000-00000E100000}"/>
    <cellStyle name="Comma 2 10 6 2 3 2 4 2 3" xfId="4853" xr:uid="{00000000-0005-0000-0000-00000F100000}"/>
    <cellStyle name="Comma 2 10 6 2 3 2 4 3" xfId="4854" xr:uid="{00000000-0005-0000-0000-000010100000}"/>
    <cellStyle name="Comma 2 10 6 2 3 2 4 4" xfId="4855" xr:uid="{00000000-0005-0000-0000-000011100000}"/>
    <cellStyle name="Comma 2 10 6 2 3 2 5" xfId="4856" xr:uid="{00000000-0005-0000-0000-000012100000}"/>
    <cellStyle name="Comma 2 10 6 2 3 2 5 2" xfId="4857" xr:uid="{00000000-0005-0000-0000-000013100000}"/>
    <cellStyle name="Comma 2 10 6 2 3 2 5 2 2" xfId="4858" xr:uid="{00000000-0005-0000-0000-000014100000}"/>
    <cellStyle name="Comma 2 10 6 2 3 2 5 2 3" xfId="4859" xr:uid="{00000000-0005-0000-0000-000015100000}"/>
    <cellStyle name="Comma 2 10 6 2 3 2 5 3" xfId="4860" xr:uid="{00000000-0005-0000-0000-000016100000}"/>
    <cellStyle name="Comma 2 10 6 2 3 2 5 4" xfId="4861" xr:uid="{00000000-0005-0000-0000-000017100000}"/>
    <cellStyle name="Comma 2 10 6 2 3 2 6" xfId="4862" xr:uid="{00000000-0005-0000-0000-000018100000}"/>
    <cellStyle name="Comma 2 10 6 2 3 2 6 2" xfId="4863" xr:uid="{00000000-0005-0000-0000-000019100000}"/>
    <cellStyle name="Comma 2 10 6 2 3 2 6 3" xfId="4864" xr:uid="{00000000-0005-0000-0000-00001A100000}"/>
    <cellStyle name="Comma 2 10 6 2 3 2 7" xfId="4865" xr:uid="{00000000-0005-0000-0000-00001B100000}"/>
    <cellStyle name="Comma 2 10 6 2 3 2 8" xfId="4866" xr:uid="{00000000-0005-0000-0000-00001C100000}"/>
    <cellStyle name="Comma 2 10 6 2 3 3" xfId="4867" xr:uid="{00000000-0005-0000-0000-00001D100000}"/>
    <cellStyle name="Comma 2 10 6 2 3 3 2" xfId="4868" xr:uid="{00000000-0005-0000-0000-00001E100000}"/>
    <cellStyle name="Comma 2 10 6 2 3 3 2 2" xfId="4869" xr:uid="{00000000-0005-0000-0000-00001F100000}"/>
    <cellStyle name="Comma 2 10 6 2 3 3 2 3" xfId="4870" xr:uid="{00000000-0005-0000-0000-000020100000}"/>
    <cellStyle name="Comma 2 10 6 2 3 3 3" xfId="4871" xr:uid="{00000000-0005-0000-0000-000021100000}"/>
    <cellStyle name="Comma 2 10 6 2 3 3 4" xfId="4872" xr:uid="{00000000-0005-0000-0000-000022100000}"/>
    <cellStyle name="Comma 2 10 6 2 3 4" xfId="4873" xr:uid="{00000000-0005-0000-0000-000023100000}"/>
    <cellStyle name="Comma 2 10 6 2 3 4 2" xfId="4874" xr:uid="{00000000-0005-0000-0000-000024100000}"/>
    <cellStyle name="Comma 2 10 6 2 3 4 2 2" xfId="4875" xr:uid="{00000000-0005-0000-0000-000025100000}"/>
    <cellStyle name="Comma 2 10 6 2 3 4 2 3" xfId="4876" xr:uid="{00000000-0005-0000-0000-000026100000}"/>
    <cellStyle name="Comma 2 10 6 2 3 4 3" xfId="4877" xr:uid="{00000000-0005-0000-0000-000027100000}"/>
    <cellStyle name="Comma 2 10 6 2 3 4 4" xfId="4878" xr:uid="{00000000-0005-0000-0000-000028100000}"/>
    <cellStyle name="Comma 2 10 6 2 3 5" xfId="4879" xr:uid="{00000000-0005-0000-0000-000029100000}"/>
    <cellStyle name="Comma 2 10 6 2 3 5 2" xfId="4880" xr:uid="{00000000-0005-0000-0000-00002A100000}"/>
    <cellStyle name="Comma 2 10 6 2 3 5 2 2" xfId="4881" xr:uid="{00000000-0005-0000-0000-00002B100000}"/>
    <cellStyle name="Comma 2 10 6 2 3 5 2 3" xfId="4882" xr:uid="{00000000-0005-0000-0000-00002C100000}"/>
    <cellStyle name="Comma 2 10 6 2 3 5 3" xfId="4883" xr:uid="{00000000-0005-0000-0000-00002D100000}"/>
    <cellStyle name="Comma 2 10 6 2 3 5 4" xfId="4884" xr:uid="{00000000-0005-0000-0000-00002E100000}"/>
    <cellStyle name="Comma 2 10 6 2 3 6" xfId="4885" xr:uid="{00000000-0005-0000-0000-00002F100000}"/>
    <cellStyle name="Comma 2 10 6 2 3 6 2" xfId="4886" xr:uid="{00000000-0005-0000-0000-000030100000}"/>
    <cellStyle name="Comma 2 10 6 2 3 6 2 2" xfId="4887" xr:uid="{00000000-0005-0000-0000-000031100000}"/>
    <cellStyle name="Comma 2 10 6 2 3 6 2 3" xfId="4888" xr:uid="{00000000-0005-0000-0000-000032100000}"/>
    <cellStyle name="Comma 2 10 6 2 3 6 3" xfId="4889" xr:uid="{00000000-0005-0000-0000-000033100000}"/>
    <cellStyle name="Comma 2 10 6 2 3 6 4" xfId="4890" xr:uid="{00000000-0005-0000-0000-000034100000}"/>
    <cellStyle name="Comma 2 10 6 2 3 7" xfId="4891" xr:uid="{00000000-0005-0000-0000-000035100000}"/>
    <cellStyle name="Comma 2 10 6 2 3 7 2" xfId="4892" xr:uid="{00000000-0005-0000-0000-000036100000}"/>
    <cellStyle name="Comma 2 10 6 2 3 7 3" xfId="4893" xr:uid="{00000000-0005-0000-0000-000037100000}"/>
    <cellStyle name="Comma 2 10 6 2 3 8" xfId="4894" xr:uid="{00000000-0005-0000-0000-000038100000}"/>
    <cellStyle name="Comma 2 10 6 2 3 9" xfId="4895" xr:uid="{00000000-0005-0000-0000-000039100000}"/>
    <cellStyle name="Comma 2 10 6 2 4" xfId="4896" xr:uid="{00000000-0005-0000-0000-00003A100000}"/>
    <cellStyle name="Comma 2 10 6 2 4 2" xfId="4897" xr:uid="{00000000-0005-0000-0000-00003B100000}"/>
    <cellStyle name="Comma 2 10 6 2 4 2 2" xfId="4898" xr:uid="{00000000-0005-0000-0000-00003C100000}"/>
    <cellStyle name="Comma 2 10 6 2 4 2 2 2" xfId="4899" xr:uid="{00000000-0005-0000-0000-00003D100000}"/>
    <cellStyle name="Comma 2 10 6 2 4 2 2 2 2" xfId="4900" xr:uid="{00000000-0005-0000-0000-00003E100000}"/>
    <cellStyle name="Comma 2 10 6 2 4 2 2 2 3" xfId="4901" xr:uid="{00000000-0005-0000-0000-00003F100000}"/>
    <cellStyle name="Comma 2 10 6 2 4 2 2 3" xfId="4902" xr:uid="{00000000-0005-0000-0000-000040100000}"/>
    <cellStyle name="Comma 2 10 6 2 4 2 2 4" xfId="4903" xr:uid="{00000000-0005-0000-0000-000041100000}"/>
    <cellStyle name="Comma 2 10 6 2 4 2 3" xfId="4904" xr:uid="{00000000-0005-0000-0000-000042100000}"/>
    <cellStyle name="Comma 2 10 6 2 4 2 3 2" xfId="4905" xr:uid="{00000000-0005-0000-0000-000043100000}"/>
    <cellStyle name="Comma 2 10 6 2 4 2 3 2 2" xfId="4906" xr:uid="{00000000-0005-0000-0000-000044100000}"/>
    <cellStyle name="Comma 2 10 6 2 4 2 3 2 3" xfId="4907" xr:uid="{00000000-0005-0000-0000-000045100000}"/>
    <cellStyle name="Comma 2 10 6 2 4 2 3 3" xfId="4908" xr:uid="{00000000-0005-0000-0000-000046100000}"/>
    <cellStyle name="Comma 2 10 6 2 4 2 3 4" xfId="4909" xr:uid="{00000000-0005-0000-0000-000047100000}"/>
    <cellStyle name="Comma 2 10 6 2 4 2 4" xfId="4910" xr:uid="{00000000-0005-0000-0000-000048100000}"/>
    <cellStyle name="Comma 2 10 6 2 4 2 4 2" xfId="4911" xr:uid="{00000000-0005-0000-0000-000049100000}"/>
    <cellStyle name="Comma 2 10 6 2 4 2 4 2 2" xfId="4912" xr:uid="{00000000-0005-0000-0000-00004A100000}"/>
    <cellStyle name="Comma 2 10 6 2 4 2 4 2 3" xfId="4913" xr:uid="{00000000-0005-0000-0000-00004B100000}"/>
    <cellStyle name="Comma 2 10 6 2 4 2 4 3" xfId="4914" xr:uid="{00000000-0005-0000-0000-00004C100000}"/>
    <cellStyle name="Comma 2 10 6 2 4 2 4 4" xfId="4915" xr:uid="{00000000-0005-0000-0000-00004D100000}"/>
    <cellStyle name="Comma 2 10 6 2 4 2 5" xfId="4916" xr:uid="{00000000-0005-0000-0000-00004E100000}"/>
    <cellStyle name="Comma 2 10 6 2 4 2 5 2" xfId="4917" xr:uid="{00000000-0005-0000-0000-00004F100000}"/>
    <cellStyle name="Comma 2 10 6 2 4 2 5 2 2" xfId="4918" xr:uid="{00000000-0005-0000-0000-000050100000}"/>
    <cellStyle name="Comma 2 10 6 2 4 2 5 2 3" xfId="4919" xr:uid="{00000000-0005-0000-0000-000051100000}"/>
    <cellStyle name="Comma 2 10 6 2 4 2 5 3" xfId="4920" xr:uid="{00000000-0005-0000-0000-000052100000}"/>
    <cellStyle name="Comma 2 10 6 2 4 2 5 4" xfId="4921" xr:uid="{00000000-0005-0000-0000-000053100000}"/>
    <cellStyle name="Comma 2 10 6 2 4 2 6" xfId="4922" xr:uid="{00000000-0005-0000-0000-000054100000}"/>
    <cellStyle name="Comma 2 10 6 2 4 2 6 2" xfId="4923" xr:uid="{00000000-0005-0000-0000-000055100000}"/>
    <cellStyle name="Comma 2 10 6 2 4 2 6 3" xfId="4924" xr:uid="{00000000-0005-0000-0000-000056100000}"/>
    <cellStyle name="Comma 2 10 6 2 4 2 7" xfId="4925" xr:uid="{00000000-0005-0000-0000-000057100000}"/>
    <cellStyle name="Comma 2 10 6 2 4 2 8" xfId="4926" xr:uid="{00000000-0005-0000-0000-000058100000}"/>
    <cellStyle name="Comma 2 10 6 2 4 3" xfId="4927" xr:uid="{00000000-0005-0000-0000-000059100000}"/>
    <cellStyle name="Comma 2 10 6 2 4 3 2" xfId="4928" xr:uid="{00000000-0005-0000-0000-00005A100000}"/>
    <cellStyle name="Comma 2 10 6 2 4 3 2 2" xfId="4929" xr:uid="{00000000-0005-0000-0000-00005B100000}"/>
    <cellStyle name="Comma 2 10 6 2 4 3 2 3" xfId="4930" xr:uid="{00000000-0005-0000-0000-00005C100000}"/>
    <cellStyle name="Comma 2 10 6 2 4 3 3" xfId="4931" xr:uid="{00000000-0005-0000-0000-00005D100000}"/>
    <cellStyle name="Comma 2 10 6 2 4 3 4" xfId="4932" xr:uid="{00000000-0005-0000-0000-00005E100000}"/>
    <cellStyle name="Comma 2 10 6 2 4 4" xfId="4933" xr:uid="{00000000-0005-0000-0000-00005F100000}"/>
    <cellStyle name="Comma 2 10 6 2 4 4 2" xfId="4934" xr:uid="{00000000-0005-0000-0000-000060100000}"/>
    <cellStyle name="Comma 2 10 6 2 4 4 2 2" xfId="4935" xr:uid="{00000000-0005-0000-0000-000061100000}"/>
    <cellStyle name="Comma 2 10 6 2 4 4 2 3" xfId="4936" xr:uid="{00000000-0005-0000-0000-000062100000}"/>
    <cellStyle name="Comma 2 10 6 2 4 4 3" xfId="4937" xr:uid="{00000000-0005-0000-0000-000063100000}"/>
    <cellStyle name="Comma 2 10 6 2 4 4 4" xfId="4938" xr:uid="{00000000-0005-0000-0000-000064100000}"/>
    <cellStyle name="Comma 2 10 6 2 4 5" xfId="4939" xr:uid="{00000000-0005-0000-0000-000065100000}"/>
    <cellStyle name="Comma 2 10 6 2 4 5 2" xfId="4940" xr:uid="{00000000-0005-0000-0000-000066100000}"/>
    <cellStyle name="Comma 2 10 6 2 4 5 2 2" xfId="4941" xr:uid="{00000000-0005-0000-0000-000067100000}"/>
    <cellStyle name="Comma 2 10 6 2 4 5 2 3" xfId="4942" xr:uid="{00000000-0005-0000-0000-000068100000}"/>
    <cellStyle name="Comma 2 10 6 2 4 5 3" xfId="4943" xr:uid="{00000000-0005-0000-0000-000069100000}"/>
    <cellStyle name="Comma 2 10 6 2 4 5 4" xfId="4944" xr:uid="{00000000-0005-0000-0000-00006A100000}"/>
    <cellStyle name="Comma 2 10 6 2 4 6" xfId="4945" xr:uid="{00000000-0005-0000-0000-00006B100000}"/>
    <cellStyle name="Comma 2 10 6 2 4 6 2" xfId="4946" xr:uid="{00000000-0005-0000-0000-00006C100000}"/>
    <cellStyle name="Comma 2 10 6 2 4 6 2 2" xfId="4947" xr:uid="{00000000-0005-0000-0000-00006D100000}"/>
    <cellStyle name="Comma 2 10 6 2 4 6 2 3" xfId="4948" xr:uid="{00000000-0005-0000-0000-00006E100000}"/>
    <cellStyle name="Comma 2 10 6 2 4 6 3" xfId="4949" xr:uid="{00000000-0005-0000-0000-00006F100000}"/>
    <cellStyle name="Comma 2 10 6 2 4 6 4" xfId="4950" xr:uid="{00000000-0005-0000-0000-000070100000}"/>
    <cellStyle name="Comma 2 10 6 2 4 7" xfId="4951" xr:uid="{00000000-0005-0000-0000-000071100000}"/>
    <cellStyle name="Comma 2 10 6 2 4 7 2" xfId="4952" xr:uid="{00000000-0005-0000-0000-000072100000}"/>
    <cellStyle name="Comma 2 10 6 2 4 7 3" xfId="4953" xr:uid="{00000000-0005-0000-0000-000073100000}"/>
    <cellStyle name="Comma 2 10 6 2 4 8" xfId="4954" xr:uid="{00000000-0005-0000-0000-000074100000}"/>
    <cellStyle name="Comma 2 10 6 2 4 9" xfId="4955" xr:uid="{00000000-0005-0000-0000-000075100000}"/>
    <cellStyle name="Comma 2 10 6 2 5" xfId="4956" xr:uid="{00000000-0005-0000-0000-000076100000}"/>
    <cellStyle name="Comma 2 10 6 2 5 2" xfId="4957" xr:uid="{00000000-0005-0000-0000-000077100000}"/>
    <cellStyle name="Comma 2 10 6 2 5 2 2" xfId="4958" xr:uid="{00000000-0005-0000-0000-000078100000}"/>
    <cellStyle name="Comma 2 10 6 2 5 2 2 2" xfId="4959" xr:uid="{00000000-0005-0000-0000-000079100000}"/>
    <cellStyle name="Comma 2 10 6 2 5 2 2 3" xfId="4960" xr:uid="{00000000-0005-0000-0000-00007A100000}"/>
    <cellStyle name="Comma 2 10 6 2 5 2 3" xfId="4961" xr:uid="{00000000-0005-0000-0000-00007B100000}"/>
    <cellStyle name="Comma 2 10 6 2 5 2 4" xfId="4962" xr:uid="{00000000-0005-0000-0000-00007C100000}"/>
    <cellStyle name="Comma 2 10 6 2 5 3" xfId="4963" xr:uid="{00000000-0005-0000-0000-00007D100000}"/>
    <cellStyle name="Comma 2 10 6 2 5 3 2" xfId="4964" xr:uid="{00000000-0005-0000-0000-00007E100000}"/>
    <cellStyle name="Comma 2 10 6 2 5 3 2 2" xfId="4965" xr:uid="{00000000-0005-0000-0000-00007F100000}"/>
    <cellStyle name="Comma 2 10 6 2 5 3 2 3" xfId="4966" xr:uid="{00000000-0005-0000-0000-000080100000}"/>
    <cellStyle name="Comma 2 10 6 2 5 3 3" xfId="4967" xr:uid="{00000000-0005-0000-0000-000081100000}"/>
    <cellStyle name="Comma 2 10 6 2 5 3 4" xfId="4968" xr:uid="{00000000-0005-0000-0000-000082100000}"/>
    <cellStyle name="Comma 2 10 6 2 5 4" xfId="4969" xr:uid="{00000000-0005-0000-0000-000083100000}"/>
    <cellStyle name="Comma 2 10 6 2 5 4 2" xfId="4970" xr:uid="{00000000-0005-0000-0000-000084100000}"/>
    <cellStyle name="Comma 2 10 6 2 5 4 2 2" xfId="4971" xr:uid="{00000000-0005-0000-0000-000085100000}"/>
    <cellStyle name="Comma 2 10 6 2 5 4 2 3" xfId="4972" xr:uid="{00000000-0005-0000-0000-000086100000}"/>
    <cellStyle name="Comma 2 10 6 2 5 4 3" xfId="4973" xr:uid="{00000000-0005-0000-0000-000087100000}"/>
    <cellStyle name="Comma 2 10 6 2 5 4 4" xfId="4974" xr:uid="{00000000-0005-0000-0000-000088100000}"/>
    <cellStyle name="Comma 2 10 6 2 5 5" xfId="4975" xr:uid="{00000000-0005-0000-0000-000089100000}"/>
    <cellStyle name="Comma 2 10 6 2 5 5 2" xfId="4976" xr:uid="{00000000-0005-0000-0000-00008A100000}"/>
    <cellStyle name="Comma 2 10 6 2 5 5 2 2" xfId="4977" xr:uid="{00000000-0005-0000-0000-00008B100000}"/>
    <cellStyle name="Comma 2 10 6 2 5 5 2 3" xfId="4978" xr:uid="{00000000-0005-0000-0000-00008C100000}"/>
    <cellStyle name="Comma 2 10 6 2 5 5 3" xfId="4979" xr:uid="{00000000-0005-0000-0000-00008D100000}"/>
    <cellStyle name="Comma 2 10 6 2 5 5 4" xfId="4980" xr:uid="{00000000-0005-0000-0000-00008E100000}"/>
    <cellStyle name="Comma 2 10 6 2 5 6" xfId="4981" xr:uid="{00000000-0005-0000-0000-00008F100000}"/>
    <cellStyle name="Comma 2 10 6 2 5 6 2" xfId="4982" xr:uid="{00000000-0005-0000-0000-000090100000}"/>
    <cellStyle name="Comma 2 10 6 2 5 6 3" xfId="4983" xr:uid="{00000000-0005-0000-0000-000091100000}"/>
    <cellStyle name="Comma 2 10 6 2 5 7" xfId="4984" xr:uid="{00000000-0005-0000-0000-000092100000}"/>
    <cellStyle name="Comma 2 10 6 2 5 8" xfId="4985" xr:uid="{00000000-0005-0000-0000-000093100000}"/>
    <cellStyle name="Comma 2 10 6 2 6" xfId="4986" xr:uid="{00000000-0005-0000-0000-000094100000}"/>
    <cellStyle name="Comma 2 10 6 2 6 2" xfId="4987" xr:uid="{00000000-0005-0000-0000-000095100000}"/>
    <cellStyle name="Comma 2 10 6 2 6 2 2" xfId="4988" xr:uid="{00000000-0005-0000-0000-000096100000}"/>
    <cellStyle name="Comma 2 10 6 2 6 2 3" xfId="4989" xr:uid="{00000000-0005-0000-0000-000097100000}"/>
    <cellStyle name="Comma 2 10 6 2 6 3" xfId="4990" xr:uid="{00000000-0005-0000-0000-000098100000}"/>
    <cellStyle name="Comma 2 10 6 2 6 4" xfId="4991" xr:uid="{00000000-0005-0000-0000-000099100000}"/>
    <cellStyle name="Comma 2 10 6 2 7" xfId="4992" xr:uid="{00000000-0005-0000-0000-00009A100000}"/>
    <cellStyle name="Comma 2 10 6 2 7 2" xfId="4993" xr:uid="{00000000-0005-0000-0000-00009B100000}"/>
    <cellStyle name="Comma 2 10 6 2 7 2 2" xfId="4994" xr:uid="{00000000-0005-0000-0000-00009C100000}"/>
    <cellStyle name="Comma 2 10 6 2 7 2 3" xfId="4995" xr:uid="{00000000-0005-0000-0000-00009D100000}"/>
    <cellStyle name="Comma 2 10 6 2 7 3" xfId="4996" xr:uid="{00000000-0005-0000-0000-00009E100000}"/>
    <cellStyle name="Comma 2 10 6 2 7 4" xfId="4997" xr:uid="{00000000-0005-0000-0000-00009F100000}"/>
    <cellStyle name="Comma 2 10 6 2 8" xfId="4998" xr:uid="{00000000-0005-0000-0000-0000A0100000}"/>
    <cellStyle name="Comma 2 10 6 2 8 2" xfId="4999" xr:uid="{00000000-0005-0000-0000-0000A1100000}"/>
    <cellStyle name="Comma 2 10 6 2 8 2 2" xfId="5000" xr:uid="{00000000-0005-0000-0000-0000A2100000}"/>
    <cellStyle name="Comma 2 10 6 2 8 2 3" xfId="5001" xr:uid="{00000000-0005-0000-0000-0000A3100000}"/>
    <cellStyle name="Comma 2 10 6 2 8 3" xfId="5002" xr:uid="{00000000-0005-0000-0000-0000A4100000}"/>
    <cellStyle name="Comma 2 10 6 2 8 4" xfId="5003" xr:uid="{00000000-0005-0000-0000-0000A5100000}"/>
    <cellStyle name="Comma 2 10 6 2 9" xfId="5004" xr:uid="{00000000-0005-0000-0000-0000A6100000}"/>
    <cellStyle name="Comma 2 10 6 2 9 2" xfId="5005" xr:uid="{00000000-0005-0000-0000-0000A7100000}"/>
    <cellStyle name="Comma 2 10 6 2 9 2 2" xfId="5006" xr:uid="{00000000-0005-0000-0000-0000A8100000}"/>
    <cellStyle name="Comma 2 10 6 2 9 2 3" xfId="5007" xr:uid="{00000000-0005-0000-0000-0000A9100000}"/>
    <cellStyle name="Comma 2 10 6 2 9 3" xfId="5008" xr:uid="{00000000-0005-0000-0000-0000AA100000}"/>
    <cellStyle name="Comma 2 10 6 2 9 4" xfId="5009" xr:uid="{00000000-0005-0000-0000-0000AB100000}"/>
    <cellStyle name="Comma 2 10 6 2_PROD" xfId="5010" xr:uid="{00000000-0005-0000-0000-0000AC100000}"/>
    <cellStyle name="Comma 2 10 6 3" xfId="593" xr:uid="{00000000-0005-0000-0000-0000AD100000}"/>
    <cellStyle name="Comma 2 10 6 3 2" xfId="5011" xr:uid="{00000000-0005-0000-0000-0000AE100000}"/>
    <cellStyle name="Comma 2 10 6 3 2 2" xfId="5012" xr:uid="{00000000-0005-0000-0000-0000AF100000}"/>
    <cellStyle name="Comma 2 10 6 3 2 2 2" xfId="5013" xr:uid="{00000000-0005-0000-0000-0000B0100000}"/>
    <cellStyle name="Comma 2 10 6 3 2 2 2 2" xfId="5014" xr:uid="{00000000-0005-0000-0000-0000B1100000}"/>
    <cellStyle name="Comma 2 10 6 3 2 2 2 3" xfId="5015" xr:uid="{00000000-0005-0000-0000-0000B2100000}"/>
    <cellStyle name="Comma 2 10 6 3 2 2 3" xfId="5016" xr:uid="{00000000-0005-0000-0000-0000B3100000}"/>
    <cellStyle name="Comma 2 10 6 3 2 2 4" xfId="5017" xr:uid="{00000000-0005-0000-0000-0000B4100000}"/>
    <cellStyle name="Comma 2 10 6 3 2 3" xfId="5018" xr:uid="{00000000-0005-0000-0000-0000B5100000}"/>
    <cellStyle name="Comma 2 10 6 3 2 3 2" xfId="5019" xr:uid="{00000000-0005-0000-0000-0000B6100000}"/>
    <cellStyle name="Comma 2 10 6 3 2 3 2 2" xfId="5020" xr:uid="{00000000-0005-0000-0000-0000B7100000}"/>
    <cellStyle name="Comma 2 10 6 3 2 3 2 3" xfId="5021" xr:uid="{00000000-0005-0000-0000-0000B8100000}"/>
    <cellStyle name="Comma 2 10 6 3 2 3 3" xfId="5022" xr:uid="{00000000-0005-0000-0000-0000B9100000}"/>
    <cellStyle name="Comma 2 10 6 3 2 3 4" xfId="5023" xr:uid="{00000000-0005-0000-0000-0000BA100000}"/>
    <cellStyle name="Comma 2 10 6 3 2 4" xfId="5024" xr:uid="{00000000-0005-0000-0000-0000BB100000}"/>
    <cellStyle name="Comma 2 10 6 3 2 4 2" xfId="5025" xr:uid="{00000000-0005-0000-0000-0000BC100000}"/>
    <cellStyle name="Comma 2 10 6 3 2 4 2 2" xfId="5026" xr:uid="{00000000-0005-0000-0000-0000BD100000}"/>
    <cellStyle name="Comma 2 10 6 3 2 4 2 3" xfId="5027" xr:uid="{00000000-0005-0000-0000-0000BE100000}"/>
    <cellStyle name="Comma 2 10 6 3 2 4 3" xfId="5028" xr:uid="{00000000-0005-0000-0000-0000BF100000}"/>
    <cellStyle name="Comma 2 10 6 3 2 4 4" xfId="5029" xr:uid="{00000000-0005-0000-0000-0000C0100000}"/>
    <cellStyle name="Comma 2 10 6 3 2 5" xfId="5030" xr:uid="{00000000-0005-0000-0000-0000C1100000}"/>
    <cellStyle name="Comma 2 10 6 3 2 5 2" xfId="5031" xr:uid="{00000000-0005-0000-0000-0000C2100000}"/>
    <cellStyle name="Comma 2 10 6 3 2 5 2 2" xfId="5032" xr:uid="{00000000-0005-0000-0000-0000C3100000}"/>
    <cellStyle name="Comma 2 10 6 3 2 5 2 3" xfId="5033" xr:uid="{00000000-0005-0000-0000-0000C4100000}"/>
    <cellStyle name="Comma 2 10 6 3 2 5 3" xfId="5034" xr:uid="{00000000-0005-0000-0000-0000C5100000}"/>
    <cellStyle name="Comma 2 10 6 3 2 5 4" xfId="5035" xr:uid="{00000000-0005-0000-0000-0000C6100000}"/>
    <cellStyle name="Comma 2 10 6 3 2 6" xfId="5036" xr:uid="{00000000-0005-0000-0000-0000C7100000}"/>
    <cellStyle name="Comma 2 10 6 3 2 6 2" xfId="5037" xr:uid="{00000000-0005-0000-0000-0000C8100000}"/>
    <cellStyle name="Comma 2 10 6 3 2 6 3" xfId="5038" xr:uid="{00000000-0005-0000-0000-0000C9100000}"/>
    <cellStyle name="Comma 2 10 6 3 2 7" xfId="5039" xr:uid="{00000000-0005-0000-0000-0000CA100000}"/>
    <cellStyle name="Comma 2 10 6 3 2 8" xfId="5040" xr:uid="{00000000-0005-0000-0000-0000CB100000}"/>
    <cellStyle name="Comma 2 10 6 3 3" xfId="5041" xr:uid="{00000000-0005-0000-0000-0000CC100000}"/>
    <cellStyle name="Comma 2 10 6 3 3 2" xfId="5042" xr:uid="{00000000-0005-0000-0000-0000CD100000}"/>
    <cellStyle name="Comma 2 10 6 3 3 2 2" xfId="5043" xr:uid="{00000000-0005-0000-0000-0000CE100000}"/>
    <cellStyle name="Comma 2 10 6 3 3 2 3" xfId="5044" xr:uid="{00000000-0005-0000-0000-0000CF100000}"/>
    <cellStyle name="Comma 2 10 6 3 3 3" xfId="5045" xr:uid="{00000000-0005-0000-0000-0000D0100000}"/>
    <cellStyle name="Comma 2 10 6 3 3 4" xfId="5046" xr:uid="{00000000-0005-0000-0000-0000D1100000}"/>
    <cellStyle name="Comma 2 10 6 3 4" xfId="5047" xr:uid="{00000000-0005-0000-0000-0000D2100000}"/>
    <cellStyle name="Comma 2 10 6 3 4 2" xfId="5048" xr:uid="{00000000-0005-0000-0000-0000D3100000}"/>
    <cellStyle name="Comma 2 10 6 3 4 2 2" xfId="5049" xr:uid="{00000000-0005-0000-0000-0000D4100000}"/>
    <cellStyle name="Comma 2 10 6 3 4 2 3" xfId="5050" xr:uid="{00000000-0005-0000-0000-0000D5100000}"/>
    <cellStyle name="Comma 2 10 6 3 4 3" xfId="5051" xr:uid="{00000000-0005-0000-0000-0000D6100000}"/>
    <cellStyle name="Comma 2 10 6 3 4 4" xfId="5052" xr:uid="{00000000-0005-0000-0000-0000D7100000}"/>
    <cellStyle name="Comma 2 10 6 3 5" xfId="5053" xr:uid="{00000000-0005-0000-0000-0000D8100000}"/>
    <cellStyle name="Comma 2 10 6 3 5 2" xfId="5054" xr:uid="{00000000-0005-0000-0000-0000D9100000}"/>
    <cellStyle name="Comma 2 10 6 3 5 2 2" xfId="5055" xr:uid="{00000000-0005-0000-0000-0000DA100000}"/>
    <cellStyle name="Comma 2 10 6 3 5 2 3" xfId="5056" xr:uid="{00000000-0005-0000-0000-0000DB100000}"/>
    <cellStyle name="Comma 2 10 6 3 5 3" xfId="5057" xr:uid="{00000000-0005-0000-0000-0000DC100000}"/>
    <cellStyle name="Comma 2 10 6 3 5 4" xfId="5058" xr:uid="{00000000-0005-0000-0000-0000DD100000}"/>
    <cellStyle name="Comma 2 10 6 3 6" xfId="5059" xr:uid="{00000000-0005-0000-0000-0000DE100000}"/>
    <cellStyle name="Comma 2 10 6 3 6 2" xfId="5060" xr:uid="{00000000-0005-0000-0000-0000DF100000}"/>
    <cellStyle name="Comma 2 10 6 3 6 2 2" xfId="5061" xr:uid="{00000000-0005-0000-0000-0000E0100000}"/>
    <cellStyle name="Comma 2 10 6 3 6 2 3" xfId="5062" xr:uid="{00000000-0005-0000-0000-0000E1100000}"/>
    <cellStyle name="Comma 2 10 6 3 6 3" xfId="5063" xr:uid="{00000000-0005-0000-0000-0000E2100000}"/>
    <cellStyle name="Comma 2 10 6 3 6 4" xfId="5064" xr:uid="{00000000-0005-0000-0000-0000E3100000}"/>
    <cellStyle name="Comma 2 10 6 3 7" xfId="5065" xr:uid="{00000000-0005-0000-0000-0000E4100000}"/>
    <cellStyle name="Comma 2 10 6 3 7 2" xfId="5066" xr:uid="{00000000-0005-0000-0000-0000E5100000}"/>
    <cellStyle name="Comma 2 10 6 3 7 3" xfId="5067" xr:uid="{00000000-0005-0000-0000-0000E6100000}"/>
    <cellStyle name="Comma 2 10 6 3 8" xfId="5068" xr:uid="{00000000-0005-0000-0000-0000E7100000}"/>
    <cellStyle name="Comma 2 10 6 3 9" xfId="5069" xr:uid="{00000000-0005-0000-0000-0000E8100000}"/>
    <cellStyle name="Comma 2 10 6 4" xfId="5070" xr:uid="{00000000-0005-0000-0000-0000E9100000}"/>
    <cellStyle name="Comma 2 10 6 4 2" xfId="5071" xr:uid="{00000000-0005-0000-0000-0000EA100000}"/>
    <cellStyle name="Comma 2 10 6 4 2 2" xfId="5072" xr:uid="{00000000-0005-0000-0000-0000EB100000}"/>
    <cellStyle name="Comma 2 10 6 4 2 2 2" xfId="5073" xr:uid="{00000000-0005-0000-0000-0000EC100000}"/>
    <cellStyle name="Comma 2 10 6 4 2 2 2 2" xfId="5074" xr:uid="{00000000-0005-0000-0000-0000ED100000}"/>
    <cellStyle name="Comma 2 10 6 4 2 2 2 3" xfId="5075" xr:uid="{00000000-0005-0000-0000-0000EE100000}"/>
    <cellStyle name="Comma 2 10 6 4 2 2 3" xfId="5076" xr:uid="{00000000-0005-0000-0000-0000EF100000}"/>
    <cellStyle name="Comma 2 10 6 4 2 2 4" xfId="5077" xr:uid="{00000000-0005-0000-0000-0000F0100000}"/>
    <cellStyle name="Comma 2 10 6 4 2 3" xfId="5078" xr:uid="{00000000-0005-0000-0000-0000F1100000}"/>
    <cellStyle name="Comma 2 10 6 4 2 3 2" xfId="5079" xr:uid="{00000000-0005-0000-0000-0000F2100000}"/>
    <cellStyle name="Comma 2 10 6 4 2 3 2 2" xfId="5080" xr:uid="{00000000-0005-0000-0000-0000F3100000}"/>
    <cellStyle name="Comma 2 10 6 4 2 3 2 3" xfId="5081" xr:uid="{00000000-0005-0000-0000-0000F4100000}"/>
    <cellStyle name="Comma 2 10 6 4 2 3 3" xfId="5082" xr:uid="{00000000-0005-0000-0000-0000F5100000}"/>
    <cellStyle name="Comma 2 10 6 4 2 3 4" xfId="5083" xr:uid="{00000000-0005-0000-0000-0000F6100000}"/>
    <cellStyle name="Comma 2 10 6 4 2 4" xfId="5084" xr:uid="{00000000-0005-0000-0000-0000F7100000}"/>
    <cellStyle name="Comma 2 10 6 4 2 4 2" xfId="5085" xr:uid="{00000000-0005-0000-0000-0000F8100000}"/>
    <cellStyle name="Comma 2 10 6 4 2 4 2 2" xfId="5086" xr:uid="{00000000-0005-0000-0000-0000F9100000}"/>
    <cellStyle name="Comma 2 10 6 4 2 4 2 3" xfId="5087" xr:uid="{00000000-0005-0000-0000-0000FA100000}"/>
    <cellStyle name="Comma 2 10 6 4 2 4 3" xfId="5088" xr:uid="{00000000-0005-0000-0000-0000FB100000}"/>
    <cellStyle name="Comma 2 10 6 4 2 4 4" xfId="5089" xr:uid="{00000000-0005-0000-0000-0000FC100000}"/>
    <cellStyle name="Comma 2 10 6 4 2 5" xfId="5090" xr:uid="{00000000-0005-0000-0000-0000FD100000}"/>
    <cellStyle name="Comma 2 10 6 4 2 5 2" xfId="5091" xr:uid="{00000000-0005-0000-0000-0000FE100000}"/>
    <cellStyle name="Comma 2 10 6 4 2 5 2 2" xfId="5092" xr:uid="{00000000-0005-0000-0000-0000FF100000}"/>
    <cellStyle name="Comma 2 10 6 4 2 5 2 3" xfId="5093" xr:uid="{00000000-0005-0000-0000-000000110000}"/>
    <cellStyle name="Comma 2 10 6 4 2 5 3" xfId="5094" xr:uid="{00000000-0005-0000-0000-000001110000}"/>
    <cellStyle name="Comma 2 10 6 4 2 5 4" xfId="5095" xr:uid="{00000000-0005-0000-0000-000002110000}"/>
    <cellStyle name="Comma 2 10 6 4 2 6" xfId="5096" xr:uid="{00000000-0005-0000-0000-000003110000}"/>
    <cellStyle name="Comma 2 10 6 4 2 6 2" xfId="5097" xr:uid="{00000000-0005-0000-0000-000004110000}"/>
    <cellStyle name="Comma 2 10 6 4 2 6 3" xfId="5098" xr:uid="{00000000-0005-0000-0000-000005110000}"/>
    <cellStyle name="Comma 2 10 6 4 2 7" xfId="5099" xr:uid="{00000000-0005-0000-0000-000006110000}"/>
    <cellStyle name="Comma 2 10 6 4 2 8" xfId="5100" xr:uid="{00000000-0005-0000-0000-000007110000}"/>
    <cellStyle name="Comma 2 10 6 4 3" xfId="5101" xr:uid="{00000000-0005-0000-0000-000008110000}"/>
    <cellStyle name="Comma 2 10 6 4 3 2" xfId="5102" xr:uid="{00000000-0005-0000-0000-000009110000}"/>
    <cellStyle name="Comma 2 10 6 4 3 2 2" xfId="5103" xr:uid="{00000000-0005-0000-0000-00000A110000}"/>
    <cellStyle name="Comma 2 10 6 4 3 2 3" xfId="5104" xr:uid="{00000000-0005-0000-0000-00000B110000}"/>
    <cellStyle name="Comma 2 10 6 4 3 3" xfId="5105" xr:uid="{00000000-0005-0000-0000-00000C110000}"/>
    <cellStyle name="Comma 2 10 6 4 3 4" xfId="5106" xr:uid="{00000000-0005-0000-0000-00000D110000}"/>
    <cellStyle name="Comma 2 10 6 4 4" xfId="5107" xr:uid="{00000000-0005-0000-0000-00000E110000}"/>
    <cellStyle name="Comma 2 10 6 4 4 2" xfId="5108" xr:uid="{00000000-0005-0000-0000-00000F110000}"/>
    <cellStyle name="Comma 2 10 6 4 4 2 2" xfId="5109" xr:uid="{00000000-0005-0000-0000-000010110000}"/>
    <cellStyle name="Comma 2 10 6 4 4 2 3" xfId="5110" xr:uid="{00000000-0005-0000-0000-000011110000}"/>
    <cellStyle name="Comma 2 10 6 4 4 3" xfId="5111" xr:uid="{00000000-0005-0000-0000-000012110000}"/>
    <cellStyle name="Comma 2 10 6 4 4 4" xfId="5112" xr:uid="{00000000-0005-0000-0000-000013110000}"/>
    <cellStyle name="Comma 2 10 6 4 5" xfId="5113" xr:uid="{00000000-0005-0000-0000-000014110000}"/>
    <cellStyle name="Comma 2 10 6 4 5 2" xfId="5114" xr:uid="{00000000-0005-0000-0000-000015110000}"/>
    <cellStyle name="Comma 2 10 6 4 5 2 2" xfId="5115" xr:uid="{00000000-0005-0000-0000-000016110000}"/>
    <cellStyle name="Comma 2 10 6 4 5 2 3" xfId="5116" xr:uid="{00000000-0005-0000-0000-000017110000}"/>
    <cellStyle name="Comma 2 10 6 4 5 3" xfId="5117" xr:uid="{00000000-0005-0000-0000-000018110000}"/>
    <cellStyle name="Comma 2 10 6 4 5 4" xfId="5118" xr:uid="{00000000-0005-0000-0000-000019110000}"/>
    <cellStyle name="Comma 2 10 6 4 6" xfId="5119" xr:uid="{00000000-0005-0000-0000-00001A110000}"/>
    <cellStyle name="Comma 2 10 6 4 6 2" xfId="5120" xr:uid="{00000000-0005-0000-0000-00001B110000}"/>
    <cellStyle name="Comma 2 10 6 4 6 2 2" xfId="5121" xr:uid="{00000000-0005-0000-0000-00001C110000}"/>
    <cellStyle name="Comma 2 10 6 4 6 2 3" xfId="5122" xr:uid="{00000000-0005-0000-0000-00001D110000}"/>
    <cellStyle name="Comma 2 10 6 4 6 3" xfId="5123" xr:uid="{00000000-0005-0000-0000-00001E110000}"/>
    <cellStyle name="Comma 2 10 6 4 6 4" xfId="5124" xr:uid="{00000000-0005-0000-0000-00001F110000}"/>
    <cellStyle name="Comma 2 10 6 4 7" xfId="5125" xr:uid="{00000000-0005-0000-0000-000020110000}"/>
    <cellStyle name="Comma 2 10 6 4 7 2" xfId="5126" xr:uid="{00000000-0005-0000-0000-000021110000}"/>
    <cellStyle name="Comma 2 10 6 4 7 3" xfId="5127" xr:uid="{00000000-0005-0000-0000-000022110000}"/>
    <cellStyle name="Comma 2 10 6 4 8" xfId="5128" xr:uid="{00000000-0005-0000-0000-000023110000}"/>
    <cellStyle name="Comma 2 10 6 4 9" xfId="5129" xr:uid="{00000000-0005-0000-0000-000024110000}"/>
    <cellStyle name="Comma 2 10 6 5" xfId="5130" xr:uid="{00000000-0005-0000-0000-000025110000}"/>
    <cellStyle name="Comma 2 10 6 5 2" xfId="5131" xr:uid="{00000000-0005-0000-0000-000026110000}"/>
    <cellStyle name="Comma 2 10 6 5 2 2" xfId="5132" xr:uid="{00000000-0005-0000-0000-000027110000}"/>
    <cellStyle name="Comma 2 10 6 5 2 2 2" xfId="5133" xr:uid="{00000000-0005-0000-0000-000028110000}"/>
    <cellStyle name="Comma 2 10 6 5 2 2 2 2" xfId="5134" xr:uid="{00000000-0005-0000-0000-000029110000}"/>
    <cellStyle name="Comma 2 10 6 5 2 2 2 3" xfId="5135" xr:uid="{00000000-0005-0000-0000-00002A110000}"/>
    <cellStyle name="Comma 2 10 6 5 2 2 3" xfId="5136" xr:uid="{00000000-0005-0000-0000-00002B110000}"/>
    <cellStyle name="Comma 2 10 6 5 2 2 4" xfId="5137" xr:uid="{00000000-0005-0000-0000-00002C110000}"/>
    <cellStyle name="Comma 2 10 6 5 2 3" xfId="5138" xr:uid="{00000000-0005-0000-0000-00002D110000}"/>
    <cellStyle name="Comma 2 10 6 5 2 3 2" xfId="5139" xr:uid="{00000000-0005-0000-0000-00002E110000}"/>
    <cellStyle name="Comma 2 10 6 5 2 3 2 2" xfId="5140" xr:uid="{00000000-0005-0000-0000-00002F110000}"/>
    <cellStyle name="Comma 2 10 6 5 2 3 2 3" xfId="5141" xr:uid="{00000000-0005-0000-0000-000030110000}"/>
    <cellStyle name="Comma 2 10 6 5 2 3 3" xfId="5142" xr:uid="{00000000-0005-0000-0000-000031110000}"/>
    <cellStyle name="Comma 2 10 6 5 2 3 4" xfId="5143" xr:uid="{00000000-0005-0000-0000-000032110000}"/>
    <cellStyle name="Comma 2 10 6 5 2 4" xfId="5144" xr:uid="{00000000-0005-0000-0000-000033110000}"/>
    <cellStyle name="Comma 2 10 6 5 2 4 2" xfId="5145" xr:uid="{00000000-0005-0000-0000-000034110000}"/>
    <cellStyle name="Comma 2 10 6 5 2 4 2 2" xfId="5146" xr:uid="{00000000-0005-0000-0000-000035110000}"/>
    <cellStyle name="Comma 2 10 6 5 2 4 2 3" xfId="5147" xr:uid="{00000000-0005-0000-0000-000036110000}"/>
    <cellStyle name="Comma 2 10 6 5 2 4 3" xfId="5148" xr:uid="{00000000-0005-0000-0000-000037110000}"/>
    <cellStyle name="Comma 2 10 6 5 2 4 4" xfId="5149" xr:uid="{00000000-0005-0000-0000-000038110000}"/>
    <cellStyle name="Comma 2 10 6 5 2 5" xfId="5150" xr:uid="{00000000-0005-0000-0000-000039110000}"/>
    <cellStyle name="Comma 2 10 6 5 2 5 2" xfId="5151" xr:uid="{00000000-0005-0000-0000-00003A110000}"/>
    <cellStyle name="Comma 2 10 6 5 2 5 2 2" xfId="5152" xr:uid="{00000000-0005-0000-0000-00003B110000}"/>
    <cellStyle name="Comma 2 10 6 5 2 5 2 3" xfId="5153" xr:uid="{00000000-0005-0000-0000-00003C110000}"/>
    <cellStyle name="Comma 2 10 6 5 2 5 3" xfId="5154" xr:uid="{00000000-0005-0000-0000-00003D110000}"/>
    <cellStyle name="Comma 2 10 6 5 2 5 4" xfId="5155" xr:uid="{00000000-0005-0000-0000-00003E110000}"/>
    <cellStyle name="Comma 2 10 6 5 2 6" xfId="5156" xr:uid="{00000000-0005-0000-0000-00003F110000}"/>
    <cellStyle name="Comma 2 10 6 5 2 6 2" xfId="5157" xr:uid="{00000000-0005-0000-0000-000040110000}"/>
    <cellStyle name="Comma 2 10 6 5 2 6 3" xfId="5158" xr:uid="{00000000-0005-0000-0000-000041110000}"/>
    <cellStyle name="Comma 2 10 6 5 2 7" xfId="5159" xr:uid="{00000000-0005-0000-0000-000042110000}"/>
    <cellStyle name="Comma 2 10 6 5 2 8" xfId="5160" xr:uid="{00000000-0005-0000-0000-000043110000}"/>
    <cellStyle name="Comma 2 10 6 5 3" xfId="5161" xr:uid="{00000000-0005-0000-0000-000044110000}"/>
    <cellStyle name="Comma 2 10 6 5 3 2" xfId="5162" xr:uid="{00000000-0005-0000-0000-000045110000}"/>
    <cellStyle name="Comma 2 10 6 5 3 2 2" xfId="5163" xr:uid="{00000000-0005-0000-0000-000046110000}"/>
    <cellStyle name="Comma 2 10 6 5 3 2 3" xfId="5164" xr:uid="{00000000-0005-0000-0000-000047110000}"/>
    <cellStyle name="Comma 2 10 6 5 3 3" xfId="5165" xr:uid="{00000000-0005-0000-0000-000048110000}"/>
    <cellStyle name="Comma 2 10 6 5 3 4" xfId="5166" xr:uid="{00000000-0005-0000-0000-000049110000}"/>
    <cellStyle name="Comma 2 10 6 5 4" xfId="5167" xr:uid="{00000000-0005-0000-0000-00004A110000}"/>
    <cellStyle name="Comma 2 10 6 5 4 2" xfId="5168" xr:uid="{00000000-0005-0000-0000-00004B110000}"/>
    <cellStyle name="Comma 2 10 6 5 4 2 2" xfId="5169" xr:uid="{00000000-0005-0000-0000-00004C110000}"/>
    <cellStyle name="Comma 2 10 6 5 4 2 3" xfId="5170" xr:uid="{00000000-0005-0000-0000-00004D110000}"/>
    <cellStyle name="Comma 2 10 6 5 4 3" xfId="5171" xr:uid="{00000000-0005-0000-0000-00004E110000}"/>
    <cellStyle name="Comma 2 10 6 5 4 4" xfId="5172" xr:uid="{00000000-0005-0000-0000-00004F110000}"/>
    <cellStyle name="Comma 2 10 6 5 5" xfId="5173" xr:uid="{00000000-0005-0000-0000-000050110000}"/>
    <cellStyle name="Comma 2 10 6 5 5 2" xfId="5174" xr:uid="{00000000-0005-0000-0000-000051110000}"/>
    <cellStyle name="Comma 2 10 6 5 5 2 2" xfId="5175" xr:uid="{00000000-0005-0000-0000-000052110000}"/>
    <cellStyle name="Comma 2 10 6 5 5 2 3" xfId="5176" xr:uid="{00000000-0005-0000-0000-000053110000}"/>
    <cellStyle name="Comma 2 10 6 5 5 3" xfId="5177" xr:uid="{00000000-0005-0000-0000-000054110000}"/>
    <cellStyle name="Comma 2 10 6 5 5 4" xfId="5178" xr:uid="{00000000-0005-0000-0000-000055110000}"/>
    <cellStyle name="Comma 2 10 6 5 6" xfId="5179" xr:uid="{00000000-0005-0000-0000-000056110000}"/>
    <cellStyle name="Comma 2 10 6 5 6 2" xfId="5180" xr:uid="{00000000-0005-0000-0000-000057110000}"/>
    <cellStyle name="Comma 2 10 6 5 6 2 2" xfId="5181" xr:uid="{00000000-0005-0000-0000-000058110000}"/>
    <cellStyle name="Comma 2 10 6 5 6 2 3" xfId="5182" xr:uid="{00000000-0005-0000-0000-000059110000}"/>
    <cellStyle name="Comma 2 10 6 5 6 3" xfId="5183" xr:uid="{00000000-0005-0000-0000-00005A110000}"/>
    <cellStyle name="Comma 2 10 6 5 6 4" xfId="5184" xr:uid="{00000000-0005-0000-0000-00005B110000}"/>
    <cellStyle name="Comma 2 10 6 5 7" xfId="5185" xr:uid="{00000000-0005-0000-0000-00005C110000}"/>
    <cellStyle name="Comma 2 10 6 5 7 2" xfId="5186" xr:uid="{00000000-0005-0000-0000-00005D110000}"/>
    <cellStyle name="Comma 2 10 6 5 7 3" xfId="5187" xr:uid="{00000000-0005-0000-0000-00005E110000}"/>
    <cellStyle name="Comma 2 10 6 5 8" xfId="5188" xr:uid="{00000000-0005-0000-0000-00005F110000}"/>
    <cellStyle name="Comma 2 10 6 5 9" xfId="5189" xr:uid="{00000000-0005-0000-0000-000060110000}"/>
    <cellStyle name="Comma 2 10 6 6" xfId="5190" xr:uid="{00000000-0005-0000-0000-000061110000}"/>
    <cellStyle name="Comma 2 10 6 6 2" xfId="5191" xr:uid="{00000000-0005-0000-0000-000062110000}"/>
    <cellStyle name="Comma 2 10 6 6 2 2" xfId="5192" xr:uid="{00000000-0005-0000-0000-000063110000}"/>
    <cellStyle name="Comma 2 10 6 6 2 2 2" xfId="5193" xr:uid="{00000000-0005-0000-0000-000064110000}"/>
    <cellStyle name="Comma 2 10 6 6 2 2 3" xfId="5194" xr:uid="{00000000-0005-0000-0000-000065110000}"/>
    <cellStyle name="Comma 2 10 6 6 2 3" xfId="5195" xr:uid="{00000000-0005-0000-0000-000066110000}"/>
    <cellStyle name="Comma 2 10 6 6 2 4" xfId="5196" xr:uid="{00000000-0005-0000-0000-000067110000}"/>
    <cellStyle name="Comma 2 10 6 6 3" xfId="5197" xr:uid="{00000000-0005-0000-0000-000068110000}"/>
    <cellStyle name="Comma 2 10 6 6 3 2" xfId="5198" xr:uid="{00000000-0005-0000-0000-000069110000}"/>
    <cellStyle name="Comma 2 10 6 6 3 2 2" xfId="5199" xr:uid="{00000000-0005-0000-0000-00006A110000}"/>
    <cellStyle name="Comma 2 10 6 6 3 2 3" xfId="5200" xr:uid="{00000000-0005-0000-0000-00006B110000}"/>
    <cellStyle name="Comma 2 10 6 6 3 3" xfId="5201" xr:uid="{00000000-0005-0000-0000-00006C110000}"/>
    <cellStyle name="Comma 2 10 6 6 3 4" xfId="5202" xr:uid="{00000000-0005-0000-0000-00006D110000}"/>
    <cellStyle name="Comma 2 10 6 6 4" xfId="5203" xr:uid="{00000000-0005-0000-0000-00006E110000}"/>
    <cellStyle name="Comma 2 10 6 6 4 2" xfId="5204" xr:uid="{00000000-0005-0000-0000-00006F110000}"/>
    <cellStyle name="Comma 2 10 6 6 4 2 2" xfId="5205" xr:uid="{00000000-0005-0000-0000-000070110000}"/>
    <cellStyle name="Comma 2 10 6 6 4 2 3" xfId="5206" xr:uid="{00000000-0005-0000-0000-000071110000}"/>
    <cellStyle name="Comma 2 10 6 6 4 3" xfId="5207" xr:uid="{00000000-0005-0000-0000-000072110000}"/>
    <cellStyle name="Comma 2 10 6 6 4 4" xfId="5208" xr:uid="{00000000-0005-0000-0000-000073110000}"/>
    <cellStyle name="Comma 2 10 6 6 5" xfId="5209" xr:uid="{00000000-0005-0000-0000-000074110000}"/>
    <cellStyle name="Comma 2 10 6 6 5 2" xfId="5210" xr:uid="{00000000-0005-0000-0000-000075110000}"/>
    <cellStyle name="Comma 2 10 6 6 5 2 2" xfId="5211" xr:uid="{00000000-0005-0000-0000-000076110000}"/>
    <cellStyle name="Comma 2 10 6 6 5 2 3" xfId="5212" xr:uid="{00000000-0005-0000-0000-000077110000}"/>
    <cellStyle name="Comma 2 10 6 6 5 3" xfId="5213" xr:uid="{00000000-0005-0000-0000-000078110000}"/>
    <cellStyle name="Comma 2 10 6 6 5 4" xfId="5214" xr:uid="{00000000-0005-0000-0000-000079110000}"/>
    <cellStyle name="Comma 2 10 6 6 6" xfId="5215" xr:uid="{00000000-0005-0000-0000-00007A110000}"/>
    <cellStyle name="Comma 2 10 6 6 6 2" xfId="5216" xr:uid="{00000000-0005-0000-0000-00007B110000}"/>
    <cellStyle name="Comma 2 10 6 6 6 3" xfId="5217" xr:uid="{00000000-0005-0000-0000-00007C110000}"/>
    <cellStyle name="Comma 2 10 6 6 7" xfId="5218" xr:uid="{00000000-0005-0000-0000-00007D110000}"/>
    <cellStyle name="Comma 2 10 6 6 8" xfId="5219" xr:uid="{00000000-0005-0000-0000-00007E110000}"/>
    <cellStyle name="Comma 2 10 6 7" xfId="5220" xr:uid="{00000000-0005-0000-0000-00007F110000}"/>
    <cellStyle name="Comma 2 10 6 7 2" xfId="5221" xr:uid="{00000000-0005-0000-0000-000080110000}"/>
    <cellStyle name="Comma 2 10 6 7 2 2" xfId="5222" xr:uid="{00000000-0005-0000-0000-000081110000}"/>
    <cellStyle name="Comma 2 10 6 7 2 3" xfId="5223" xr:uid="{00000000-0005-0000-0000-000082110000}"/>
    <cellStyle name="Comma 2 10 6 7 3" xfId="5224" xr:uid="{00000000-0005-0000-0000-000083110000}"/>
    <cellStyle name="Comma 2 10 6 7 4" xfId="5225" xr:uid="{00000000-0005-0000-0000-000084110000}"/>
    <cellStyle name="Comma 2 10 6 8" xfId="5226" xr:uid="{00000000-0005-0000-0000-000085110000}"/>
    <cellStyle name="Comma 2 10 6 8 2" xfId="5227" xr:uid="{00000000-0005-0000-0000-000086110000}"/>
    <cellStyle name="Comma 2 10 6 8 2 2" xfId="5228" xr:uid="{00000000-0005-0000-0000-000087110000}"/>
    <cellStyle name="Comma 2 10 6 8 2 3" xfId="5229" xr:uid="{00000000-0005-0000-0000-000088110000}"/>
    <cellStyle name="Comma 2 10 6 8 3" xfId="5230" xr:uid="{00000000-0005-0000-0000-000089110000}"/>
    <cellStyle name="Comma 2 10 6 8 4" xfId="5231" xr:uid="{00000000-0005-0000-0000-00008A110000}"/>
    <cellStyle name="Comma 2 10 6 9" xfId="5232" xr:uid="{00000000-0005-0000-0000-00008B110000}"/>
    <cellStyle name="Comma 2 10 6 9 2" xfId="5233" xr:uid="{00000000-0005-0000-0000-00008C110000}"/>
    <cellStyle name="Comma 2 10 6 9 2 2" xfId="5234" xr:uid="{00000000-0005-0000-0000-00008D110000}"/>
    <cellStyle name="Comma 2 10 6 9 2 3" xfId="5235" xr:uid="{00000000-0005-0000-0000-00008E110000}"/>
    <cellStyle name="Comma 2 10 6 9 3" xfId="5236" xr:uid="{00000000-0005-0000-0000-00008F110000}"/>
    <cellStyle name="Comma 2 10 6 9 4" xfId="5237" xr:uid="{00000000-0005-0000-0000-000090110000}"/>
    <cellStyle name="Comma 2 10 6_PROD" xfId="5238" xr:uid="{00000000-0005-0000-0000-000091110000}"/>
    <cellStyle name="Comma 2 10 7" xfId="134" xr:uid="{00000000-0005-0000-0000-000092110000}"/>
    <cellStyle name="Comma 2 10 7 10" xfId="5239" xr:uid="{00000000-0005-0000-0000-000093110000}"/>
    <cellStyle name="Comma 2 10 7 10 2" xfId="5240" xr:uid="{00000000-0005-0000-0000-000094110000}"/>
    <cellStyle name="Comma 2 10 7 10 3" xfId="5241" xr:uid="{00000000-0005-0000-0000-000095110000}"/>
    <cellStyle name="Comma 2 10 7 11" xfId="5242" xr:uid="{00000000-0005-0000-0000-000096110000}"/>
    <cellStyle name="Comma 2 10 7 12" xfId="5243" xr:uid="{00000000-0005-0000-0000-000097110000}"/>
    <cellStyle name="Comma 2 10 7 2" xfId="594" xr:uid="{00000000-0005-0000-0000-000098110000}"/>
    <cellStyle name="Comma 2 10 7 2 2" xfId="5244" xr:uid="{00000000-0005-0000-0000-000099110000}"/>
    <cellStyle name="Comma 2 10 7 2 2 2" xfId="5245" xr:uid="{00000000-0005-0000-0000-00009A110000}"/>
    <cellStyle name="Comma 2 10 7 2 2 2 2" xfId="5246" xr:uid="{00000000-0005-0000-0000-00009B110000}"/>
    <cellStyle name="Comma 2 10 7 2 2 2 2 2" xfId="5247" xr:uid="{00000000-0005-0000-0000-00009C110000}"/>
    <cellStyle name="Comma 2 10 7 2 2 2 2 3" xfId="5248" xr:uid="{00000000-0005-0000-0000-00009D110000}"/>
    <cellStyle name="Comma 2 10 7 2 2 2 3" xfId="5249" xr:uid="{00000000-0005-0000-0000-00009E110000}"/>
    <cellStyle name="Comma 2 10 7 2 2 2 4" xfId="5250" xr:uid="{00000000-0005-0000-0000-00009F110000}"/>
    <cellStyle name="Comma 2 10 7 2 2 3" xfId="5251" xr:uid="{00000000-0005-0000-0000-0000A0110000}"/>
    <cellStyle name="Comma 2 10 7 2 2 3 2" xfId="5252" xr:uid="{00000000-0005-0000-0000-0000A1110000}"/>
    <cellStyle name="Comma 2 10 7 2 2 3 2 2" xfId="5253" xr:uid="{00000000-0005-0000-0000-0000A2110000}"/>
    <cellStyle name="Comma 2 10 7 2 2 3 2 3" xfId="5254" xr:uid="{00000000-0005-0000-0000-0000A3110000}"/>
    <cellStyle name="Comma 2 10 7 2 2 3 3" xfId="5255" xr:uid="{00000000-0005-0000-0000-0000A4110000}"/>
    <cellStyle name="Comma 2 10 7 2 2 3 4" xfId="5256" xr:uid="{00000000-0005-0000-0000-0000A5110000}"/>
    <cellStyle name="Comma 2 10 7 2 2 4" xfId="5257" xr:uid="{00000000-0005-0000-0000-0000A6110000}"/>
    <cellStyle name="Comma 2 10 7 2 2 4 2" xfId="5258" xr:uid="{00000000-0005-0000-0000-0000A7110000}"/>
    <cellStyle name="Comma 2 10 7 2 2 4 2 2" xfId="5259" xr:uid="{00000000-0005-0000-0000-0000A8110000}"/>
    <cellStyle name="Comma 2 10 7 2 2 4 2 3" xfId="5260" xr:uid="{00000000-0005-0000-0000-0000A9110000}"/>
    <cellStyle name="Comma 2 10 7 2 2 4 3" xfId="5261" xr:uid="{00000000-0005-0000-0000-0000AA110000}"/>
    <cellStyle name="Comma 2 10 7 2 2 4 4" xfId="5262" xr:uid="{00000000-0005-0000-0000-0000AB110000}"/>
    <cellStyle name="Comma 2 10 7 2 2 5" xfId="5263" xr:uid="{00000000-0005-0000-0000-0000AC110000}"/>
    <cellStyle name="Comma 2 10 7 2 2 5 2" xfId="5264" xr:uid="{00000000-0005-0000-0000-0000AD110000}"/>
    <cellStyle name="Comma 2 10 7 2 2 5 2 2" xfId="5265" xr:uid="{00000000-0005-0000-0000-0000AE110000}"/>
    <cellStyle name="Comma 2 10 7 2 2 5 2 3" xfId="5266" xr:uid="{00000000-0005-0000-0000-0000AF110000}"/>
    <cellStyle name="Comma 2 10 7 2 2 5 3" xfId="5267" xr:uid="{00000000-0005-0000-0000-0000B0110000}"/>
    <cellStyle name="Comma 2 10 7 2 2 5 4" xfId="5268" xr:uid="{00000000-0005-0000-0000-0000B1110000}"/>
    <cellStyle name="Comma 2 10 7 2 2 6" xfId="5269" xr:uid="{00000000-0005-0000-0000-0000B2110000}"/>
    <cellStyle name="Comma 2 10 7 2 2 6 2" xfId="5270" xr:uid="{00000000-0005-0000-0000-0000B3110000}"/>
    <cellStyle name="Comma 2 10 7 2 2 6 3" xfId="5271" xr:uid="{00000000-0005-0000-0000-0000B4110000}"/>
    <cellStyle name="Comma 2 10 7 2 2 7" xfId="5272" xr:uid="{00000000-0005-0000-0000-0000B5110000}"/>
    <cellStyle name="Comma 2 10 7 2 2 8" xfId="5273" xr:uid="{00000000-0005-0000-0000-0000B6110000}"/>
    <cellStyle name="Comma 2 10 7 2 3" xfId="5274" xr:uid="{00000000-0005-0000-0000-0000B7110000}"/>
    <cellStyle name="Comma 2 10 7 2 3 2" xfId="5275" xr:uid="{00000000-0005-0000-0000-0000B8110000}"/>
    <cellStyle name="Comma 2 10 7 2 3 2 2" xfId="5276" xr:uid="{00000000-0005-0000-0000-0000B9110000}"/>
    <cellStyle name="Comma 2 10 7 2 3 2 3" xfId="5277" xr:uid="{00000000-0005-0000-0000-0000BA110000}"/>
    <cellStyle name="Comma 2 10 7 2 3 3" xfId="5278" xr:uid="{00000000-0005-0000-0000-0000BB110000}"/>
    <cellStyle name="Comma 2 10 7 2 3 4" xfId="5279" xr:uid="{00000000-0005-0000-0000-0000BC110000}"/>
    <cellStyle name="Comma 2 10 7 2 4" xfId="5280" xr:uid="{00000000-0005-0000-0000-0000BD110000}"/>
    <cellStyle name="Comma 2 10 7 2 4 2" xfId="5281" xr:uid="{00000000-0005-0000-0000-0000BE110000}"/>
    <cellStyle name="Comma 2 10 7 2 4 2 2" xfId="5282" xr:uid="{00000000-0005-0000-0000-0000BF110000}"/>
    <cellStyle name="Comma 2 10 7 2 4 2 3" xfId="5283" xr:uid="{00000000-0005-0000-0000-0000C0110000}"/>
    <cellStyle name="Comma 2 10 7 2 4 3" xfId="5284" xr:uid="{00000000-0005-0000-0000-0000C1110000}"/>
    <cellStyle name="Comma 2 10 7 2 4 4" xfId="5285" xr:uid="{00000000-0005-0000-0000-0000C2110000}"/>
    <cellStyle name="Comma 2 10 7 2 5" xfId="5286" xr:uid="{00000000-0005-0000-0000-0000C3110000}"/>
    <cellStyle name="Comma 2 10 7 2 5 2" xfId="5287" xr:uid="{00000000-0005-0000-0000-0000C4110000}"/>
    <cellStyle name="Comma 2 10 7 2 5 2 2" xfId="5288" xr:uid="{00000000-0005-0000-0000-0000C5110000}"/>
    <cellStyle name="Comma 2 10 7 2 5 2 3" xfId="5289" xr:uid="{00000000-0005-0000-0000-0000C6110000}"/>
    <cellStyle name="Comma 2 10 7 2 5 3" xfId="5290" xr:uid="{00000000-0005-0000-0000-0000C7110000}"/>
    <cellStyle name="Comma 2 10 7 2 5 4" xfId="5291" xr:uid="{00000000-0005-0000-0000-0000C8110000}"/>
    <cellStyle name="Comma 2 10 7 2 6" xfId="5292" xr:uid="{00000000-0005-0000-0000-0000C9110000}"/>
    <cellStyle name="Comma 2 10 7 2 6 2" xfId="5293" xr:uid="{00000000-0005-0000-0000-0000CA110000}"/>
    <cellStyle name="Comma 2 10 7 2 6 2 2" xfId="5294" xr:uid="{00000000-0005-0000-0000-0000CB110000}"/>
    <cellStyle name="Comma 2 10 7 2 6 2 3" xfId="5295" xr:uid="{00000000-0005-0000-0000-0000CC110000}"/>
    <cellStyle name="Comma 2 10 7 2 6 3" xfId="5296" xr:uid="{00000000-0005-0000-0000-0000CD110000}"/>
    <cellStyle name="Comma 2 10 7 2 6 4" xfId="5297" xr:uid="{00000000-0005-0000-0000-0000CE110000}"/>
    <cellStyle name="Comma 2 10 7 2 7" xfId="5298" xr:uid="{00000000-0005-0000-0000-0000CF110000}"/>
    <cellStyle name="Comma 2 10 7 2 7 2" xfId="5299" xr:uid="{00000000-0005-0000-0000-0000D0110000}"/>
    <cellStyle name="Comma 2 10 7 2 7 3" xfId="5300" xr:uid="{00000000-0005-0000-0000-0000D1110000}"/>
    <cellStyle name="Comma 2 10 7 2 8" xfId="5301" xr:uid="{00000000-0005-0000-0000-0000D2110000}"/>
    <cellStyle name="Comma 2 10 7 2 9" xfId="5302" xr:uid="{00000000-0005-0000-0000-0000D3110000}"/>
    <cellStyle name="Comma 2 10 7 3" xfId="5303" xr:uid="{00000000-0005-0000-0000-0000D4110000}"/>
    <cellStyle name="Comma 2 10 7 3 2" xfId="5304" xr:uid="{00000000-0005-0000-0000-0000D5110000}"/>
    <cellStyle name="Comma 2 10 7 3 2 2" xfId="5305" xr:uid="{00000000-0005-0000-0000-0000D6110000}"/>
    <cellStyle name="Comma 2 10 7 3 2 2 2" xfId="5306" xr:uid="{00000000-0005-0000-0000-0000D7110000}"/>
    <cellStyle name="Comma 2 10 7 3 2 2 2 2" xfId="5307" xr:uid="{00000000-0005-0000-0000-0000D8110000}"/>
    <cellStyle name="Comma 2 10 7 3 2 2 2 3" xfId="5308" xr:uid="{00000000-0005-0000-0000-0000D9110000}"/>
    <cellStyle name="Comma 2 10 7 3 2 2 3" xfId="5309" xr:uid="{00000000-0005-0000-0000-0000DA110000}"/>
    <cellStyle name="Comma 2 10 7 3 2 2 4" xfId="5310" xr:uid="{00000000-0005-0000-0000-0000DB110000}"/>
    <cellStyle name="Comma 2 10 7 3 2 3" xfId="5311" xr:uid="{00000000-0005-0000-0000-0000DC110000}"/>
    <cellStyle name="Comma 2 10 7 3 2 3 2" xfId="5312" xr:uid="{00000000-0005-0000-0000-0000DD110000}"/>
    <cellStyle name="Comma 2 10 7 3 2 3 2 2" xfId="5313" xr:uid="{00000000-0005-0000-0000-0000DE110000}"/>
    <cellStyle name="Comma 2 10 7 3 2 3 2 3" xfId="5314" xr:uid="{00000000-0005-0000-0000-0000DF110000}"/>
    <cellStyle name="Comma 2 10 7 3 2 3 3" xfId="5315" xr:uid="{00000000-0005-0000-0000-0000E0110000}"/>
    <cellStyle name="Comma 2 10 7 3 2 3 4" xfId="5316" xr:uid="{00000000-0005-0000-0000-0000E1110000}"/>
    <cellStyle name="Comma 2 10 7 3 2 4" xfId="5317" xr:uid="{00000000-0005-0000-0000-0000E2110000}"/>
    <cellStyle name="Comma 2 10 7 3 2 4 2" xfId="5318" xr:uid="{00000000-0005-0000-0000-0000E3110000}"/>
    <cellStyle name="Comma 2 10 7 3 2 4 2 2" xfId="5319" xr:uid="{00000000-0005-0000-0000-0000E4110000}"/>
    <cellStyle name="Comma 2 10 7 3 2 4 2 3" xfId="5320" xr:uid="{00000000-0005-0000-0000-0000E5110000}"/>
    <cellStyle name="Comma 2 10 7 3 2 4 3" xfId="5321" xr:uid="{00000000-0005-0000-0000-0000E6110000}"/>
    <cellStyle name="Comma 2 10 7 3 2 4 4" xfId="5322" xr:uid="{00000000-0005-0000-0000-0000E7110000}"/>
    <cellStyle name="Comma 2 10 7 3 2 5" xfId="5323" xr:uid="{00000000-0005-0000-0000-0000E8110000}"/>
    <cellStyle name="Comma 2 10 7 3 2 5 2" xfId="5324" xr:uid="{00000000-0005-0000-0000-0000E9110000}"/>
    <cellStyle name="Comma 2 10 7 3 2 5 2 2" xfId="5325" xr:uid="{00000000-0005-0000-0000-0000EA110000}"/>
    <cellStyle name="Comma 2 10 7 3 2 5 2 3" xfId="5326" xr:uid="{00000000-0005-0000-0000-0000EB110000}"/>
    <cellStyle name="Comma 2 10 7 3 2 5 3" xfId="5327" xr:uid="{00000000-0005-0000-0000-0000EC110000}"/>
    <cellStyle name="Comma 2 10 7 3 2 5 4" xfId="5328" xr:uid="{00000000-0005-0000-0000-0000ED110000}"/>
    <cellStyle name="Comma 2 10 7 3 2 6" xfId="5329" xr:uid="{00000000-0005-0000-0000-0000EE110000}"/>
    <cellStyle name="Comma 2 10 7 3 2 6 2" xfId="5330" xr:uid="{00000000-0005-0000-0000-0000EF110000}"/>
    <cellStyle name="Comma 2 10 7 3 2 6 3" xfId="5331" xr:uid="{00000000-0005-0000-0000-0000F0110000}"/>
    <cellStyle name="Comma 2 10 7 3 2 7" xfId="5332" xr:uid="{00000000-0005-0000-0000-0000F1110000}"/>
    <cellStyle name="Comma 2 10 7 3 2 8" xfId="5333" xr:uid="{00000000-0005-0000-0000-0000F2110000}"/>
    <cellStyle name="Comma 2 10 7 3 3" xfId="5334" xr:uid="{00000000-0005-0000-0000-0000F3110000}"/>
    <cellStyle name="Comma 2 10 7 3 3 2" xfId="5335" xr:uid="{00000000-0005-0000-0000-0000F4110000}"/>
    <cellStyle name="Comma 2 10 7 3 3 2 2" xfId="5336" xr:uid="{00000000-0005-0000-0000-0000F5110000}"/>
    <cellStyle name="Comma 2 10 7 3 3 2 3" xfId="5337" xr:uid="{00000000-0005-0000-0000-0000F6110000}"/>
    <cellStyle name="Comma 2 10 7 3 3 3" xfId="5338" xr:uid="{00000000-0005-0000-0000-0000F7110000}"/>
    <cellStyle name="Comma 2 10 7 3 3 4" xfId="5339" xr:uid="{00000000-0005-0000-0000-0000F8110000}"/>
    <cellStyle name="Comma 2 10 7 3 4" xfId="5340" xr:uid="{00000000-0005-0000-0000-0000F9110000}"/>
    <cellStyle name="Comma 2 10 7 3 4 2" xfId="5341" xr:uid="{00000000-0005-0000-0000-0000FA110000}"/>
    <cellStyle name="Comma 2 10 7 3 4 2 2" xfId="5342" xr:uid="{00000000-0005-0000-0000-0000FB110000}"/>
    <cellStyle name="Comma 2 10 7 3 4 2 3" xfId="5343" xr:uid="{00000000-0005-0000-0000-0000FC110000}"/>
    <cellStyle name="Comma 2 10 7 3 4 3" xfId="5344" xr:uid="{00000000-0005-0000-0000-0000FD110000}"/>
    <cellStyle name="Comma 2 10 7 3 4 4" xfId="5345" xr:uid="{00000000-0005-0000-0000-0000FE110000}"/>
    <cellStyle name="Comma 2 10 7 3 5" xfId="5346" xr:uid="{00000000-0005-0000-0000-0000FF110000}"/>
    <cellStyle name="Comma 2 10 7 3 5 2" xfId="5347" xr:uid="{00000000-0005-0000-0000-000000120000}"/>
    <cellStyle name="Comma 2 10 7 3 5 2 2" xfId="5348" xr:uid="{00000000-0005-0000-0000-000001120000}"/>
    <cellStyle name="Comma 2 10 7 3 5 2 3" xfId="5349" xr:uid="{00000000-0005-0000-0000-000002120000}"/>
    <cellStyle name="Comma 2 10 7 3 5 3" xfId="5350" xr:uid="{00000000-0005-0000-0000-000003120000}"/>
    <cellStyle name="Comma 2 10 7 3 5 4" xfId="5351" xr:uid="{00000000-0005-0000-0000-000004120000}"/>
    <cellStyle name="Comma 2 10 7 3 6" xfId="5352" xr:uid="{00000000-0005-0000-0000-000005120000}"/>
    <cellStyle name="Comma 2 10 7 3 6 2" xfId="5353" xr:uid="{00000000-0005-0000-0000-000006120000}"/>
    <cellStyle name="Comma 2 10 7 3 6 2 2" xfId="5354" xr:uid="{00000000-0005-0000-0000-000007120000}"/>
    <cellStyle name="Comma 2 10 7 3 6 2 3" xfId="5355" xr:uid="{00000000-0005-0000-0000-000008120000}"/>
    <cellStyle name="Comma 2 10 7 3 6 3" xfId="5356" xr:uid="{00000000-0005-0000-0000-000009120000}"/>
    <cellStyle name="Comma 2 10 7 3 6 4" xfId="5357" xr:uid="{00000000-0005-0000-0000-00000A120000}"/>
    <cellStyle name="Comma 2 10 7 3 7" xfId="5358" xr:uid="{00000000-0005-0000-0000-00000B120000}"/>
    <cellStyle name="Comma 2 10 7 3 7 2" xfId="5359" xr:uid="{00000000-0005-0000-0000-00000C120000}"/>
    <cellStyle name="Comma 2 10 7 3 7 3" xfId="5360" xr:uid="{00000000-0005-0000-0000-00000D120000}"/>
    <cellStyle name="Comma 2 10 7 3 8" xfId="5361" xr:uid="{00000000-0005-0000-0000-00000E120000}"/>
    <cellStyle name="Comma 2 10 7 3 9" xfId="5362" xr:uid="{00000000-0005-0000-0000-00000F120000}"/>
    <cellStyle name="Comma 2 10 7 4" xfId="5363" xr:uid="{00000000-0005-0000-0000-000010120000}"/>
    <cellStyle name="Comma 2 10 7 4 2" xfId="5364" xr:uid="{00000000-0005-0000-0000-000011120000}"/>
    <cellStyle name="Comma 2 10 7 4 2 2" xfId="5365" xr:uid="{00000000-0005-0000-0000-000012120000}"/>
    <cellStyle name="Comma 2 10 7 4 2 2 2" xfId="5366" xr:uid="{00000000-0005-0000-0000-000013120000}"/>
    <cellStyle name="Comma 2 10 7 4 2 2 2 2" xfId="5367" xr:uid="{00000000-0005-0000-0000-000014120000}"/>
    <cellStyle name="Comma 2 10 7 4 2 2 2 3" xfId="5368" xr:uid="{00000000-0005-0000-0000-000015120000}"/>
    <cellStyle name="Comma 2 10 7 4 2 2 3" xfId="5369" xr:uid="{00000000-0005-0000-0000-000016120000}"/>
    <cellStyle name="Comma 2 10 7 4 2 2 4" xfId="5370" xr:uid="{00000000-0005-0000-0000-000017120000}"/>
    <cellStyle name="Comma 2 10 7 4 2 3" xfId="5371" xr:uid="{00000000-0005-0000-0000-000018120000}"/>
    <cellStyle name="Comma 2 10 7 4 2 3 2" xfId="5372" xr:uid="{00000000-0005-0000-0000-000019120000}"/>
    <cellStyle name="Comma 2 10 7 4 2 3 2 2" xfId="5373" xr:uid="{00000000-0005-0000-0000-00001A120000}"/>
    <cellStyle name="Comma 2 10 7 4 2 3 2 3" xfId="5374" xr:uid="{00000000-0005-0000-0000-00001B120000}"/>
    <cellStyle name="Comma 2 10 7 4 2 3 3" xfId="5375" xr:uid="{00000000-0005-0000-0000-00001C120000}"/>
    <cellStyle name="Comma 2 10 7 4 2 3 4" xfId="5376" xr:uid="{00000000-0005-0000-0000-00001D120000}"/>
    <cellStyle name="Comma 2 10 7 4 2 4" xfId="5377" xr:uid="{00000000-0005-0000-0000-00001E120000}"/>
    <cellStyle name="Comma 2 10 7 4 2 4 2" xfId="5378" xr:uid="{00000000-0005-0000-0000-00001F120000}"/>
    <cellStyle name="Comma 2 10 7 4 2 4 2 2" xfId="5379" xr:uid="{00000000-0005-0000-0000-000020120000}"/>
    <cellStyle name="Comma 2 10 7 4 2 4 2 3" xfId="5380" xr:uid="{00000000-0005-0000-0000-000021120000}"/>
    <cellStyle name="Comma 2 10 7 4 2 4 3" xfId="5381" xr:uid="{00000000-0005-0000-0000-000022120000}"/>
    <cellStyle name="Comma 2 10 7 4 2 4 4" xfId="5382" xr:uid="{00000000-0005-0000-0000-000023120000}"/>
    <cellStyle name="Comma 2 10 7 4 2 5" xfId="5383" xr:uid="{00000000-0005-0000-0000-000024120000}"/>
    <cellStyle name="Comma 2 10 7 4 2 5 2" xfId="5384" xr:uid="{00000000-0005-0000-0000-000025120000}"/>
    <cellStyle name="Comma 2 10 7 4 2 5 2 2" xfId="5385" xr:uid="{00000000-0005-0000-0000-000026120000}"/>
    <cellStyle name="Comma 2 10 7 4 2 5 2 3" xfId="5386" xr:uid="{00000000-0005-0000-0000-000027120000}"/>
    <cellStyle name="Comma 2 10 7 4 2 5 3" xfId="5387" xr:uid="{00000000-0005-0000-0000-000028120000}"/>
    <cellStyle name="Comma 2 10 7 4 2 5 4" xfId="5388" xr:uid="{00000000-0005-0000-0000-000029120000}"/>
    <cellStyle name="Comma 2 10 7 4 2 6" xfId="5389" xr:uid="{00000000-0005-0000-0000-00002A120000}"/>
    <cellStyle name="Comma 2 10 7 4 2 6 2" xfId="5390" xr:uid="{00000000-0005-0000-0000-00002B120000}"/>
    <cellStyle name="Comma 2 10 7 4 2 6 3" xfId="5391" xr:uid="{00000000-0005-0000-0000-00002C120000}"/>
    <cellStyle name="Comma 2 10 7 4 2 7" xfId="5392" xr:uid="{00000000-0005-0000-0000-00002D120000}"/>
    <cellStyle name="Comma 2 10 7 4 2 8" xfId="5393" xr:uid="{00000000-0005-0000-0000-00002E120000}"/>
    <cellStyle name="Comma 2 10 7 4 3" xfId="5394" xr:uid="{00000000-0005-0000-0000-00002F120000}"/>
    <cellStyle name="Comma 2 10 7 4 3 2" xfId="5395" xr:uid="{00000000-0005-0000-0000-000030120000}"/>
    <cellStyle name="Comma 2 10 7 4 3 2 2" xfId="5396" xr:uid="{00000000-0005-0000-0000-000031120000}"/>
    <cellStyle name="Comma 2 10 7 4 3 2 3" xfId="5397" xr:uid="{00000000-0005-0000-0000-000032120000}"/>
    <cellStyle name="Comma 2 10 7 4 3 3" xfId="5398" xr:uid="{00000000-0005-0000-0000-000033120000}"/>
    <cellStyle name="Comma 2 10 7 4 3 4" xfId="5399" xr:uid="{00000000-0005-0000-0000-000034120000}"/>
    <cellStyle name="Comma 2 10 7 4 4" xfId="5400" xr:uid="{00000000-0005-0000-0000-000035120000}"/>
    <cellStyle name="Comma 2 10 7 4 4 2" xfId="5401" xr:uid="{00000000-0005-0000-0000-000036120000}"/>
    <cellStyle name="Comma 2 10 7 4 4 2 2" xfId="5402" xr:uid="{00000000-0005-0000-0000-000037120000}"/>
    <cellStyle name="Comma 2 10 7 4 4 2 3" xfId="5403" xr:uid="{00000000-0005-0000-0000-000038120000}"/>
    <cellStyle name="Comma 2 10 7 4 4 3" xfId="5404" xr:uid="{00000000-0005-0000-0000-000039120000}"/>
    <cellStyle name="Comma 2 10 7 4 4 4" xfId="5405" xr:uid="{00000000-0005-0000-0000-00003A120000}"/>
    <cellStyle name="Comma 2 10 7 4 5" xfId="5406" xr:uid="{00000000-0005-0000-0000-00003B120000}"/>
    <cellStyle name="Comma 2 10 7 4 5 2" xfId="5407" xr:uid="{00000000-0005-0000-0000-00003C120000}"/>
    <cellStyle name="Comma 2 10 7 4 5 2 2" xfId="5408" xr:uid="{00000000-0005-0000-0000-00003D120000}"/>
    <cellStyle name="Comma 2 10 7 4 5 2 3" xfId="5409" xr:uid="{00000000-0005-0000-0000-00003E120000}"/>
    <cellStyle name="Comma 2 10 7 4 5 3" xfId="5410" xr:uid="{00000000-0005-0000-0000-00003F120000}"/>
    <cellStyle name="Comma 2 10 7 4 5 4" xfId="5411" xr:uid="{00000000-0005-0000-0000-000040120000}"/>
    <cellStyle name="Comma 2 10 7 4 6" xfId="5412" xr:uid="{00000000-0005-0000-0000-000041120000}"/>
    <cellStyle name="Comma 2 10 7 4 6 2" xfId="5413" xr:uid="{00000000-0005-0000-0000-000042120000}"/>
    <cellStyle name="Comma 2 10 7 4 6 2 2" xfId="5414" xr:uid="{00000000-0005-0000-0000-000043120000}"/>
    <cellStyle name="Comma 2 10 7 4 6 2 3" xfId="5415" xr:uid="{00000000-0005-0000-0000-000044120000}"/>
    <cellStyle name="Comma 2 10 7 4 6 3" xfId="5416" xr:uid="{00000000-0005-0000-0000-000045120000}"/>
    <cellStyle name="Comma 2 10 7 4 6 4" xfId="5417" xr:uid="{00000000-0005-0000-0000-000046120000}"/>
    <cellStyle name="Comma 2 10 7 4 7" xfId="5418" xr:uid="{00000000-0005-0000-0000-000047120000}"/>
    <cellStyle name="Comma 2 10 7 4 7 2" xfId="5419" xr:uid="{00000000-0005-0000-0000-000048120000}"/>
    <cellStyle name="Comma 2 10 7 4 7 3" xfId="5420" xr:uid="{00000000-0005-0000-0000-000049120000}"/>
    <cellStyle name="Comma 2 10 7 4 8" xfId="5421" xr:uid="{00000000-0005-0000-0000-00004A120000}"/>
    <cellStyle name="Comma 2 10 7 4 9" xfId="5422" xr:uid="{00000000-0005-0000-0000-00004B120000}"/>
    <cellStyle name="Comma 2 10 7 5" xfId="5423" xr:uid="{00000000-0005-0000-0000-00004C120000}"/>
    <cellStyle name="Comma 2 10 7 5 2" xfId="5424" xr:uid="{00000000-0005-0000-0000-00004D120000}"/>
    <cellStyle name="Comma 2 10 7 5 2 2" xfId="5425" xr:uid="{00000000-0005-0000-0000-00004E120000}"/>
    <cellStyle name="Comma 2 10 7 5 2 2 2" xfId="5426" xr:uid="{00000000-0005-0000-0000-00004F120000}"/>
    <cellStyle name="Comma 2 10 7 5 2 2 3" xfId="5427" xr:uid="{00000000-0005-0000-0000-000050120000}"/>
    <cellStyle name="Comma 2 10 7 5 2 3" xfId="5428" xr:uid="{00000000-0005-0000-0000-000051120000}"/>
    <cellStyle name="Comma 2 10 7 5 2 4" xfId="5429" xr:uid="{00000000-0005-0000-0000-000052120000}"/>
    <cellStyle name="Comma 2 10 7 5 3" xfId="5430" xr:uid="{00000000-0005-0000-0000-000053120000}"/>
    <cellStyle name="Comma 2 10 7 5 3 2" xfId="5431" xr:uid="{00000000-0005-0000-0000-000054120000}"/>
    <cellStyle name="Comma 2 10 7 5 3 2 2" xfId="5432" xr:uid="{00000000-0005-0000-0000-000055120000}"/>
    <cellStyle name="Comma 2 10 7 5 3 2 3" xfId="5433" xr:uid="{00000000-0005-0000-0000-000056120000}"/>
    <cellStyle name="Comma 2 10 7 5 3 3" xfId="5434" xr:uid="{00000000-0005-0000-0000-000057120000}"/>
    <cellStyle name="Comma 2 10 7 5 3 4" xfId="5435" xr:uid="{00000000-0005-0000-0000-000058120000}"/>
    <cellStyle name="Comma 2 10 7 5 4" xfId="5436" xr:uid="{00000000-0005-0000-0000-000059120000}"/>
    <cellStyle name="Comma 2 10 7 5 4 2" xfId="5437" xr:uid="{00000000-0005-0000-0000-00005A120000}"/>
    <cellStyle name="Comma 2 10 7 5 4 2 2" xfId="5438" xr:uid="{00000000-0005-0000-0000-00005B120000}"/>
    <cellStyle name="Comma 2 10 7 5 4 2 3" xfId="5439" xr:uid="{00000000-0005-0000-0000-00005C120000}"/>
    <cellStyle name="Comma 2 10 7 5 4 3" xfId="5440" xr:uid="{00000000-0005-0000-0000-00005D120000}"/>
    <cellStyle name="Comma 2 10 7 5 4 4" xfId="5441" xr:uid="{00000000-0005-0000-0000-00005E120000}"/>
    <cellStyle name="Comma 2 10 7 5 5" xfId="5442" xr:uid="{00000000-0005-0000-0000-00005F120000}"/>
    <cellStyle name="Comma 2 10 7 5 5 2" xfId="5443" xr:uid="{00000000-0005-0000-0000-000060120000}"/>
    <cellStyle name="Comma 2 10 7 5 5 2 2" xfId="5444" xr:uid="{00000000-0005-0000-0000-000061120000}"/>
    <cellStyle name="Comma 2 10 7 5 5 2 3" xfId="5445" xr:uid="{00000000-0005-0000-0000-000062120000}"/>
    <cellStyle name="Comma 2 10 7 5 5 3" xfId="5446" xr:uid="{00000000-0005-0000-0000-000063120000}"/>
    <cellStyle name="Comma 2 10 7 5 5 4" xfId="5447" xr:uid="{00000000-0005-0000-0000-000064120000}"/>
    <cellStyle name="Comma 2 10 7 5 6" xfId="5448" xr:uid="{00000000-0005-0000-0000-000065120000}"/>
    <cellStyle name="Comma 2 10 7 5 6 2" xfId="5449" xr:uid="{00000000-0005-0000-0000-000066120000}"/>
    <cellStyle name="Comma 2 10 7 5 6 3" xfId="5450" xr:uid="{00000000-0005-0000-0000-000067120000}"/>
    <cellStyle name="Comma 2 10 7 5 7" xfId="5451" xr:uid="{00000000-0005-0000-0000-000068120000}"/>
    <cellStyle name="Comma 2 10 7 5 8" xfId="5452" xr:uid="{00000000-0005-0000-0000-000069120000}"/>
    <cellStyle name="Comma 2 10 7 6" xfId="5453" xr:uid="{00000000-0005-0000-0000-00006A120000}"/>
    <cellStyle name="Comma 2 10 7 6 2" xfId="5454" xr:uid="{00000000-0005-0000-0000-00006B120000}"/>
    <cellStyle name="Comma 2 10 7 6 2 2" xfId="5455" xr:uid="{00000000-0005-0000-0000-00006C120000}"/>
    <cellStyle name="Comma 2 10 7 6 2 3" xfId="5456" xr:uid="{00000000-0005-0000-0000-00006D120000}"/>
    <cellStyle name="Comma 2 10 7 6 3" xfId="5457" xr:uid="{00000000-0005-0000-0000-00006E120000}"/>
    <cellStyle name="Comma 2 10 7 6 4" xfId="5458" xr:uid="{00000000-0005-0000-0000-00006F120000}"/>
    <cellStyle name="Comma 2 10 7 7" xfId="5459" xr:uid="{00000000-0005-0000-0000-000070120000}"/>
    <cellStyle name="Comma 2 10 7 7 2" xfId="5460" xr:uid="{00000000-0005-0000-0000-000071120000}"/>
    <cellStyle name="Comma 2 10 7 7 2 2" xfId="5461" xr:uid="{00000000-0005-0000-0000-000072120000}"/>
    <cellStyle name="Comma 2 10 7 7 2 3" xfId="5462" xr:uid="{00000000-0005-0000-0000-000073120000}"/>
    <cellStyle name="Comma 2 10 7 7 3" xfId="5463" xr:uid="{00000000-0005-0000-0000-000074120000}"/>
    <cellStyle name="Comma 2 10 7 7 4" xfId="5464" xr:uid="{00000000-0005-0000-0000-000075120000}"/>
    <cellStyle name="Comma 2 10 7 8" xfId="5465" xr:uid="{00000000-0005-0000-0000-000076120000}"/>
    <cellStyle name="Comma 2 10 7 8 2" xfId="5466" xr:uid="{00000000-0005-0000-0000-000077120000}"/>
    <cellStyle name="Comma 2 10 7 8 2 2" xfId="5467" xr:uid="{00000000-0005-0000-0000-000078120000}"/>
    <cellStyle name="Comma 2 10 7 8 2 3" xfId="5468" xr:uid="{00000000-0005-0000-0000-000079120000}"/>
    <cellStyle name="Comma 2 10 7 8 3" xfId="5469" xr:uid="{00000000-0005-0000-0000-00007A120000}"/>
    <cellStyle name="Comma 2 10 7 8 4" xfId="5470" xr:uid="{00000000-0005-0000-0000-00007B120000}"/>
    <cellStyle name="Comma 2 10 7 9" xfId="5471" xr:uid="{00000000-0005-0000-0000-00007C120000}"/>
    <cellStyle name="Comma 2 10 7 9 2" xfId="5472" xr:uid="{00000000-0005-0000-0000-00007D120000}"/>
    <cellStyle name="Comma 2 10 7 9 2 2" xfId="5473" xr:uid="{00000000-0005-0000-0000-00007E120000}"/>
    <cellStyle name="Comma 2 10 7 9 2 3" xfId="5474" xr:uid="{00000000-0005-0000-0000-00007F120000}"/>
    <cellStyle name="Comma 2 10 7 9 3" xfId="5475" xr:uid="{00000000-0005-0000-0000-000080120000}"/>
    <cellStyle name="Comma 2 10 7 9 4" xfId="5476" xr:uid="{00000000-0005-0000-0000-000081120000}"/>
    <cellStyle name="Comma 2 10 7_PROD" xfId="5477" xr:uid="{00000000-0005-0000-0000-000082120000}"/>
    <cellStyle name="Comma 2 10 8" xfId="135" xr:uid="{00000000-0005-0000-0000-000083120000}"/>
    <cellStyle name="Comma 2 10 8 2" xfId="5478" xr:uid="{00000000-0005-0000-0000-000084120000}"/>
    <cellStyle name="Comma 2 10 8 2 2" xfId="5479" xr:uid="{00000000-0005-0000-0000-000085120000}"/>
    <cellStyle name="Comma 2 10 8 2 2 2" xfId="5480" xr:uid="{00000000-0005-0000-0000-000086120000}"/>
    <cellStyle name="Comma 2 10 8 2 2 2 2" xfId="5481" xr:uid="{00000000-0005-0000-0000-000087120000}"/>
    <cellStyle name="Comma 2 10 8 2 2 2 3" xfId="5482" xr:uid="{00000000-0005-0000-0000-000088120000}"/>
    <cellStyle name="Comma 2 10 8 2 2 3" xfId="5483" xr:uid="{00000000-0005-0000-0000-000089120000}"/>
    <cellStyle name="Comma 2 10 8 2 2 4" xfId="5484" xr:uid="{00000000-0005-0000-0000-00008A120000}"/>
    <cellStyle name="Comma 2 10 8 2 3" xfId="5485" xr:uid="{00000000-0005-0000-0000-00008B120000}"/>
    <cellStyle name="Comma 2 10 8 2 3 2" xfId="5486" xr:uid="{00000000-0005-0000-0000-00008C120000}"/>
    <cellStyle name="Comma 2 10 8 2 3 2 2" xfId="5487" xr:uid="{00000000-0005-0000-0000-00008D120000}"/>
    <cellStyle name="Comma 2 10 8 2 3 2 3" xfId="5488" xr:uid="{00000000-0005-0000-0000-00008E120000}"/>
    <cellStyle name="Comma 2 10 8 2 3 3" xfId="5489" xr:uid="{00000000-0005-0000-0000-00008F120000}"/>
    <cellStyle name="Comma 2 10 8 2 3 4" xfId="5490" xr:uid="{00000000-0005-0000-0000-000090120000}"/>
    <cellStyle name="Comma 2 10 8 2 4" xfId="5491" xr:uid="{00000000-0005-0000-0000-000091120000}"/>
    <cellStyle name="Comma 2 10 8 2 4 2" xfId="5492" xr:uid="{00000000-0005-0000-0000-000092120000}"/>
    <cellStyle name="Comma 2 10 8 2 4 2 2" xfId="5493" xr:uid="{00000000-0005-0000-0000-000093120000}"/>
    <cellStyle name="Comma 2 10 8 2 4 2 3" xfId="5494" xr:uid="{00000000-0005-0000-0000-000094120000}"/>
    <cellStyle name="Comma 2 10 8 2 4 3" xfId="5495" xr:uid="{00000000-0005-0000-0000-000095120000}"/>
    <cellStyle name="Comma 2 10 8 2 4 4" xfId="5496" xr:uid="{00000000-0005-0000-0000-000096120000}"/>
    <cellStyle name="Comma 2 10 8 2 5" xfId="5497" xr:uid="{00000000-0005-0000-0000-000097120000}"/>
    <cellStyle name="Comma 2 10 8 2 5 2" xfId="5498" xr:uid="{00000000-0005-0000-0000-000098120000}"/>
    <cellStyle name="Comma 2 10 8 2 5 2 2" xfId="5499" xr:uid="{00000000-0005-0000-0000-000099120000}"/>
    <cellStyle name="Comma 2 10 8 2 5 2 3" xfId="5500" xr:uid="{00000000-0005-0000-0000-00009A120000}"/>
    <cellStyle name="Comma 2 10 8 2 5 3" xfId="5501" xr:uid="{00000000-0005-0000-0000-00009B120000}"/>
    <cellStyle name="Comma 2 10 8 2 5 4" xfId="5502" xr:uid="{00000000-0005-0000-0000-00009C120000}"/>
    <cellStyle name="Comma 2 10 8 2 6" xfId="5503" xr:uid="{00000000-0005-0000-0000-00009D120000}"/>
    <cellStyle name="Comma 2 10 8 2 6 2" xfId="5504" xr:uid="{00000000-0005-0000-0000-00009E120000}"/>
    <cellStyle name="Comma 2 10 8 2 6 3" xfId="5505" xr:uid="{00000000-0005-0000-0000-00009F120000}"/>
    <cellStyle name="Comma 2 10 8 2 7" xfId="5506" xr:uid="{00000000-0005-0000-0000-0000A0120000}"/>
    <cellStyle name="Comma 2 10 8 2 8" xfId="5507" xr:uid="{00000000-0005-0000-0000-0000A1120000}"/>
    <cellStyle name="Comma 2 10 8 3" xfId="5508" xr:uid="{00000000-0005-0000-0000-0000A2120000}"/>
    <cellStyle name="Comma 2 10 8 3 2" xfId="5509" xr:uid="{00000000-0005-0000-0000-0000A3120000}"/>
    <cellStyle name="Comma 2 10 8 3 2 2" xfId="5510" xr:uid="{00000000-0005-0000-0000-0000A4120000}"/>
    <cellStyle name="Comma 2 10 8 3 2 3" xfId="5511" xr:uid="{00000000-0005-0000-0000-0000A5120000}"/>
    <cellStyle name="Comma 2 10 8 3 3" xfId="5512" xr:uid="{00000000-0005-0000-0000-0000A6120000}"/>
    <cellStyle name="Comma 2 10 8 3 4" xfId="5513" xr:uid="{00000000-0005-0000-0000-0000A7120000}"/>
    <cellStyle name="Comma 2 10 8 4" xfId="5514" xr:uid="{00000000-0005-0000-0000-0000A8120000}"/>
    <cellStyle name="Comma 2 10 8 4 2" xfId="5515" xr:uid="{00000000-0005-0000-0000-0000A9120000}"/>
    <cellStyle name="Comma 2 10 8 4 2 2" xfId="5516" xr:uid="{00000000-0005-0000-0000-0000AA120000}"/>
    <cellStyle name="Comma 2 10 8 4 2 3" xfId="5517" xr:uid="{00000000-0005-0000-0000-0000AB120000}"/>
    <cellStyle name="Comma 2 10 8 4 3" xfId="5518" xr:uid="{00000000-0005-0000-0000-0000AC120000}"/>
    <cellStyle name="Comma 2 10 8 4 4" xfId="5519" xr:uid="{00000000-0005-0000-0000-0000AD120000}"/>
    <cellStyle name="Comma 2 10 8 5" xfId="5520" xr:uid="{00000000-0005-0000-0000-0000AE120000}"/>
    <cellStyle name="Comma 2 10 8 5 2" xfId="5521" xr:uid="{00000000-0005-0000-0000-0000AF120000}"/>
    <cellStyle name="Comma 2 10 8 5 2 2" xfId="5522" xr:uid="{00000000-0005-0000-0000-0000B0120000}"/>
    <cellStyle name="Comma 2 10 8 5 2 3" xfId="5523" xr:uid="{00000000-0005-0000-0000-0000B1120000}"/>
    <cellStyle name="Comma 2 10 8 5 3" xfId="5524" xr:uid="{00000000-0005-0000-0000-0000B2120000}"/>
    <cellStyle name="Comma 2 10 8 5 4" xfId="5525" xr:uid="{00000000-0005-0000-0000-0000B3120000}"/>
    <cellStyle name="Comma 2 10 8 6" xfId="5526" xr:uid="{00000000-0005-0000-0000-0000B4120000}"/>
    <cellStyle name="Comma 2 10 8 6 2" xfId="5527" xr:uid="{00000000-0005-0000-0000-0000B5120000}"/>
    <cellStyle name="Comma 2 10 8 6 2 2" xfId="5528" xr:uid="{00000000-0005-0000-0000-0000B6120000}"/>
    <cellStyle name="Comma 2 10 8 6 2 3" xfId="5529" xr:uid="{00000000-0005-0000-0000-0000B7120000}"/>
    <cellStyle name="Comma 2 10 8 6 3" xfId="5530" xr:uid="{00000000-0005-0000-0000-0000B8120000}"/>
    <cellStyle name="Comma 2 10 8 6 4" xfId="5531" xr:uid="{00000000-0005-0000-0000-0000B9120000}"/>
    <cellStyle name="Comma 2 10 8 7" xfId="5532" xr:uid="{00000000-0005-0000-0000-0000BA120000}"/>
    <cellStyle name="Comma 2 10 8 7 2" xfId="5533" xr:uid="{00000000-0005-0000-0000-0000BB120000}"/>
    <cellStyle name="Comma 2 10 8 7 3" xfId="5534" xr:uid="{00000000-0005-0000-0000-0000BC120000}"/>
    <cellStyle name="Comma 2 10 8 8" xfId="5535" xr:uid="{00000000-0005-0000-0000-0000BD120000}"/>
    <cellStyle name="Comma 2 10 8 9" xfId="5536" xr:uid="{00000000-0005-0000-0000-0000BE120000}"/>
    <cellStyle name="Comma 2 10 8_PROD" xfId="5537" xr:uid="{00000000-0005-0000-0000-0000BF120000}"/>
    <cellStyle name="Comma 2 10 9" xfId="136" xr:uid="{00000000-0005-0000-0000-0000C0120000}"/>
    <cellStyle name="Comma 2 10 9 2" xfId="5538" xr:uid="{00000000-0005-0000-0000-0000C1120000}"/>
    <cellStyle name="Comma 2 10 9 2 2" xfId="5539" xr:uid="{00000000-0005-0000-0000-0000C2120000}"/>
    <cellStyle name="Comma 2 10 9 2 2 2" xfId="5540" xr:uid="{00000000-0005-0000-0000-0000C3120000}"/>
    <cellStyle name="Comma 2 10 9 2 2 2 2" xfId="5541" xr:uid="{00000000-0005-0000-0000-0000C4120000}"/>
    <cellStyle name="Comma 2 10 9 2 2 2 3" xfId="5542" xr:uid="{00000000-0005-0000-0000-0000C5120000}"/>
    <cellStyle name="Comma 2 10 9 2 2 3" xfId="5543" xr:uid="{00000000-0005-0000-0000-0000C6120000}"/>
    <cellStyle name="Comma 2 10 9 2 2 4" xfId="5544" xr:uid="{00000000-0005-0000-0000-0000C7120000}"/>
    <cellStyle name="Comma 2 10 9 2 3" xfId="5545" xr:uid="{00000000-0005-0000-0000-0000C8120000}"/>
    <cellStyle name="Comma 2 10 9 2 3 2" xfId="5546" xr:uid="{00000000-0005-0000-0000-0000C9120000}"/>
    <cellStyle name="Comma 2 10 9 2 3 2 2" xfId="5547" xr:uid="{00000000-0005-0000-0000-0000CA120000}"/>
    <cellStyle name="Comma 2 10 9 2 3 2 3" xfId="5548" xr:uid="{00000000-0005-0000-0000-0000CB120000}"/>
    <cellStyle name="Comma 2 10 9 2 3 3" xfId="5549" xr:uid="{00000000-0005-0000-0000-0000CC120000}"/>
    <cellStyle name="Comma 2 10 9 2 3 4" xfId="5550" xr:uid="{00000000-0005-0000-0000-0000CD120000}"/>
    <cellStyle name="Comma 2 10 9 2 4" xfId="5551" xr:uid="{00000000-0005-0000-0000-0000CE120000}"/>
    <cellStyle name="Comma 2 10 9 2 4 2" xfId="5552" xr:uid="{00000000-0005-0000-0000-0000CF120000}"/>
    <cellStyle name="Comma 2 10 9 2 4 2 2" xfId="5553" xr:uid="{00000000-0005-0000-0000-0000D0120000}"/>
    <cellStyle name="Comma 2 10 9 2 4 2 3" xfId="5554" xr:uid="{00000000-0005-0000-0000-0000D1120000}"/>
    <cellStyle name="Comma 2 10 9 2 4 3" xfId="5555" xr:uid="{00000000-0005-0000-0000-0000D2120000}"/>
    <cellStyle name="Comma 2 10 9 2 4 4" xfId="5556" xr:uid="{00000000-0005-0000-0000-0000D3120000}"/>
    <cellStyle name="Comma 2 10 9 2 5" xfId="5557" xr:uid="{00000000-0005-0000-0000-0000D4120000}"/>
    <cellStyle name="Comma 2 10 9 2 5 2" xfId="5558" xr:uid="{00000000-0005-0000-0000-0000D5120000}"/>
    <cellStyle name="Comma 2 10 9 2 5 2 2" xfId="5559" xr:uid="{00000000-0005-0000-0000-0000D6120000}"/>
    <cellStyle name="Comma 2 10 9 2 5 2 3" xfId="5560" xr:uid="{00000000-0005-0000-0000-0000D7120000}"/>
    <cellStyle name="Comma 2 10 9 2 5 3" xfId="5561" xr:uid="{00000000-0005-0000-0000-0000D8120000}"/>
    <cellStyle name="Comma 2 10 9 2 5 4" xfId="5562" xr:uid="{00000000-0005-0000-0000-0000D9120000}"/>
    <cellStyle name="Comma 2 10 9 2 6" xfId="5563" xr:uid="{00000000-0005-0000-0000-0000DA120000}"/>
    <cellStyle name="Comma 2 10 9 2 6 2" xfId="5564" xr:uid="{00000000-0005-0000-0000-0000DB120000}"/>
    <cellStyle name="Comma 2 10 9 2 6 3" xfId="5565" xr:uid="{00000000-0005-0000-0000-0000DC120000}"/>
    <cellStyle name="Comma 2 10 9 2 7" xfId="5566" xr:uid="{00000000-0005-0000-0000-0000DD120000}"/>
    <cellStyle name="Comma 2 10 9 2 8" xfId="5567" xr:uid="{00000000-0005-0000-0000-0000DE120000}"/>
    <cellStyle name="Comma 2 10 9 3" xfId="5568" xr:uid="{00000000-0005-0000-0000-0000DF120000}"/>
    <cellStyle name="Comma 2 10 9 3 2" xfId="5569" xr:uid="{00000000-0005-0000-0000-0000E0120000}"/>
    <cellStyle name="Comma 2 10 9 3 2 2" xfId="5570" xr:uid="{00000000-0005-0000-0000-0000E1120000}"/>
    <cellStyle name="Comma 2 10 9 3 2 3" xfId="5571" xr:uid="{00000000-0005-0000-0000-0000E2120000}"/>
    <cellStyle name="Comma 2 10 9 3 3" xfId="5572" xr:uid="{00000000-0005-0000-0000-0000E3120000}"/>
    <cellStyle name="Comma 2 10 9 3 4" xfId="5573" xr:uid="{00000000-0005-0000-0000-0000E4120000}"/>
    <cellStyle name="Comma 2 10 9 4" xfId="5574" xr:uid="{00000000-0005-0000-0000-0000E5120000}"/>
    <cellStyle name="Comma 2 10 9 4 2" xfId="5575" xr:uid="{00000000-0005-0000-0000-0000E6120000}"/>
    <cellStyle name="Comma 2 10 9 4 2 2" xfId="5576" xr:uid="{00000000-0005-0000-0000-0000E7120000}"/>
    <cellStyle name="Comma 2 10 9 4 2 3" xfId="5577" xr:uid="{00000000-0005-0000-0000-0000E8120000}"/>
    <cellStyle name="Comma 2 10 9 4 3" xfId="5578" xr:uid="{00000000-0005-0000-0000-0000E9120000}"/>
    <cellStyle name="Comma 2 10 9 4 4" xfId="5579" xr:uid="{00000000-0005-0000-0000-0000EA120000}"/>
    <cellStyle name="Comma 2 10 9 5" xfId="5580" xr:uid="{00000000-0005-0000-0000-0000EB120000}"/>
    <cellStyle name="Comma 2 10 9 5 2" xfId="5581" xr:uid="{00000000-0005-0000-0000-0000EC120000}"/>
    <cellStyle name="Comma 2 10 9 5 2 2" xfId="5582" xr:uid="{00000000-0005-0000-0000-0000ED120000}"/>
    <cellStyle name="Comma 2 10 9 5 2 3" xfId="5583" xr:uid="{00000000-0005-0000-0000-0000EE120000}"/>
    <cellStyle name="Comma 2 10 9 5 3" xfId="5584" xr:uid="{00000000-0005-0000-0000-0000EF120000}"/>
    <cellStyle name="Comma 2 10 9 5 4" xfId="5585" xr:uid="{00000000-0005-0000-0000-0000F0120000}"/>
    <cellStyle name="Comma 2 10 9 6" xfId="5586" xr:uid="{00000000-0005-0000-0000-0000F1120000}"/>
    <cellStyle name="Comma 2 10 9 6 2" xfId="5587" xr:uid="{00000000-0005-0000-0000-0000F2120000}"/>
    <cellStyle name="Comma 2 10 9 6 2 2" xfId="5588" xr:uid="{00000000-0005-0000-0000-0000F3120000}"/>
    <cellStyle name="Comma 2 10 9 6 2 3" xfId="5589" xr:uid="{00000000-0005-0000-0000-0000F4120000}"/>
    <cellStyle name="Comma 2 10 9 6 3" xfId="5590" xr:uid="{00000000-0005-0000-0000-0000F5120000}"/>
    <cellStyle name="Comma 2 10 9 6 4" xfId="5591" xr:uid="{00000000-0005-0000-0000-0000F6120000}"/>
    <cellStyle name="Comma 2 10 9 7" xfId="5592" xr:uid="{00000000-0005-0000-0000-0000F7120000}"/>
    <cellStyle name="Comma 2 10 9 7 2" xfId="5593" xr:uid="{00000000-0005-0000-0000-0000F8120000}"/>
    <cellStyle name="Comma 2 10 9 7 3" xfId="5594" xr:uid="{00000000-0005-0000-0000-0000F9120000}"/>
    <cellStyle name="Comma 2 10 9 8" xfId="5595" xr:uid="{00000000-0005-0000-0000-0000FA120000}"/>
    <cellStyle name="Comma 2 10 9 9" xfId="5596" xr:uid="{00000000-0005-0000-0000-0000FB120000}"/>
    <cellStyle name="Comma 2 10 9_PROD" xfId="5597" xr:uid="{00000000-0005-0000-0000-0000FC120000}"/>
    <cellStyle name="Comma 2 10_PROD" xfId="5598" xr:uid="{00000000-0005-0000-0000-0000FD120000}"/>
    <cellStyle name="Comma 2 11" xfId="137" xr:uid="{00000000-0005-0000-0000-0000FE120000}"/>
    <cellStyle name="Comma 2 11 10" xfId="5599" xr:uid="{00000000-0005-0000-0000-0000FF120000}"/>
    <cellStyle name="Comma 2 11 10 2" xfId="5600" xr:uid="{00000000-0005-0000-0000-000000130000}"/>
    <cellStyle name="Comma 2 11 10 2 2" xfId="5601" xr:uid="{00000000-0005-0000-0000-000001130000}"/>
    <cellStyle name="Comma 2 11 10 2 2 2" xfId="5602" xr:uid="{00000000-0005-0000-0000-000002130000}"/>
    <cellStyle name="Comma 2 11 10 2 2 2 2" xfId="5603" xr:uid="{00000000-0005-0000-0000-000003130000}"/>
    <cellStyle name="Comma 2 11 10 2 2 2 3" xfId="5604" xr:uid="{00000000-0005-0000-0000-000004130000}"/>
    <cellStyle name="Comma 2 11 10 2 2 3" xfId="5605" xr:uid="{00000000-0005-0000-0000-000005130000}"/>
    <cellStyle name="Comma 2 11 10 2 2 4" xfId="5606" xr:uid="{00000000-0005-0000-0000-000006130000}"/>
    <cellStyle name="Comma 2 11 10 2 3" xfId="5607" xr:uid="{00000000-0005-0000-0000-000007130000}"/>
    <cellStyle name="Comma 2 11 10 2 3 2" xfId="5608" xr:uid="{00000000-0005-0000-0000-000008130000}"/>
    <cellStyle name="Comma 2 11 10 2 3 2 2" xfId="5609" xr:uid="{00000000-0005-0000-0000-000009130000}"/>
    <cellStyle name="Comma 2 11 10 2 3 2 3" xfId="5610" xr:uid="{00000000-0005-0000-0000-00000A130000}"/>
    <cellStyle name="Comma 2 11 10 2 3 3" xfId="5611" xr:uid="{00000000-0005-0000-0000-00000B130000}"/>
    <cellStyle name="Comma 2 11 10 2 3 4" xfId="5612" xr:uid="{00000000-0005-0000-0000-00000C130000}"/>
    <cellStyle name="Comma 2 11 10 2 4" xfId="5613" xr:uid="{00000000-0005-0000-0000-00000D130000}"/>
    <cellStyle name="Comma 2 11 10 2 4 2" xfId="5614" xr:uid="{00000000-0005-0000-0000-00000E130000}"/>
    <cellStyle name="Comma 2 11 10 2 4 2 2" xfId="5615" xr:uid="{00000000-0005-0000-0000-00000F130000}"/>
    <cellStyle name="Comma 2 11 10 2 4 2 3" xfId="5616" xr:uid="{00000000-0005-0000-0000-000010130000}"/>
    <cellStyle name="Comma 2 11 10 2 4 3" xfId="5617" xr:uid="{00000000-0005-0000-0000-000011130000}"/>
    <cellStyle name="Comma 2 11 10 2 4 4" xfId="5618" xr:uid="{00000000-0005-0000-0000-000012130000}"/>
    <cellStyle name="Comma 2 11 10 2 5" xfId="5619" xr:uid="{00000000-0005-0000-0000-000013130000}"/>
    <cellStyle name="Comma 2 11 10 2 5 2" xfId="5620" xr:uid="{00000000-0005-0000-0000-000014130000}"/>
    <cellStyle name="Comma 2 11 10 2 5 2 2" xfId="5621" xr:uid="{00000000-0005-0000-0000-000015130000}"/>
    <cellStyle name="Comma 2 11 10 2 5 2 3" xfId="5622" xr:uid="{00000000-0005-0000-0000-000016130000}"/>
    <cellStyle name="Comma 2 11 10 2 5 3" xfId="5623" xr:uid="{00000000-0005-0000-0000-000017130000}"/>
    <cellStyle name="Comma 2 11 10 2 5 4" xfId="5624" xr:uid="{00000000-0005-0000-0000-000018130000}"/>
    <cellStyle name="Comma 2 11 10 2 6" xfId="5625" xr:uid="{00000000-0005-0000-0000-000019130000}"/>
    <cellStyle name="Comma 2 11 10 2 6 2" xfId="5626" xr:uid="{00000000-0005-0000-0000-00001A130000}"/>
    <cellStyle name="Comma 2 11 10 2 6 3" xfId="5627" xr:uid="{00000000-0005-0000-0000-00001B130000}"/>
    <cellStyle name="Comma 2 11 10 2 7" xfId="5628" xr:uid="{00000000-0005-0000-0000-00001C130000}"/>
    <cellStyle name="Comma 2 11 10 2 8" xfId="5629" xr:uid="{00000000-0005-0000-0000-00001D130000}"/>
    <cellStyle name="Comma 2 11 10 3" xfId="5630" xr:uid="{00000000-0005-0000-0000-00001E130000}"/>
    <cellStyle name="Comma 2 11 10 3 2" xfId="5631" xr:uid="{00000000-0005-0000-0000-00001F130000}"/>
    <cellStyle name="Comma 2 11 10 3 2 2" xfId="5632" xr:uid="{00000000-0005-0000-0000-000020130000}"/>
    <cellStyle name="Comma 2 11 10 3 2 3" xfId="5633" xr:uid="{00000000-0005-0000-0000-000021130000}"/>
    <cellStyle name="Comma 2 11 10 3 3" xfId="5634" xr:uid="{00000000-0005-0000-0000-000022130000}"/>
    <cellStyle name="Comma 2 11 10 3 4" xfId="5635" xr:uid="{00000000-0005-0000-0000-000023130000}"/>
    <cellStyle name="Comma 2 11 10 4" xfId="5636" xr:uid="{00000000-0005-0000-0000-000024130000}"/>
    <cellStyle name="Comma 2 11 10 4 2" xfId="5637" xr:uid="{00000000-0005-0000-0000-000025130000}"/>
    <cellStyle name="Comma 2 11 10 4 2 2" xfId="5638" xr:uid="{00000000-0005-0000-0000-000026130000}"/>
    <cellStyle name="Comma 2 11 10 4 2 3" xfId="5639" xr:uid="{00000000-0005-0000-0000-000027130000}"/>
    <cellStyle name="Comma 2 11 10 4 3" xfId="5640" xr:uid="{00000000-0005-0000-0000-000028130000}"/>
    <cellStyle name="Comma 2 11 10 4 4" xfId="5641" xr:uid="{00000000-0005-0000-0000-000029130000}"/>
    <cellStyle name="Comma 2 11 10 5" xfId="5642" xr:uid="{00000000-0005-0000-0000-00002A130000}"/>
    <cellStyle name="Comma 2 11 10 5 2" xfId="5643" xr:uid="{00000000-0005-0000-0000-00002B130000}"/>
    <cellStyle name="Comma 2 11 10 5 2 2" xfId="5644" xr:uid="{00000000-0005-0000-0000-00002C130000}"/>
    <cellStyle name="Comma 2 11 10 5 2 3" xfId="5645" xr:uid="{00000000-0005-0000-0000-00002D130000}"/>
    <cellStyle name="Comma 2 11 10 5 3" xfId="5646" xr:uid="{00000000-0005-0000-0000-00002E130000}"/>
    <cellStyle name="Comma 2 11 10 5 4" xfId="5647" xr:uid="{00000000-0005-0000-0000-00002F130000}"/>
    <cellStyle name="Comma 2 11 10 6" xfId="5648" xr:uid="{00000000-0005-0000-0000-000030130000}"/>
    <cellStyle name="Comma 2 11 10 6 2" xfId="5649" xr:uid="{00000000-0005-0000-0000-000031130000}"/>
    <cellStyle name="Comma 2 11 10 6 2 2" xfId="5650" xr:uid="{00000000-0005-0000-0000-000032130000}"/>
    <cellStyle name="Comma 2 11 10 6 2 3" xfId="5651" xr:uid="{00000000-0005-0000-0000-000033130000}"/>
    <cellStyle name="Comma 2 11 10 6 3" xfId="5652" xr:uid="{00000000-0005-0000-0000-000034130000}"/>
    <cellStyle name="Comma 2 11 10 6 4" xfId="5653" xr:uid="{00000000-0005-0000-0000-000035130000}"/>
    <cellStyle name="Comma 2 11 10 7" xfId="5654" xr:uid="{00000000-0005-0000-0000-000036130000}"/>
    <cellStyle name="Comma 2 11 10 7 2" xfId="5655" xr:uid="{00000000-0005-0000-0000-000037130000}"/>
    <cellStyle name="Comma 2 11 10 7 3" xfId="5656" xr:uid="{00000000-0005-0000-0000-000038130000}"/>
    <cellStyle name="Comma 2 11 10 8" xfId="5657" xr:uid="{00000000-0005-0000-0000-000039130000}"/>
    <cellStyle name="Comma 2 11 10 9" xfId="5658" xr:uid="{00000000-0005-0000-0000-00003A130000}"/>
    <cellStyle name="Comma 2 11 11" xfId="5659" xr:uid="{00000000-0005-0000-0000-00003B130000}"/>
    <cellStyle name="Comma 2 11 11 2" xfId="5660" xr:uid="{00000000-0005-0000-0000-00003C130000}"/>
    <cellStyle name="Comma 2 11 11 2 2" xfId="5661" xr:uid="{00000000-0005-0000-0000-00003D130000}"/>
    <cellStyle name="Comma 2 11 11 2 2 2" xfId="5662" xr:uid="{00000000-0005-0000-0000-00003E130000}"/>
    <cellStyle name="Comma 2 11 11 2 2 3" xfId="5663" xr:uid="{00000000-0005-0000-0000-00003F130000}"/>
    <cellStyle name="Comma 2 11 11 2 3" xfId="5664" xr:uid="{00000000-0005-0000-0000-000040130000}"/>
    <cellStyle name="Comma 2 11 11 2 4" xfId="5665" xr:uid="{00000000-0005-0000-0000-000041130000}"/>
    <cellStyle name="Comma 2 11 11 3" xfId="5666" xr:uid="{00000000-0005-0000-0000-000042130000}"/>
    <cellStyle name="Comma 2 11 11 3 2" xfId="5667" xr:uid="{00000000-0005-0000-0000-000043130000}"/>
    <cellStyle name="Comma 2 11 11 3 2 2" xfId="5668" xr:uid="{00000000-0005-0000-0000-000044130000}"/>
    <cellStyle name="Comma 2 11 11 3 2 3" xfId="5669" xr:uid="{00000000-0005-0000-0000-000045130000}"/>
    <cellStyle name="Comma 2 11 11 3 3" xfId="5670" xr:uid="{00000000-0005-0000-0000-000046130000}"/>
    <cellStyle name="Comma 2 11 11 3 4" xfId="5671" xr:uid="{00000000-0005-0000-0000-000047130000}"/>
    <cellStyle name="Comma 2 11 11 4" xfId="5672" xr:uid="{00000000-0005-0000-0000-000048130000}"/>
    <cellStyle name="Comma 2 11 11 4 2" xfId="5673" xr:uid="{00000000-0005-0000-0000-000049130000}"/>
    <cellStyle name="Comma 2 11 11 4 2 2" xfId="5674" xr:uid="{00000000-0005-0000-0000-00004A130000}"/>
    <cellStyle name="Comma 2 11 11 4 2 3" xfId="5675" xr:uid="{00000000-0005-0000-0000-00004B130000}"/>
    <cellStyle name="Comma 2 11 11 4 3" xfId="5676" xr:uid="{00000000-0005-0000-0000-00004C130000}"/>
    <cellStyle name="Comma 2 11 11 4 4" xfId="5677" xr:uid="{00000000-0005-0000-0000-00004D130000}"/>
    <cellStyle name="Comma 2 11 11 5" xfId="5678" xr:uid="{00000000-0005-0000-0000-00004E130000}"/>
    <cellStyle name="Comma 2 11 11 5 2" xfId="5679" xr:uid="{00000000-0005-0000-0000-00004F130000}"/>
    <cellStyle name="Comma 2 11 11 5 2 2" xfId="5680" xr:uid="{00000000-0005-0000-0000-000050130000}"/>
    <cellStyle name="Comma 2 11 11 5 2 3" xfId="5681" xr:uid="{00000000-0005-0000-0000-000051130000}"/>
    <cellStyle name="Comma 2 11 11 5 3" xfId="5682" xr:uid="{00000000-0005-0000-0000-000052130000}"/>
    <cellStyle name="Comma 2 11 11 5 4" xfId="5683" xr:uid="{00000000-0005-0000-0000-000053130000}"/>
    <cellStyle name="Comma 2 11 11 6" xfId="5684" xr:uid="{00000000-0005-0000-0000-000054130000}"/>
    <cellStyle name="Comma 2 11 11 6 2" xfId="5685" xr:uid="{00000000-0005-0000-0000-000055130000}"/>
    <cellStyle name="Comma 2 11 11 6 3" xfId="5686" xr:uid="{00000000-0005-0000-0000-000056130000}"/>
    <cellStyle name="Comma 2 11 11 7" xfId="5687" xr:uid="{00000000-0005-0000-0000-000057130000}"/>
    <cellStyle name="Comma 2 11 11 8" xfId="5688" xr:uid="{00000000-0005-0000-0000-000058130000}"/>
    <cellStyle name="Comma 2 11 12" xfId="5689" xr:uid="{00000000-0005-0000-0000-000059130000}"/>
    <cellStyle name="Comma 2 11 12 2" xfId="5690" xr:uid="{00000000-0005-0000-0000-00005A130000}"/>
    <cellStyle name="Comma 2 11 12 2 2" xfId="5691" xr:uid="{00000000-0005-0000-0000-00005B130000}"/>
    <cellStyle name="Comma 2 11 12 2 3" xfId="5692" xr:uid="{00000000-0005-0000-0000-00005C130000}"/>
    <cellStyle name="Comma 2 11 12 3" xfId="5693" xr:uid="{00000000-0005-0000-0000-00005D130000}"/>
    <cellStyle name="Comma 2 11 12 4" xfId="5694" xr:uid="{00000000-0005-0000-0000-00005E130000}"/>
    <cellStyle name="Comma 2 11 13" xfId="5695" xr:uid="{00000000-0005-0000-0000-00005F130000}"/>
    <cellStyle name="Comma 2 11 13 2" xfId="5696" xr:uid="{00000000-0005-0000-0000-000060130000}"/>
    <cellStyle name="Comma 2 11 13 2 2" xfId="5697" xr:uid="{00000000-0005-0000-0000-000061130000}"/>
    <cellStyle name="Comma 2 11 13 2 3" xfId="5698" xr:uid="{00000000-0005-0000-0000-000062130000}"/>
    <cellStyle name="Comma 2 11 13 3" xfId="5699" xr:uid="{00000000-0005-0000-0000-000063130000}"/>
    <cellStyle name="Comma 2 11 13 4" xfId="5700" xr:uid="{00000000-0005-0000-0000-000064130000}"/>
    <cellStyle name="Comma 2 11 14" xfId="5701" xr:uid="{00000000-0005-0000-0000-000065130000}"/>
    <cellStyle name="Comma 2 11 14 2" xfId="5702" xr:uid="{00000000-0005-0000-0000-000066130000}"/>
    <cellStyle name="Comma 2 11 14 2 2" xfId="5703" xr:uid="{00000000-0005-0000-0000-000067130000}"/>
    <cellStyle name="Comma 2 11 14 2 3" xfId="5704" xr:uid="{00000000-0005-0000-0000-000068130000}"/>
    <cellStyle name="Comma 2 11 14 3" xfId="5705" xr:uid="{00000000-0005-0000-0000-000069130000}"/>
    <cellStyle name="Comma 2 11 14 4" xfId="5706" xr:uid="{00000000-0005-0000-0000-00006A130000}"/>
    <cellStyle name="Comma 2 11 15" xfId="5707" xr:uid="{00000000-0005-0000-0000-00006B130000}"/>
    <cellStyle name="Comma 2 11 15 2" xfId="5708" xr:uid="{00000000-0005-0000-0000-00006C130000}"/>
    <cellStyle name="Comma 2 11 15 2 2" xfId="5709" xr:uid="{00000000-0005-0000-0000-00006D130000}"/>
    <cellStyle name="Comma 2 11 15 2 3" xfId="5710" xr:uid="{00000000-0005-0000-0000-00006E130000}"/>
    <cellStyle name="Comma 2 11 15 3" xfId="5711" xr:uid="{00000000-0005-0000-0000-00006F130000}"/>
    <cellStyle name="Comma 2 11 15 4" xfId="5712" xr:uid="{00000000-0005-0000-0000-000070130000}"/>
    <cellStyle name="Comma 2 11 16" xfId="5713" xr:uid="{00000000-0005-0000-0000-000071130000}"/>
    <cellStyle name="Comma 2 11 16 2" xfId="5714" xr:uid="{00000000-0005-0000-0000-000072130000}"/>
    <cellStyle name="Comma 2 11 16 3" xfId="5715" xr:uid="{00000000-0005-0000-0000-000073130000}"/>
    <cellStyle name="Comma 2 11 17" xfId="5716" xr:uid="{00000000-0005-0000-0000-000074130000}"/>
    <cellStyle name="Comma 2 11 18" xfId="5717" xr:uid="{00000000-0005-0000-0000-000075130000}"/>
    <cellStyle name="Comma 2 11 2" xfId="138" xr:uid="{00000000-0005-0000-0000-000076130000}"/>
    <cellStyle name="Comma 2 11 2 10" xfId="5718" xr:uid="{00000000-0005-0000-0000-000077130000}"/>
    <cellStyle name="Comma 2 11 2 10 2" xfId="5719" xr:uid="{00000000-0005-0000-0000-000078130000}"/>
    <cellStyle name="Comma 2 11 2 10 2 2" xfId="5720" xr:uid="{00000000-0005-0000-0000-000079130000}"/>
    <cellStyle name="Comma 2 11 2 10 2 3" xfId="5721" xr:uid="{00000000-0005-0000-0000-00007A130000}"/>
    <cellStyle name="Comma 2 11 2 10 3" xfId="5722" xr:uid="{00000000-0005-0000-0000-00007B130000}"/>
    <cellStyle name="Comma 2 11 2 10 4" xfId="5723" xr:uid="{00000000-0005-0000-0000-00007C130000}"/>
    <cellStyle name="Comma 2 11 2 11" xfId="5724" xr:uid="{00000000-0005-0000-0000-00007D130000}"/>
    <cellStyle name="Comma 2 11 2 11 2" xfId="5725" xr:uid="{00000000-0005-0000-0000-00007E130000}"/>
    <cellStyle name="Comma 2 11 2 11 2 2" xfId="5726" xr:uid="{00000000-0005-0000-0000-00007F130000}"/>
    <cellStyle name="Comma 2 11 2 11 2 3" xfId="5727" xr:uid="{00000000-0005-0000-0000-000080130000}"/>
    <cellStyle name="Comma 2 11 2 11 3" xfId="5728" xr:uid="{00000000-0005-0000-0000-000081130000}"/>
    <cellStyle name="Comma 2 11 2 11 4" xfId="5729" xr:uid="{00000000-0005-0000-0000-000082130000}"/>
    <cellStyle name="Comma 2 11 2 12" xfId="5730" xr:uid="{00000000-0005-0000-0000-000083130000}"/>
    <cellStyle name="Comma 2 11 2 12 2" xfId="5731" xr:uid="{00000000-0005-0000-0000-000084130000}"/>
    <cellStyle name="Comma 2 11 2 12 2 2" xfId="5732" xr:uid="{00000000-0005-0000-0000-000085130000}"/>
    <cellStyle name="Comma 2 11 2 12 2 3" xfId="5733" xr:uid="{00000000-0005-0000-0000-000086130000}"/>
    <cellStyle name="Comma 2 11 2 12 3" xfId="5734" xr:uid="{00000000-0005-0000-0000-000087130000}"/>
    <cellStyle name="Comma 2 11 2 12 4" xfId="5735" xr:uid="{00000000-0005-0000-0000-000088130000}"/>
    <cellStyle name="Comma 2 11 2 13" xfId="5736" xr:uid="{00000000-0005-0000-0000-000089130000}"/>
    <cellStyle name="Comma 2 11 2 13 2" xfId="5737" xr:uid="{00000000-0005-0000-0000-00008A130000}"/>
    <cellStyle name="Comma 2 11 2 13 3" xfId="5738" xr:uid="{00000000-0005-0000-0000-00008B130000}"/>
    <cellStyle name="Comma 2 11 2 14" xfId="5739" xr:uid="{00000000-0005-0000-0000-00008C130000}"/>
    <cellStyle name="Comma 2 11 2 15" xfId="5740" xr:uid="{00000000-0005-0000-0000-00008D130000}"/>
    <cellStyle name="Comma 2 11 2 2" xfId="139" xr:uid="{00000000-0005-0000-0000-00008E130000}"/>
    <cellStyle name="Comma 2 11 2 2 10" xfId="5741" xr:uid="{00000000-0005-0000-0000-00008F130000}"/>
    <cellStyle name="Comma 2 11 2 2 10 2" xfId="5742" xr:uid="{00000000-0005-0000-0000-000090130000}"/>
    <cellStyle name="Comma 2 11 2 2 10 2 2" xfId="5743" xr:uid="{00000000-0005-0000-0000-000091130000}"/>
    <cellStyle name="Comma 2 11 2 2 10 2 3" xfId="5744" xr:uid="{00000000-0005-0000-0000-000092130000}"/>
    <cellStyle name="Comma 2 11 2 2 10 3" xfId="5745" xr:uid="{00000000-0005-0000-0000-000093130000}"/>
    <cellStyle name="Comma 2 11 2 2 10 4" xfId="5746" xr:uid="{00000000-0005-0000-0000-000094130000}"/>
    <cellStyle name="Comma 2 11 2 2 11" xfId="5747" xr:uid="{00000000-0005-0000-0000-000095130000}"/>
    <cellStyle name="Comma 2 11 2 2 11 2" xfId="5748" xr:uid="{00000000-0005-0000-0000-000096130000}"/>
    <cellStyle name="Comma 2 11 2 2 11 3" xfId="5749" xr:uid="{00000000-0005-0000-0000-000097130000}"/>
    <cellStyle name="Comma 2 11 2 2 12" xfId="5750" xr:uid="{00000000-0005-0000-0000-000098130000}"/>
    <cellStyle name="Comma 2 11 2 2 13" xfId="5751" xr:uid="{00000000-0005-0000-0000-000099130000}"/>
    <cellStyle name="Comma 2 11 2 2 2" xfId="140" xr:uid="{00000000-0005-0000-0000-00009A130000}"/>
    <cellStyle name="Comma 2 11 2 2 2 10" xfId="5752" xr:uid="{00000000-0005-0000-0000-00009B130000}"/>
    <cellStyle name="Comma 2 11 2 2 2 10 2" xfId="5753" xr:uid="{00000000-0005-0000-0000-00009C130000}"/>
    <cellStyle name="Comma 2 11 2 2 2 10 3" xfId="5754" xr:uid="{00000000-0005-0000-0000-00009D130000}"/>
    <cellStyle name="Comma 2 11 2 2 2 11" xfId="5755" xr:uid="{00000000-0005-0000-0000-00009E130000}"/>
    <cellStyle name="Comma 2 11 2 2 2 12" xfId="5756" xr:uid="{00000000-0005-0000-0000-00009F130000}"/>
    <cellStyle name="Comma 2 11 2 2 2 2" xfId="595" xr:uid="{00000000-0005-0000-0000-0000A0130000}"/>
    <cellStyle name="Comma 2 11 2 2 2 2 2" xfId="5757" xr:uid="{00000000-0005-0000-0000-0000A1130000}"/>
    <cellStyle name="Comma 2 11 2 2 2 2 2 2" xfId="5758" xr:uid="{00000000-0005-0000-0000-0000A2130000}"/>
    <cellStyle name="Comma 2 11 2 2 2 2 2 2 2" xfId="5759" xr:uid="{00000000-0005-0000-0000-0000A3130000}"/>
    <cellStyle name="Comma 2 11 2 2 2 2 2 2 2 2" xfId="5760" xr:uid="{00000000-0005-0000-0000-0000A4130000}"/>
    <cellStyle name="Comma 2 11 2 2 2 2 2 2 2 3" xfId="5761" xr:uid="{00000000-0005-0000-0000-0000A5130000}"/>
    <cellStyle name="Comma 2 11 2 2 2 2 2 2 3" xfId="5762" xr:uid="{00000000-0005-0000-0000-0000A6130000}"/>
    <cellStyle name="Comma 2 11 2 2 2 2 2 2 4" xfId="5763" xr:uid="{00000000-0005-0000-0000-0000A7130000}"/>
    <cellStyle name="Comma 2 11 2 2 2 2 2 3" xfId="5764" xr:uid="{00000000-0005-0000-0000-0000A8130000}"/>
    <cellStyle name="Comma 2 11 2 2 2 2 2 3 2" xfId="5765" xr:uid="{00000000-0005-0000-0000-0000A9130000}"/>
    <cellStyle name="Comma 2 11 2 2 2 2 2 3 2 2" xfId="5766" xr:uid="{00000000-0005-0000-0000-0000AA130000}"/>
    <cellStyle name="Comma 2 11 2 2 2 2 2 3 2 3" xfId="5767" xr:uid="{00000000-0005-0000-0000-0000AB130000}"/>
    <cellStyle name="Comma 2 11 2 2 2 2 2 3 3" xfId="5768" xr:uid="{00000000-0005-0000-0000-0000AC130000}"/>
    <cellStyle name="Comma 2 11 2 2 2 2 2 3 4" xfId="5769" xr:uid="{00000000-0005-0000-0000-0000AD130000}"/>
    <cellStyle name="Comma 2 11 2 2 2 2 2 4" xfId="5770" xr:uid="{00000000-0005-0000-0000-0000AE130000}"/>
    <cellStyle name="Comma 2 11 2 2 2 2 2 4 2" xfId="5771" xr:uid="{00000000-0005-0000-0000-0000AF130000}"/>
    <cellStyle name="Comma 2 11 2 2 2 2 2 4 2 2" xfId="5772" xr:uid="{00000000-0005-0000-0000-0000B0130000}"/>
    <cellStyle name="Comma 2 11 2 2 2 2 2 4 2 3" xfId="5773" xr:uid="{00000000-0005-0000-0000-0000B1130000}"/>
    <cellStyle name="Comma 2 11 2 2 2 2 2 4 3" xfId="5774" xr:uid="{00000000-0005-0000-0000-0000B2130000}"/>
    <cellStyle name="Comma 2 11 2 2 2 2 2 4 4" xfId="5775" xr:uid="{00000000-0005-0000-0000-0000B3130000}"/>
    <cellStyle name="Comma 2 11 2 2 2 2 2 5" xfId="5776" xr:uid="{00000000-0005-0000-0000-0000B4130000}"/>
    <cellStyle name="Comma 2 11 2 2 2 2 2 5 2" xfId="5777" xr:uid="{00000000-0005-0000-0000-0000B5130000}"/>
    <cellStyle name="Comma 2 11 2 2 2 2 2 5 2 2" xfId="5778" xr:uid="{00000000-0005-0000-0000-0000B6130000}"/>
    <cellStyle name="Comma 2 11 2 2 2 2 2 5 2 3" xfId="5779" xr:uid="{00000000-0005-0000-0000-0000B7130000}"/>
    <cellStyle name="Comma 2 11 2 2 2 2 2 5 3" xfId="5780" xr:uid="{00000000-0005-0000-0000-0000B8130000}"/>
    <cellStyle name="Comma 2 11 2 2 2 2 2 5 4" xfId="5781" xr:uid="{00000000-0005-0000-0000-0000B9130000}"/>
    <cellStyle name="Comma 2 11 2 2 2 2 2 6" xfId="5782" xr:uid="{00000000-0005-0000-0000-0000BA130000}"/>
    <cellStyle name="Comma 2 11 2 2 2 2 2 6 2" xfId="5783" xr:uid="{00000000-0005-0000-0000-0000BB130000}"/>
    <cellStyle name="Comma 2 11 2 2 2 2 2 6 3" xfId="5784" xr:uid="{00000000-0005-0000-0000-0000BC130000}"/>
    <cellStyle name="Comma 2 11 2 2 2 2 2 7" xfId="5785" xr:uid="{00000000-0005-0000-0000-0000BD130000}"/>
    <cellStyle name="Comma 2 11 2 2 2 2 2 8" xfId="5786" xr:uid="{00000000-0005-0000-0000-0000BE130000}"/>
    <cellStyle name="Comma 2 11 2 2 2 2 3" xfId="5787" xr:uid="{00000000-0005-0000-0000-0000BF130000}"/>
    <cellStyle name="Comma 2 11 2 2 2 2 3 2" xfId="5788" xr:uid="{00000000-0005-0000-0000-0000C0130000}"/>
    <cellStyle name="Comma 2 11 2 2 2 2 3 2 2" xfId="5789" xr:uid="{00000000-0005-0000-0000-0000C1130000}"/>
    <cellStyle name="Comma 2 11 2 2 2 2 3 2 3" xfId="5790" xr:uid="{00000000-0005-0000-0000-0000C2130000}"/>
    <cellStyle name="Comma 2 11 2 2 2 2 3 3" xfId="5791" xr:uid="{00000000-0005-0000-0000-0000C3130000}"/>
    <cellStyle name="Comma 2 11 2 2 2 2 3 4" xfId="5792" xr:uid="{00000000-0005-0000-0000-0000C4130000}"/>
    <cellStyle name="Comma 2 11 2 2 2 2 4" xfId="5793" xr:uid="{00000000-0005-0000-0000-0000C5130000}"/>
    <cellStyle name="Comma 2 11 2 2 2 2 4 2" xfId="5794" xr:uid="{00000000-0005-0000-0000-0000C6130000}"/>
    <cellStyle name="Comma 2 11 2 2 2 2 4 2 2" xfId="5795" xr:uid="{00000000-0005-0000-0000-0000C7130000}"/>
    <cellStyle name="Comma 2 11 2 2 2 2 4 2 3" xfId="5796" xr:uid="{00000000-0005-0000-0000-0000C8130000}"/>
    <cellStyle name="Comma 2 11 2 2 2 2 4 3" xfId="5797" xr:uid="{00000000-0005-0000-0000-0000C9130000}"/>
    <cellStyle name="Comma 2 11 2 2 2 2 4 4" xfId="5798" xr:uid="{00000000-0005-0000-0000-0000CA130000}"/>
    <cellStyle name="Comma 2 11 2 2 2 2 5" xfId="5799" xr:uid="{00000000-0005-0000-0000-0000CB130000}"/>
    <cellStyle name="Comma 2 11 2 2 2 2 5 2" xfId="5800" xr:uid="{00000000-0005-0000-0000-0000CC130000}"/>
    <cellStyle name="Comma 2 11 2 2 2 2 5 2 2" xfId="5801" xr:uid="{00000000-0005-0000-0000-0000CD130000}"/>
    <cellStyle name="Comma 2 11 2 2 2 2 5 2 3" xfId="5802" xr:uid="{00000000-0005-0000-0000-0000CE130000}"/>
    <cellStyle name="Comma 2 11 2 2 2 2 5 3" xfId="5803" xr:uid="{00000000-0005-0000-0000-0000CF130000}"/>
    <cellStyle name="Comma 2 11 2 2 2 2 5 4" xfId="5804" xr:uid="{00000000-0005-0000-0000-0000D0130000}"/>
    <cellStyle name="Comma 2 11 2 2 2 2 6" xfId="5805" xr:uid="{00000000-0005-0000-0000-0000D1130000}"/>
    <cellStyle name="Comma 2 11 2 2 2 2 6 2" xfId="5806" xr:uid="{00000000-0005-0000-0000-0000D2130000}"/>
    <cellStyle name="Comma 2 11 2 2 2 2 6 2 2" xfId="5807" xr:uid="{00000000-0005-0000-0000-0000D3130000}"/>
    <cellStyle name="Comma 2 11 2 2 2 2 6 2 3" xfId="5808" xr:uid="{00000000-0005-0000-0000-0000D4130000}"/>
    <cellStyle name="Comma 2 11 2 2 2 2 6 3" xfId="5809" xr:uid="{00000000-0005-0000-0000-0000D5130000}"/>
    <cellStyle name="Comma 2 11 2 2 2 2 6 4" xfId="5810" xr:uid="{00000000-0005-0000-0000-0000D6130000}"/>
    <cellStyle name="Comma 2 11 2 2 2 2 7" xfId="5811" xr:uid="{00000000-0005-0000-0000-0000D7130000}"/>
    <cellStyle name="Comma 2 11 2 2 2 2 7 2" xfId="5812" xr:uid="{00000000-0005-0000-0000-0000D8130000}"/>
    <cellStyle name="Comma 2 11 2 2 2 2 7 3" xfId="5813" xr:uid="{00000000-0005-0000-0000-0000D9130000}"/>
    <cellStyle name="Comma 2 11 2 2 2 2 8" xfId="5814" xr:uid="{00000000-0005-0000-0000-0000DA130000}"/>
    <cellStyle name="Comma 2 11 2 2 2 2 9" xfId="5815" xr:uid="{00000000-0005-0000-0000-0000DB130000}"/>
    <cellStyle name="Comma 2 11 2 2 2 3" xfId="5816" xr:uid="{00000000-0005-0000-0000-0000DC130000}"/>
    <cellStyle name="Comma 2 11 2 2 2 3 2" xfId="5817" xr:uid="{00000000-0005-0000-0000-0000DD130000}"/>
    <cellStyle name="Comma 2 11 2 2 2 3 2 2" xfId="5818" xr:uid="{00000000-0005-0000-0000-0000DE130000}"/>
    <cellStyle name="Comma 2 11 2 2 2 3 2 2 2" xfId="5819" xr:uid="{00000000-0005-0000-0000-0000DF130000}"/>
    <cellStyle name="Comma 2 11 2 2 2 3 2 2 2 2" xfId="5820" xr:uid="{00000000-0005-0000-0000-0000E0130000}"/>
    <cellStyle name="Comma 2 11 2 2 2 3 2 2 2 3" xfId="5821" xr:uid="{00000000-0005-0000-0000-0000E1130000}"/>
    <cellStyle name="Comma 2 11 2 2 2 3 2 2 3" xfId="5822" xr:uid="{00000000-0005-0000-0000-0000E2130000}"/>
    <cellStyle name="Comma 2 11 2 2 2 3 2 2 4" xfId="5823" xr:uid="{00000000-0005-0000-0000-0000E3130000}"/>
    <cellStyle name="Comma 2 11 2 2 2 3 2 3" xfId="5824" xr:uid="{00000000-0005-0000-0000-0000E4130000}"/>
    <cellStyle name="Comma 2 11 2 2 2 3 2 3 2" xfId="5825" xr:uid="{00000000-0005-0000-0000-0000E5130000}"/>
    <cellStyle name="Comma 2 11 2 2 2 3 2 3 2 2" xfId="5826" xr:uid="{00000000-0005-0000-0000-0000E6130000}"/>
    <cellStyle name="Comma 2 11 2 2 2 3 2 3 2 3" xfId="5827" xr:uid="{00000000-0005-0000-0000-0000E7130000}"/>
    <cellStyle name="Comma 2 11 2 2 2 3 2 3 3" xfId="5828" xr:uid="{00000000-0005-0000-0000-0000E8130000}"/>
    <cellStyle name="Comma 2 11 2 2 2 3 2 3 4" xfId="5829" xr:uid="{00000000-0005-0000-0000-0000E9130000}"/>
    <cellStyle name="Comma 2 11 2 2 2 3 2 4" xfId="5830" xr:uid="{00000000-0005-0000-0000-0000EA130000}"/>
    <cellStyle name="Comma 2 11 2 2 2 3 2 4 2" xfId="5831" xr:uid="{00000000-0005-0000-0000-0000EB130000}"/>
    <cellStyle name="Comma 2 11 2 2 2 3 2 4 2 2" xfId="5832" xr:uid="{00000000-0005-0000-0000-0000EC130000}"/>
    <cellStyle name="Comma 2 11 2 2 2 3 2 4 2 3" xfId="5833" xr:uid="{00000000-0005-0000-0000-0000ED130000}"/>
    <cellStyle name="Comma 2 11 2 2 2 3 2 4 3" xfId="5834" xr:uid="{00000000-0005-0000-0000-0000EE130000}"/>
    <cellStyle name="Comma 2 11 2 2 2 3 2 4 4" xfId="5835" xr:uid="{00000000-0005-0000-0000-0000EF130000}"/>
    <cellStyle name="Comma 2 11 2 2 2 3 2 5" xfId="5836" xr:uid="{00000000-0005-0000-0000-0000F0130000}"/>
    <cellStyle name="Comma 2 11 2 2 2 3 2 5 2" xfId="5837" xr:uid="{00000000-0005-0000-0000-0000F1130000}"/>
    <cellStyle name="Comma 2 11 2 2 2 3 2 5 2 2" xfId="5838" xr:uid="{00000000-0005-0000-0000-0000F2130000}"/>
    <cellStyle name="Comma 2 11 2 2 2 3 2 5 2 3" xfId="5839" xr:uid="{00000000-0005-0000-0000-0000F3130000}"/>
    <cellStyle name="Comma 2 11 2 2 2 3 2 5 3" xfId="5840" xr:uid="{00000000-0005-0000-0000-0000F4130000}"/>
    <cellStyle name="Comma 2 11 2 2 2 3 2 5 4" xfId="5841" xr:uid="{00000000-0005-0000-0000-0000F5130000}"/>
    <cellStyle name="Comma 2 11 2 2 2 3 2 6" xfId="5842" xr:uid="{00000000-0005-0000-0000-0000F6130000}"/>
    <cellStyle name="Comma 2 11 2 2 2 3 2 6 2" xfId="5843" xr:uid="{00000000-0005-0000-0000-0000F7130000}"/>
    <cellStyle name="Comma 2 11 2 2 2 3 2 6 3" xfId="5844" xr:uid="{00000000-0005-0000-0000-0000F8130000}"/>
    <cellStyle name="Comma 2 11 2 2 2 3 2 7" xfId="5845" xr:uid="{00000000-0005-0000-0000-0000F9130000}"/>
    <cellStyle name="Comma 2 11 2 2 2 3 2 8" xfId="5846" xr:uid="{00000000-0005-0000-0000-0000FA130000}"/>
    <cellStyle name="Comma 2 11 2 2 2 3 3" xfId="5847" xr:uid="{00000000-0005-0000-0000-0000FB130000}"/>
    <cellStyle name="Comma 2 11 2 2 2 3 3 2" xfId="5848" xr:uid="{00000000-0005-0000-0000-0000FC130000}"/>
    <cellStyle name="Comma 2 11 2 2 2 3 3 2 2" xfId="5849" xr:uid="{00000000-0005-0000-0000-0000FD130000}"/>
    <cellStyle name="Comma 2 11 2 2 2 3 3 2 3" xfId="5850" xr:uid="{00000000-0005-0000-0000-0000FE130000}"/>
    <cellStyle name="Comma 2 11 2 2 2 3 3 3" xfId="5851" xr:uid="{00000000-0005-0000-0000-0000FF130000}"/>
    <cellStyle name="Comma 2 11 2 2 2 3 3 4" xfId="5852" xr:uid="{00000000-0005-0000-0000-000000140000}"/>
    <cellStyle name="Comma 2 11 2 2 2 3 4" xfId="5853" xr:uid="{00000000-0005-0000-0000-000001140000}"/>
    <cellStyle name="Comma 2 11 2 2 2 3 4 2" xfId="5854" xr:uid="{00000000-0005-0000-0000-000002140000}"/>
    <cellStyle name="Comma 2 11 2 2 2 3 4 2 2" xfId="5855" xr:uid="{00000000-0005-0000-0000-000003140000}"/>
    <cellStyle name="Comma 2 11 2 2 2 3 4 2 3" xfId="5856" xr:uid="{00000000-0005-0000-0000-000004140000}"/>
    <cellStyle name="Comma 2 11 2 2 2 3 4 3" xfId="5857" xr:uid="{00000000-0005-0000-0000-000005140000}"/>
    <cellStyle name="Comma 2 11 2 2 2 3 4 4" xfId="5858" xr:uid="{00000000-0005-0000-0000-000006140000}"/>
    <cellStyle name="Comma 2 11 2 2 2 3 5" xfId="5859" xr:uid="{00000000-0005-0000-0000-000007140000}"/>
    <cellStyle name="Comma 2 11 2 2 2 3 5 2" xfId="5860" xr:uid="{00000000-0005-0000-0000-000008140000}"/>
    <cellStyle name="Comma 2 11 2 2 2 3 5 2 2" xfId="5861" xr:uid="{00000000-0005-0000-0000-000009140000}"/>
    <cellStyle name="Comma 2 11 2 2 2 3 5 2 3" xfId="5862" xr:uid="{00000000-0005-0000-0000-00000A140000}"/>
    <cellStyle name="Comma 2 11 2 2 2 3 5 3" xfId="5863" xr:uid="{00000000-0005-0000-0000-00000B140000}"/>
    <cellStyle name="Comma 2 11 2 2 2 3 5 4" xfId="5864" xr:uid="{00000000-0005-0000-0000-00000C140000}"/>
    <cellStyle name="Comma 2 11 2 2 2 3 6" xfId="5865" xr:uid="{00000000-0005-0000-0000-00000D140000}"/>
    <cellStyle name="Comma 2 11 2 2 2 3 6 2" xfId="5866" xr:uid="{00000000-0005-0000-0000-00000E140000}"/>
    <cellStyle name="Comma 2 11 2 2 2 3 6 2 2" xfId="5867" xr:uid="{00000000-0005-0000-0000-00000F140000}"/>
    <cellStyle name="Comma 2 11 2 2 2 3 6 2 3" xfId="5868" xr:uid="{00000000-0005-0000-0000-000010140000}"/>
    <cellStyle name="Comma 2 11 2 2 2 3 6 3" xfId="5869" xr:uid="{00000000-0005-0000-0000-000011140000}"/>
    <cellStyle name="Comma 2 11 2 2 2 3 6 4" xfId="5870" xr:uid="{00000000-0005-0000-0000-000012140000}"/>
    <cellStyle name="Comma 2 11 2 2 2 3 7" xfId="5871" xr:uid="{00000000-0005-0000-0000-000013140000}"/>
    <cellStyle name="Comma 2 11 2 2 2 3 7 2" xfId="5872" xr:uid="{00000000-0005-0000-0000-000014140000}"/>
    <cellStyle name="Comma 2 11 2 2 2 3 7 3" xfId="5873" xr:uid="{00000000-0005-0000-0000-000015140000}"/>
    <cellStyle name="Comma 2 11 2 2 2 3 8" xfId="5874" xr:uid="{00000000-0005-0000-0000-000016140000}"/>
    <cellStyle name="Comma 2 11 2 2 2 3 9" xfId="5875" xr:uid="{00000000-0005-0000-0000-000017140000}"/>
    <cellStyle name="Comma 2 11 2 2 2 4" xfId="5876" xr:uid="{00000000-0005-0000-0000-000018140000}"/>
    <cellStyle name="Comma 2 11 2 2 2 4 2" xfId="5877" xr:uid="{00000000-0005-0000-0000-000019140000}"/>
    <cellStyle name="Comma 2 11 2 2 2 4 2 2" xfId="5878" xr:uid="{00000000-0005-0000-0000-00001A140000}"/>
    <cellStyle name="Comma 2 11 2 2 2 4 2 2 2" xfId="5879" xr:uid="{00000000-0005-0000-0000-00001B140000}"/>
    <cellStyle name="Comma 2 11 2 2 2 4 2 2 2 2" xfId="5880" xr:uid="{00000000-0005-0000-0000-00001C140000}"/>
    <cellStyle name="Comma 2 11 2 2 2 4 2 2 2 3" xfId="5881" xr:uid="{00000000-0005-0000-0000-00001D140000}"/>
    <cellStyle name="Comma 2 11 2 2 2 4 2 2 3" xfId="5882" xr:uid="{00000000-0005-0000-0000-00001E140000}"/>
    <cellStyle name="Comma 2 11 2 2 2 4 2 2 4" xfId="5883" xr:uid="{00000000-0005-0000-0000-00001F140000}"/>
    <cellStyle name="Comma 2 11 2 2 2 4 2 3" xfId="5884" xr:uid="{00000000-0005-0000-0000-000020140000}"/>
    <cellStyle name="Comma 2 11 2 2 2 4 2 3 2" xfId="5885" xr:uid="{00000000-0005-0000-0000-000021140000}"/>
    <cellStyle name="Comma 2 11 2 2 2 4 2 3 2 2" xfId="5886" xr:uid="{00000000-0005-0000-0000-000022140000}"/>
    <cellStyle name="Comma 2 11 2 2 2 4 2 3 2 3" xfId="5887" xr:uid="{00000000-0005-0000-0000-000023140000}"/>
    <cellStyle name="Comma 2 11 2 2 2 4 2 3 3" xfId="5888" xr:uid="{00000000-0005-0000-0000-000024140000}"/>
    <cellStyle name="Comma 2 11 2 2 2 4 2 3 4" xfId="5889" xr:uid="{00000000-0005-0000-0000-000025140000}"/>
    <cellStyle name="Comma 2 11 2 2 2 4 2 4" xfId="5890" xr:uid="{00000000-0005-0000-0000-000026140000}"/>
    <cellStyle name="Comma 2 11 2 2 2 4 2 4 2" xfId="5891" xr:uid="{00000000-0005-0000-0000-000027140000}"/>
    <cellStyle name="Comma 2 11 2 2 2 4 2 4 2 2" xfId="5892" xr:uid="{00000000-0005-0000-0000-000028140000}"/>
    <cellStyle name="Comma 2 11 2 2 2 4 2 4 2 3" xfId="5893" xr:uid="{00000000-0005-0000-0000-000029140000}"/>
    <cellStyle name="Comma 2 11 2 2 2 4 2 4 3" xfId="5894" xr:uid="{00000000-0005-0000-0000-00002A140000}"/>
    <cellStyle name="Comma 2 11 2 2 2 4 2 4 4" xfId="5895" xr:uid="{00000000-0005-0000-0000-00002B140000}"/>
    <cellStyle name="Comma 2 11 2 2 2 4 2 5" xfId="5896" xr:uid="{00000000-0005-0000-0000-00002C140000}"/>
    <cellStyle name="Comma 2 11 2 2 2 4 2 5 2" xfId="5897" xr:uid="{00000000-0005-0000-0000-00002D140000}"/>
    <cellStyle name="Comma 2 11 2 2 2 4 2 5 2 2" xfId="5898" xr:uid="{00000000-0005-0000-0000-00002E140000}"/>
    <cellStyle name="Comma 2 11 2 2 2 4 2 5 2 3" xfId="5899" xr:uid="{00000000-0005-0000-0000-00002F140000}"/>
    <cellStyle name="Comma 2 11 2 2 2 4 2 5 3" xfId="5900" xr:uid="{00000000-0005-0000-0000-000030140000}"/>
    <cellStyle name="Comma 2 11 2 2 2 4 2 5 4" xfId="5901" xr:uid="{00000000-0005-0000-0000-000031140000}"/>
    <cellStyle name="Comma 2 11 2 2 2 4 2 6" xfId="5902" xr:uid="{00000000-0005-0000-0000-000032140000}"/>
    <cellStyle name="Comma 2 11 2 2 2 4 2 6 2" xfId="5903" xr:uid="{00000000-0005-0000-0000-000033140000}"/>
    <cellStyle name="Comma 2 11 2 2 2 4 2 6 3" xfId="5904" xr:uid="{00000000-0005-0000-0000-000034140000}"/>
    <cellStyle name="Comma 2 11 2 2 2 4 2 7" xfId="5905" xr:uid="{00000000-0005-0000-0000-000035140000}"/>
    <cellStyle name="Comma 2 11 2 2 2 4 2 8" xfId="5906" xr:uid="{00000000-0005-0000-0000-000036140000}"/>
    <cellStyle name="Comma 2 11 2 2 2 4 3" xfId="5907" xr:uid="{00000000-0005-0000-0000-000037140000}"/>
    <cellStyle name="Comma 2 11 2 2 2 4 3 2" xfId="5908" xr:uid="{00000000-0005-0000-0000-000038140000}"/>
    <cellStyle name="Comma 2 11 2 2 2 4 3 2 2" xfId="5909" xr:uid="{00000000-0005-0000-0000-000039140000}"/>
    <cellStyle name="Comma 2 11 2 2 2 4 3 2 3" xfId="5910" xr:uid="{00000000-0005-0000-0000-00003A140000}"/>
    <cellStyle name="Comma 2 11 2 2 2 4 3 3" xfId="5911" xr:uid="{00000000-0005-0000-0000-00003B140000}"/>
    <cellStyle name="Comma 2 11 2 2 2 4 3 4" xfId="5912" xr:uid="{00000000-0005-0000-0000-00003C140000}"/>
    <cellStyle name="Comma 2 11 2 2 2 4 4" xfId="5913" xr:uid="{00000000-0005-0000-0000-00003D140000}"/>
    <cellStyle name="Comma 2 11 2 2 2 4 4 2" xfId="5914" xr:uid="{00000000-0005-0000-0000-00003E140000}"/>
    <cellStyle name="Comma 2 11 2 2 2 4 4 2 2" xfId="5915" xr:uid="{00000000-0005-0000-0000-00003F140000}"/>
    <cellStyle name="Comma 2 11 2 2 2 4 4 2 3" xfId="5916" xr:uid="{00000000-0005-0000-0000-000040140000}"/>
    <cellStyle name="Comma 2 11 2 2 2 4 4 3" xfId="5917" xr:uid="{00000000-0005-0000-0000-000041140000}"/>
    <cellStyle name="Comma 2 11 2 2 2 4 4 4" xfId="5918" xr:uid="{00000000-0005-0000-0000-000042140000}"/>
    <cellStyle name="Comma 2 11 2 2 2 4 5" xfId="5919" xr:uid="{00000000-0005-0000-0000-000043140000}"/>
    <cellStyle name="Comma 2 11 2 2 2 4 5 2" xfId="5920" xr:uid="{00000000-0005-0000-0000-000044140000}"/>
    <cellStyle name="Comma 2 11 2 2 2 4 5 2 2" xfId="5921" xr:uid="{00000000-0005-0000-0000-000045140000}"/>
    <cellStyle name="Comma 2 11 2 2 2 4 5 2 3" xfId="5922" xr:uid="{00000000-0005-0000-0000-000046140000}"/>
    <cellStyle name="Comma 2 11 2 2 2 4 5 3" xfId="5923" xr:uid="{00000000-0005-0000-0000-000047140000}"/>
    <cellStyle name="Comma 2 11 2 2 2 4 5 4" xfId="5924" xr:uid="{00000000-0005-0000-0000-000048140000}"/>
    <cellStyle name="Comma 2 11 2 2 2 4 6" xfId="5925" xr:uid="{00000000-0005-0000-0000-000049140000}"/>
    <cellStyle name="Comma 2 11 2 2 2 4 6 2" xfId="5926" xr:uid="{00000000-0005-0000-0000-00004A140000}"/>
    <cellStyle name="Comma 2 11 2 2 2 4 6 2 2" xfId="5927" xr:uid="{00000000-0005-0000-0000-00004B140000}"/>
    <cellStyle name="Comma 2 11 2 2 2 4 6 2 3" xfId="5928" xr:uid="{00000000-0005-0000-0000-00004C140000}"/>
    <cellStyle name="Comma 2 11 2 2 2 4 6 3" xfId="5929" xr:uid="{00000000-0005-0000-0000-00004D140000}"/>
    <cellStyle name="Comma 2 11 2 2 2 4 6 4" xfId="5930" xr:uid="{00000000-0005-0000-0000-00004E140000}"/>
    <cellStyle name="Comma 2 11 2 2 2 4 7" xfId="5931" xr:uid="{00000000-0005-0000-0000-00004F140000}"/>
    <cellStyle name="Comma 2 11 2 2 2 4 7 2" xfId="5932" xr:uid="{00000000-0005-0000-0000-000050140000}"/>
    <cellStyle name="Comma 2 11 2 2 2 4 7 3" xfId="5933" xr:uid="{00000000-0005-0000-0000-000051140000}"/>
    <cellStyle name="Comma 2 11 2 2 2 4 8" xfId="5934" xr:uid="{00000000-0005-0000-0000-000052140000}"/>
    <cellStyle name="Comma 2 11 2 2 2 4 9" xfId="5935" xr:uid="{00000000-0005-0000-0000-000053140000}"/>
    <cellStyle name="Comma 2 11 2 2 2 5" xfId="5936" xr:uid="{00000000-0005-0000-0000-000054140000}"/>
    <cellStyle name="Comma 2 11 2 2 2 5 2" xfId="5937" xr:uid="{00000000-0005-0000-0000-000055140000}"/>
    <cellStyle name="Comma 2 11 2 2 2 5 2 2" xfId="5938" xr:uid="{00000000-0005-0000-0000-000056140000}"/>
    <cellStyle name="Comma 2 11 2 2 2 5 2 2 2" xfId="5939" xr:uid="{00000000-0005-0000-0000-000057140000}"/>
    <cellStyle name="Comma 2 11 2 2 2 5 2 2 3" xfId="5940" xr:uid="{00000000-0005-0000-0000-000058140000}"/>
    <cellStyle name="Comma 2 11 2 2 2 5 2 3" xfId="5941" xr:uid="{00000000-0005-0000-0000-000059140000}"/>
    <cellStyle name="Comma 2 11 2 2 2 5 2 4" xfId="5942" xr:uid="{00000000-0005-0000-0000-00005A140000}"/>
    <cellStyle name="Comma 2 11 2 2 2 5 3" xfId="5943" xr:uid="{00000000-0005-0000-0000-00005B140000}"/>
    <cellStyle name="Comma 2 11 2 2 2 5 3 2" xfId="5944" xr:uid="{00000000-0005-0000-0000-00005C140000}"/>
    <cellStyle name="Comma 2 11 2 2 2 5 3 2 2" xfId="5945" xr:uid="{00000000-0005-0000-0000-00005D140000}"/>
    <cellStyle name="Comma 2 11 2 2 2 5 3 2 3" xfId="5946" xr:uid="{00000000-0005-0000-0000-00005E140000}"/>
    <cellStyle name="Comma 2 11 2 2 2 5 3 3" xfId="5947" xr:uid="{00000000-0005-0000-0000-00005F140000}"/>
    <cellStyle name="Comma 2 11 2 2 2 5 3 4" xfId="5948" xr:uid="{00000000-0005-0000-0000-000060140000}"/>
    <cellStyle name="Comma 2 11 2 2 2 5 4" xfId="5949" xr:uid="{00000000-0005-0000-0000-000061140000}"/>
    <cellStyle name="Comma 2 11 2 2 2 5 4 2" xfId="5950" xr:uid="{00000000-0005-0000-0000-000062140000}"/>
    <cellStyle name="Comma 2 11 2 2 2 5 4 2 2" xfId="5951" xr:uid="{00000000-0005-0000-0000-000063140000}"/>
    <cellStyle name="Comma 2 11 2 2 2 5 4 2 3" xfId="5952" xr:uid="{00000000-0005-0000-0000-000064140000}"/>
    <cellStyle name="Comma 2 11 2 2 2 5 4 3" xfId="5953" xr:uid="{00000000-0005-0000-0000-000065140000}"/>
    <cellStyle name="Comma 2 11 2 2 2 5 4 4" xfId="5954" xr:uid="{00000000-0005-0000-0000-000066140000}"/>
    <cellStyle name="Comma 2 11 2 2 2 5 5" xfId="5955" xr:uid="{00000000-0005-0000-0000-000067140000}"/>
    <cellStyle name="Comma 2 11 2 2 2 5 5 2" xfId="5956" xr:uid="{00000000-0005-0000-0000-000068140000}"/>
    <cellStyle name="Comma 2 11 2 2 2 5 5 2 2" xfId="5957" xr:uid="{00000000-0005-0000-0000-000069140000}"/>
    <cellStyle name="Comma 2 11 2 2 2 5 5 2 3" xfId="5958" xr:uid="{00000000-0005-0000-0000-00006A140000}"/>
    <cellStyle name="Comma 2 11 2 2 2 5 5 3" xfId="5959" xr:uid="{00000000-0005-0000-0000-00006B140000}"/>
    <cellStyle name="Comma 2 11 2 2 2 5 5 4" xfId="5960" xr:uid="{00000000-0005-0000-0000-00006C140000}"/>
    <cellStyle name="Comma 2 11 2 2 2 5 6" xfId="5961" xr:uid="{00000000-0005-0000-0000-00006D140000}"/>
    <cellStyle name="Comma 2 11 2 2 2 5 6 2" xfId="5962" xr:uid="{00000000-0005-0000-0000-00006E140000}"/>
    <cellStyle name="Comma 2 11 2 2 2 5 6 3" xfId="5963" xr:uid="{00000000-0005-0000-0000-00006F140000}"/>
    <cellStyle name="Comma 2 11 2 2 2 5 7" xfId="5964" xr:uid="{00000000-0005-0000-0000-000070140000}"/>
    <cellStyle name="Comma 2 11 2 2 2 5 8" xfId="5965" xr:uid="{00000000-0005-0000-0000-000071140000}"/>
    <cellStyle name="Comma 2 11 2 2 2 6" xfId="5966" xr:uid="{00000000-0005-0000-0000-000072140000}"/>
    <cellStyle name="Comma 2 11 2 2 2 6 2" xfId="5967" xr:uid="{00000000-0005-0000-0000-000073140000}"/>
    <cellStyle name="Comma 2 11 2 2 2 6 2 2" xfId="5968" xr:uid="{00000000-0005-0000-0000-000074140000}"/>
    <cellStyle name="Comma 2 11 2 2 2 6 2 3" xfId="5969" xr:uid="{00000000-0005-0000-0000-000075140000}"/>
    <cellStyle name="Comma 2 11 2 2 2 6 3" xfId="5970" xr:uid="{00000000-0005-0000-0000-000076140000}"/>
    <cellStyle name="Comma 2 11 2 2 2 6 4" xfId="5971" xr:uid="{00000000-0005-0000-0000-000077140000}"/>
    <cellStyle name="Comma 2 11 2 2 2 7" xfId="5972" xr:uid="{00000000-0005-0000-0000-000078140000}"/>
    <cellStyle name="Comma 2 11 2 2 2 7 2" xfId="5973" xr:uid="{00000000-0005-0000-0000-000079140000}"/>
    <cellStyle name="Comma 2 11 2 2 2 7 2 2" xfId="5974" xr:uid="{00000000-0005-0000-0000-00007A140000}"/>
    <cellStyle name="Comma 2 11 2 2 2 7 2 3" xfId="5975" xr:uid="{00000000-0005-0000-0000-00007B140000}"/>
    <cellStyle name="Comma 2 11 2 2 2 7 3" xfId="5976" xr:uid="{00000000-0005-0000-0000-00007C140000}"/>
    <cellStyle name="Comma 2 11 2 2 2 7 4" xfId="5977" xr:uid="{00000000-0005-0000-0000-00007D140000}"/>
    <cellStyle name="Comma 2 11 2 2 2 8" xfId="5978" xr:uid="{00000000-0005-0000-0000-00007E140000}"/>
    <cellStyle name="Comma 2 11 2 2 2 8 2" xfId="5979" xr:uid="{00000000-0005-0000-0000-00007F140000}"/>
    <cellStyle name="Comma 2 11 2 2 2 8 2 2" xfId="5980" xr:uid="{00000000-0005-0000-0000-000080140000}"/>
    <cellStyle name="Comma 2 11 2 2 2 8 2 3" xfId="5981" xr:uid="{00000000-0005-0000-0000-000081140000}"/>
    <cellStyle name="Comma 2 11 2 2 2 8 3" xfId="5982" xr:uid="{00000000-0005-0000-0000-000082140000}"/>
    <cellStyle name="Comma 2 11 2 2 2 8 4" xfId="5983" xr:uid="{00000000-0005-0000-0000-000083140000}"/>
    <cellStyle name="Comma 2 11 2 2 2 9" xfId="5984" xr:uid="{00000000-0005-0000-0000-000084140000}"/>
    <cellStyle name="Comma 2 11 2 2 2 9 2" xfId="5985" xr:uid="{00000000-0005-0000-0000-000085140000}"/>
    <cellStyle name="Comma 2 11 2 2 2 9 2 2" xfId="5986" xr:uid="{00000000-0005-0000-0000-000086140000}"/>
    <cellStyle name="Comma 2 11 2 2 2 9 2 3" xfId="5987" xr:uid="{00000000-0005-0000-0000-000087140000}"/>
    <cellStyle name="Comma 2 11 2 2 2 9 3" xfId="5988" xr:uid="{00000000-0005-0000-0000-000088140000}"/>
    <cellStyle name="Comma 2 11 2 2 2 9 4" xfId="5989" xr:uid="{00000000-0005-0000-0000-000089140000}"/>
    <cellStyle name="Comma 2 11 2 2 2_PROD" xfId="5990" xr:uid="{00000000-0005-0000-0000-00008A140000}"/>
    <cellStyle name="Comma 2 11 2 2 3" xfId="596" xr:uid="{00000000-0005-0000-0000-00008B140000}"/>
    <cellStyle name="Comma 2 11 2 2 3 2" xfId="5991" xr:uid="{00000000-0005-0000-0000-00008C140000}"/>
    <cellStyle name="Comma 2 11 2 2 3 2 2" xfId="5992" xr:uid="{00000000-0005-0000-0000-00008D140000}"/>
    <cellStyle name="Comma 2 11 2 2 3 2 2 2" xfId="5993" xr:uid="{00000000-0005-0000-0000-00008E140000}"/>
    <cellStyle name="Comma 2 11 2 2 3 2 2 2 2" xfId="5994" xr:uid="{00000000-0005-0000-0000-00008F140000}"/>
    <cellStyle name="Comma 2 11 2 2 3 2 2 2 3" xfId="5995" xr:uid="{00000000-0005-0000-0000-000090140000}"/>
    <cellStyle name="Comma 2 11 2 2 3 2 2 3" xfId="5996" xr:uid="{00000000-0005-0000-0000-000091140000}"/>
    <cellStyle name="Comma 2 11 2 2 3 2 2 4" xfId="5997" xr:uid="{00000000-0005-0000-0000-000092140000}"/>
    <cellStyle name="Comma 2 11 2 2 3 2 3" xfId="5998" xr:uid="{00000000-0005-0000-0000-000093140000}"/>
    <cellStyle name="Comma 2 11 2 2 3 2 3 2" xfId="5999" xr:uid="{00000000-0005-0000-0000-000094140000}"/>
    <cellStyle name="Comma 2 11 2 2 3 2 3 2 2" xfId="6000" xr:uid="{00000000-0005-0000-0000-000095140000}"/>
    <cellStyle name="Comma 2 11 2 2 3 2 3 2 3" xfId="6001" xr:uid="{00000000-0005-0000-0000-000096140000}"/>
    <cellStyle name="Comma 2 11 2 2 3 2 3 3" xfId="6002" xr:uid="{00000000-0005-0000-0000-000097140000}"/>
    <cellStyle name="Comma 2 11 2 2 3 2 3 4" xfId="6003" xr:uid="{00000000-0005-0000-0000-000098140000}"/>
    <cellStyle name="Comma 2 11 2 2 3 2 4" xfId="6004" xr:uid="{00000000-0005-0000-0000-000099140000}"/>
    <cellStyle name="Comma 2 11 2 2 3 2 4 2" xfId="6005" xr:uid="{00000000-0005-0000-0000-00009A140000}"/>
    <cellStyle name="Comma 2 11 2 2 3 2 4 2 2" xfId="6006" xr:uid="{00000000-0005-0000-0000-00009B140000}"/>
    <cellStyle name="Comma 2 11 2 2 3 2 4 2 3" xfId="6007" xr:uid="{00000000-0005-0000-0000-00009C140000}"/>
    <cellStyle name="Comma 2 11 2 2 3 2 4 3" xfId="6008" xr:uid="{00000000-0005-0000-0000-00009D140000}"/>
    <cellStyle name="Comma 2 11 2 2 3 2 4 4" xfId="6009" xr:uid="{00000000-0005-0000-0000-00009E140000}"/>
    <cellStyle name="Comma 2 11 2 2 3 2 5" xfId="6010" xr:uid="{00000000-0005-0000-0000-00009F140000}"/>
    <cellStyle name="Comma 2 11 2 2 3 2 5 2" xfId="6011" xr:uid="{00000000-0005-0000-0000-0000A0140000}"/>
    <cellStyle name="Comma 2 11 2 2 3 2 5 2 2" xfId="6012" xr:uid="{00000000-0005-0000-0000-0000A1140000}"/>
    <cellStyle name="Comma 2 11 2 2 3 2 5 2 3" xfId="6013" xr:uid="{00000000-0005-0000-0000-0000A2140000}"/>
    <cellStyle name="Comma 2 11 2 2 3 2 5 3" xfId="6014" xr:uid="{00000000-0005-0000-0000-0000A3140000}"/>
    <cellStyle name="Comma 2 11 2 2 3 2 5 4" xfId="6015" xr:uid="{00000000-0005-0000-0000-0000A4140000}"/>
    <cellStyle name="Comma 2 11 2 2 3 2 6" xfId="6016" xr:uid="{00000000-0005-0000-0000-0000A5140000}"/>
    <cellStyle name="Comma 2 11 2 2 3 2 6 2" xfId="6017" xr:uid="{00000000-0005-0000-0000-0000A6140000}"/>
    <cellStyle name="Comma 2 11 2 2 3 2 6 3" xfId="6018" xr:uid="{00000000-0005-0000-0000-0000A7140000}"/>
    <cellStyle name="Comma 2 11 2 2 3 2 7" xfId="6019" xr:uid="{00000000-0005-0000-0000-0000A8140000}"/>
    <cellStyle name="Comma 2 11 2 2 3 2 8" xfId="6020" xr:uid="{00000000-0005-0000-0000-0000A9140000}"/>
    <cellStyle name="Comma 2 11 2 2 3 3" xfId="6021" xr:uid="{00000000-0005-0000-0000-0000AA140000}"/>
    <cellStyle name="Comma 2 11 2 2 3 3 2" xfId="6022" xr:uid="{00000000-0005-0000-0000-0000AB140000}"/>
    <cellStyle name="Comma 2 11 2 2 3 3 2 2" xfId="6023" xr:uid="{00000000-0005-0000-0000-0000AC140000}"/>
    <cellStyle name="Comma 2 11 2 2 3 3 2 3" xfId="6024" xr:uid="{00000000-0005-0000-0000-0000AD140000}"/>
    <cellStyle name="Comma 2 11 2 2 3 3 3" xfId="6025" xr:uid="{00000000-0005-0000-0000-0000AE140000}"/>
    <cellStyle name="Comma 2 11 2 2 3 3 4" xfId="6026" xr:uid="{00000000-0005-0000-0000-0000AF140000}"/>
    <cellStyle name="Comma 2 11 2 2 3 4" xfId="6027" xr:uid="{00000000-0005-0000-0000-0000B0140000}"/>
    <cellStyle name="Comma 2 11 2 2 3 4 2" xfId="6028" xr:uid="{00000000-0005-0000-0000-0000B1140000}"/>
    <cellStyle name="Comma 2 11 2 2 3 4 2 2" xfId="6029" xr:uid="{00000000-0005-0000-0000-0000B2140000}"/>
    <cellStyle name="Comma 2 11 2 2 3 4 2 3" xfId="6030" xr:uid="{00000000-0005-0000-0000-0000B3140000}"/>
    <cellStyle name="Comma 2 11 2 2 3 4 3" xfId="6031" xr:uid="{00000000-0005-0000-0000-0000B4140000}"/>
    <cellStyle name="Comma 2 11 2 2 3 4 4" xfId="6032" xr:uid="{00000000-0005-0000-0000-0000B5140000}"/>
    <cellStyle name="Comma 2 11 2 2 3 5" xfId="6033" xr:uid="{00000000-0005-0000-0000-0000B6140000}"/>
    <cellStyle name="Comma 2 11 2 2 3 5 2" xfId="6034" xr:uid="{00000000-0005-0000-0000-0000B7140000}"/>
    <cellStyle name="Comma 2 11 2 2 3 5 2 2" xfId="6035" xr:uid="{00000000-0005-0000-0000-0000B8140000}"/>
    <cellStyle name="Comma 2 11 2 2 3 5 2 3" xfId="6036" xr:uid="{00000000-0005-0000-0000-0000B9140000}"/>
    <cellStyle name="Comma 2 11 2 2 3 5 3" xfId="6037" xr:uid="{00000000-0005-0000-0000-0000BA140000}"/>
    <cellStyle name="Comma 2 11 2 2 3 5 4" xfId="6038" xr:uid="{00000000-0005-0000-0000-0000BB140000}"/>
    <cellStyle name="Comma 2 11 2 2 3 6" xfId="6039" xr:uid="{00000000-0005-0000-0000-0000BC140000}"/>
    <cellStyle name="Comma 2 11 2 2 3 6 2" xfId="6040" xr:uid="{00000000-0005-0000-0000-0000BD140000}"/>
    <cellStyle name="Comma 2 11 2 2 3 6 2 2" xfId="6041" xr:uid="{00000000-0005-0000-0000-0000BE140000}"/>
    <cellStyle name="Comma 2 11 2 2 3 6 2 3" xfId="6042" xr:uid="{00000000-0005-0000-0000-0000BF140000}"/>
    <cellStyle name="Comma 2 11 2 2 3 6 3" xfId="6043" xr:uid="{00000000-0005-0000-0000-0000C0140000}"/>
    <cellStyle name="Comma 2 11 2 2 3 6 4" xfId="6044" xr:uid="{00000000-0005-0000-0000-0000C1140000}"/>
    <cellStyle name="Comma 2 11 2 2 3 7" xfId="6045" xr:uid="{00000000-0005-0000-0000-0000C2140000}"/>
    <cellStyle name="Comma 2 11 2 2 3 7 2" xfId="6046" xr:uid="{00000000-0005-0000-0000-0000C3140000}"/>
    <cellStyle name="Comma 2 11 2 2 3 7 3" xfId="6047" xr:uid="{00000000-0005-0000-0000-0000C4140000}"/>
    <cellStyle name="Comma 2 11 2 2 3 8" xfId="6048" xr:uid="{00000000-0005-0000-0000-0000C5140000}"/>
    <cellStyle name="Comma 2 11 2 2 3 9" xfId="6049" xr:uid="{00000000-0005-0000-0000-0000C6140000}"/>
    <cellStyle name="Comma 2 11 2 2 4" xfId="6050" xr:uid="{00000000-0005-0000-0000-0000C7140000}"/>
    <cellStyle name="Comma 2 11 2 2 4 2" xfId="6051" xr:uid="{00000000-0005-0000-0000-0000C8140000}"/>
    <cellStyle name="Comma 2 11 2 2 4 2 2" xfId="6052" xr:uid="{00000000-0005-0000-0000-0000C9140000}"/>
    <cellStyle name="Comma 2 11 2 2 4 2 2 2" xfId="6053" xr:uid="{00000000-0005-0000-0000-0000CA140000}"/>
    <cellStyle name="Comma 2 11 2 2 4 2 2 2 2" xfId="6054" xr:uid="{00000000-0005-0000-0000-0000CB140000}"/>
    <cellStyle name="Comma 2 11 2 2 4 2 2 2 3" xfId="6055" xr:uid="{00000000-0005-0000-0000-0000CC140000}"/>
    <cellStyle name="Comma 2 11 2 2 4 2 2 3" xfId="6056" xr:uid="{00000000-0005-0000-0000-0000CD140000}"/>
    <cellStyle name="Comma 2 11 2 2 4 2 2 4" xfId="6057" xr:uid="{00000000-0005-0000-0000-0000CE140000}"/>
    <cellStyle name="Comma 2 11 2 2 4 2 3" xfId="6058" xr:uid="{00000000-0005-0000-0000-0000CF140000}"/>
    <cellStyle name="Comma 2 11 2 2 4 2 3 2" xfId="6059" xr:uid="{00000000-0005-0000-0000-0000D0140000}"/>
    <cellStyle name="Comma 2 11 2 2 4 2 3 2 2" xfId="6060" xr:uid="{00000000-0005-0000-0000-0000D1140000}"/>
    <cellStyle name="Comma 2 11 2 2 4 2 3 2 3" xfId="6061" xr:uid="{00000000-0005-0000-0000-0000D2140000}"/>
    <cellStyle name="Comma 2 11 2 2 4 2 3 3" xfId="6062" xr:uid="{00000000-0005-0000-0000-0000D3140000}"/>
    <cellStyle name="Comma 2 11 2 2 4 2 3 4" xfId="6063" xr:uid="{00000000-0005-0000-0000-0000D4140000}"/>
    <cellStyle name="Comma 2 11 2 2 4 2 4" xfId="6064" xr:uid="{00000000-0005-0000-0000-0000D5140000}"/>
    <cellStyle name="Comma 2 11 2 2 4 2 4 2" xfId="6065" xr:uid="{00000000-0005-0000-0000-0000D6140000}"/>
    <cellStyle name="Comma 2 11 2 2 4 2 4 2 2" xfId="6066" xr:uid="{00000000-0005-0000-0000-0000D7140000}"/>
    <cellStyle name="Comma 2 11 2 2 4 2 4 2 3" xfId="6067" xr:uid="{00000000-0005-0000-0000-0000D8140000}"/>
    <cellStyle name="Comma 2 11 2 2 4 2 4 3" xfId="6068" xr:uid="{00000000-0005-0000-0000-0000D9140000}"/>
    <cellStyle name="Comma 2 11 2 2 4 2 4 4" xfId="6069" xr:uid="{00000000-0005-0000-0000-0000DA140000}"/>
    <cellStyle name="Comma 2 11 2 2 4 2 5" xfId="6070" xr:uid="{00000000-0005-0000-0000-0000DB140000}"/>
    <cellStyle name="Comma 2 11 2 2 4 2 5 2" xfId="6071" xr:uid="{00000000-0005-0000-0000-0000DC140000}"/>
    <cellStyle name="Comma 2 11 2 2 4 2 5 2 2" xfId="6072" xr:uid="{00000000-0005-0000-0000-0000DD140000}"/>
    <cellStyle name="Comma 2 11 2 2 4 2 5 2 3" xfId="6073" xr:uid="{00000000-0005-0000-0000-0000DE140000}"/>
    <cellStyle name="Comma 2 11 2 2 4 2 5 3" xfId="6074" xr:uid="{00000000-0005-0000-0000-0000DF140000}"/>
    <cellStyle name="Comma 2 11 2 2 4 2 5 4" xfId="6075" xr:uid="{00000000-0005-0000-0000-0000E0140000}"/>
    <cellStyle name="Comma 2 11 2 2 4 2 6" xfId="6076" xr:uid="{00000000-0005-0000-0000-0000E1140000}"/>
    <cellStyle name="Comma 2 11 2 2 4 2 6 2" xfId="6077" xr:uid="{00000000-0005-0000-0000-0000E2140000}"/>
    <cellStyle name="Comma 2 11 2 2 4 2 6 3" xfId="6078" xr:uid="{00000000-0005-0000-0000-0000E3140000}"/>
    <cellStyle name="Comma 2 11 2 2 4 2 7" xfId="6079" xr:uid="{00000000-0005-0000-0000-0000E4140000}"/>
    <cellStyle name="Comma 2 11 2 2 4 2 8" xfId="6080" xr:uid="{00000000-0005-0000-0000-0000E5140000}"/>
    <cellStyle name="Comma 2 11 2 2 4 3" xfId="6081" xr:uid="{00000000-0005-0000-0000-0000E6140000}"/>
    <cellStyle name="Comma 2 11 2 2 4 3 2" xfId="6082" xr:uid="{00000000-0005-0000-0000-0000E7140000}"/>
    <cellStyle name="Comma 2 11 2 2 4 3 2 2" xfId="6083" xr:uid="{00000000-0005-0000-0000-0000E8140000}"/>
    <cellStyle name="Comma 2 11 2 2 4 3 2 3" xfId="6084" xr:uid="{00000000-0005-0000-0000-0000E9140000}"/>
    <cellStyle name="Comma 2 11 2 2 4 3 3" xfId="6085" xr:uid="{00000000-0005-0000-0000-0000EA140000}"/>
    <cellStyle name="Comma 2 11 2 2 4 3 4" xfId="6086" xr:uid="{00000000-0005-0000-0000-0000EB140000}"/>
    <cellStyle name="Comma 2 11 2 2 4 4" xfId="6087" xr:uid="{00000000-0005-0000-0000-0000EC140000}"/>
    <cellStyle name="Comma 2 11 2 2 4 4 2" xfId="6088" xr:uid="{00000000-0005-0000-0000-0000ED140000}"/>
    <cellStyle name="Comma 2 11 2 2 4 4 2 2" xfId="6089" xr:uid="{00000000-0005-0000-0000-0000EE140000}"/>
    <cellStyle name="Comma 2 11 2 2 4 4 2 3" xfId="6090" xr:uid="{00000000-0005-0000-0000-0000EF140000}"/>
    <cellStyle name="Comma 2 11 2 2 4 4 3" xfId="6091" xr:uid="{00000000-0005-0000-0000-0000F0140000}"/>
    <cellStyle name="Comma 2 11 2 2 4 4 4" xfId="6092" xr:uid="{00000000-0005-0000-0000-0000F1140000}"/>
    <cellStyle name="Comma 2 11 2 2 4 5" xfId="6093" xr:uid="{00000000-0005-0000-0000-0000F2140000}"/>
    <cellStyle name="Comma 2 11 2 2 4 5 2" xfId="6094" xr:uid="{00000000-0005-0000-0000-0000F3140000}"/>
    <cellStyle name="Comma 2 11 2 2 4 5 2 2" xfId="6095" xr:uid="{00000000-0005-0000-0000-0000F4140000}"/>
    <cellStyle name="Comma 2 11 2 2 4 5 2 3" xfId="6096" xr:uid="{00000000-0005-0000-0000-0000F5140000}"/>
    <cellStyle name="Comma 2 11 2 2 4 5 3" xfId="6097" xr:uid="{00000000-0005-0000-0000-0000F6140000}"/>
    <cellStyle name="Comma 2 11 2 2 4 5 4" xfId="6098" xr:uid="{00000000-0005-0000-0000-0000F7140000}"/>
    <cellStyle name="Comma 2 11 2 2 4 6" xfId="6099" xr:uid="{00000000-0005-0000-0000-0000F8140000}"/>
    <cellStyle name="Comma 2 11 2 2 4 6 2" xfId="6100" xr:uid="{00000000-0005-0000-0000-0000F9140000}"/>
    <cellStyle name="Comma 2 11 2 2 4 6 2 2" xfId="6101" xr:uid="{00000000-0005-0000-0000-0000FA140000}"/>
    <cellStyle name="Comma 2 11 2 2 4 6 2 3" xfId="6102" xr:uid="{00000000-0005-0000-0000-0000FB140000}"/>
    <cellStyle name="Comma 2 11 2 2 4 6 3" xfId="6103" xr:uid="{00000000-0005-0000-0000-0000FC140000}"/>
    <cellStyle name="Comma 2 11 2 2 4 6 4" xfId="6104" xr:uid="{00000000-0005-0000-0000-0000FD140000}"/>
    <cellStyle name="Comma 2 11 2 2 4 7" xfId="6105" xr:uid="{00000000-0005-0000-0000-0000FE140000}"/>
    <cellStyle name="Comma 2 11 2 2 4 7 2" xfId="6106" xr:uid="{00000000-0005-0000-0000-0000FF140000}"/>
    <cellStyle name="Comma 2 11 2 2 4 7 3" xfId="6107" xr:uid="{00000000-0005-0000-0000-000000150000}"/>
    <cellStyle name="Comma 2 11 2 2 4 8" xfId="6108" xr:uid="{00000000-0005-0000-0000-000001150000}"/>
    <cellStyle name="Comma 2 11 2 2 4 9" xfId="6109" xr:uid="{00000000-0005-0000-0000-000002150000}"/>
    <cellStyle name="Comma 2 11 2 2 5" xfId="6110" xr:uid="{00000000-0005-0000-0000-000003150000}"/>
    <cellStyle name="Comma 2 11 2 2 5 2" xfId="6111" xr:uid="{00000000-0005-0000-0000-000004150000}"/>
    <cellStyle name="Comma 2 11 2 2 5 2 2" xfId="6112" xr:uid="{00000000-0005-0000-0000-000005150000}"/>
    <cellStyle name="Comma 2 11 2 2 5 2 2 2" xfId="6113" xr:uid="{00000000-0005-0000-0000-000006150000}"/>
    <cellStyle name="Comma 2 11 2 2 5 2 2 2 2" xfId="6114" xr:uid="{00000000-0005-0000-0000-000007150000}"/>
    <cellStyle name="Comma 2 11 2 2 5 2 2 2 3" xfId="6115" xr:uid="{00000000-0005-0000-0000-000008150000}"/>
    <cellStyle name="Comma 2 11 2 2 5 2 2 3" xfId="6116" xr:uid="{00000000-0005-0000-0000-000009150000}"/>
    <cellStyle name="Comma 2 11 2 2 5 2 2 4" xfId="6117" xr:uid="{00000000-0005-0000-0000-00000A150000}"/>
    <cellStyle name="Comma 2 11 2 2 5 2 3" xfId="6118" xr:uid="{00000000-0005-0000-0000-00000B150000}"/>
    <cellStyle name="Comma 2 11 2 2 5 2 3 2" xfId="6119" xr:uid="{00000000-0005-0000-0000-00000C150000}"/>
    <cellStyle name="Comma 2 11 2 2 5 2 3 2 2" xfId="6120" xr:uid="{00000000-0005-0000-0000-00000D150000}"/>
    <cellStyle name="Comma 2 11 2 2 5 2 3 2 3" xfId="6121" xr:uid="{00000000-0005-0000-0000-00000E150000}"/>
    <cellStyle name="Comma 2 11 2 2 5 2 3 3" xfId="6122" xr:uid="{00000000-0005-0000-0000-00000F150000}"/>
    <cellStyle name="Comma 2 11 2 2 5 2 3 4" xfId="6123" xr:uid="{00000000-0005-0000-0000-000010150000}"/>
    <cellStyle name="Comma 2 11 2 2 5 2 4" xfId="6124" xr:uid="{00000000-0005-0000-0000-000011150000}"/>
    <cellStyle name="Comma 2 11 2 2 5 2 4 2" xfId="6125" xr:uid="{00000000-0005-0000-0000-000012150000}"/>
    <cellStyle name="Comma 2 11 2 2 5 2 4 2 2" xfId="6126" xr:uid="{00000000-0005-0000-0000-000013150000}"/>
    <cellStyle name="Comma 2 11 2 2 5 2 4 2 3" xfId="6127" xr:uid="{00000000-0005-0000-0000-000014150000}"/>
    <cellStyle name="Comma 2 11 2 2 5 2 4 3" xfId="6128" xr:uid="{00000000-0005-0000-0000-000015150000}"/>
    <cellStyle name="Comma 2 11 2 2 5 2 4 4" xfId="6129" xr:uid="{00000000-0005-0000-0000-000016150000}"/>
    <cellStyle name="Comma 2 11 2 2 5 2 5" xfId="6130" xr:uid="{00000000-0005-0000-0000-000017150000}"/>
    <cellStyle name="Comma 2 11 2 2 5 2 5 2" xfId="6131" xr:uid="{00000000-0005-0000-0000-000018150000}"/>
    <cellStyle name="Comma 2 11 2 2 5 2 5 2 2" xfId="6132" xr:uid="{00000000-0005-0000-0000-000019150000}"/>
    <cellStyle name="Comma 2 11 2 2 5 2 5 2 3" xfId="6133" xr:uid="{00000000-0005-0000-0000-00001A150000}"/>
    <cellStyle name="Comma 2 11 2 2 5 2 5 3" xfId="6134" xr:uid="{00000000-0005-0000-0000-00001B150000}"/>
    <cellStyle name="Comma 2 11 2 2 5 2 5 4" xfId="6135" xr:uid="{00000000-0005-0000-0000-00001C150000}"/>
    <cellStyle name="Comma 2 11 2 2 5 2 6" xfId="6136" xr:uid="{00000000-0005-0000-0000-00001D150000}"/>
    <cellStyle name="Comma 2 11 2 2 5 2 6 2" xfId="6137" xr:uid="{00000000-0005-0000-0000-00001E150000}"/>
    <cellStyle name="Comma 2 11 2 2 5 2 6 3" xfId="6138" xr:uid="{00000000-0005-0000-0000-00001F150000}"/>
    <cellStyle name="Comma 2 11 2 2 5 2 7" xfId="6139" xr:uid="{00000000-0005-0000-0000-000020150000}"/>
    <cellStyle name="Comma 2 11 2 2 5 2 8" xfId="6140" xr:uid="{00000000-0005-0000-0000-000021150000}"/>
    <cellStyle name="Comma 2 11 2 2 5 3" xfId="6141" xr:uid="{00000000-0005-0000-0000-000022150000}"/>
    <cellStyle name="Comma 2 11 2 2 5 3 2" xfId="6142" xr:uid="{00000000-0005-0000-0000-000023150000}"/>
    <cellStyle name="Comma 2 11 2 2 5 3 2 2" xfId="6143" xr:uid="{00000000-0005-0000-0000-000024150000}"/>
    <cellStyle name="Comma 2 11 2 2 5 3 2 3" xfId="6144" xr:uid="{00000000-0005-0000-0000-000025150000}"/>
    <cellStyle name="Comma 2 11 2 2 5 3 3" xfId="6145" xr:uid="{00000000-0005-0000-0000-000026150000}"/>
    <cellStyle name="Comma 2 11 2 2 5 3 4" xfId="6146" xr:uid="{00000000-0005-0000-0000-000027150000}"/>
    <cellStyle name="Comma 2 11 2 2 5 4" xfId="6147" xr:uid="{00000000-0005-0000-0000-000028150000}"/>
    <cellStyle name="Comma 2 11 2 2 5 4 2" xfId="6148" xr:uid="{00000000-0005-0000-0000-000029150000}"/>
    <cellStyle name="Comma 2 11 2 2 5 4 2 2" xfId="6149" xr:uid="{00000000-0005-0000-0000-00002A150000}"/>
    <cellStyle name="Comma 2 11 2 2 5 4 2 3" xfId="6150" xr:uid="{00000000-0005-0000-0000-00002B150000}"/>
    <cellStyle name="Comma 2 11 2 2 5 4 3" xfId="6151" xr:uid="{00000000-0005-0000-0000-00002C150000}"/>
    <cellStyle name="Comma 2 11 2 2 5 4 4" xfId="6152" xr:uid="{00000000-0005-0000-0000-00002D150000}"/>
    <cellStyle name="Comma 2 11 2 2 5 5" xfId="6153" xr:uid="{00000000-0005-0000-0000-00002E150000}"/>
    <cellStyle name="Comma 2 11 2 2 5 5 2" xfId="6154" xr:uid="{00000000-0005-0000-0000-00002F150000}"/>
    <cellStyle name="Comma 2 11 2 2 5 5 2 2" xfId="6155" xr:uid="{00000000-0005-0000-0000-000030150000}"/>
    <cellStyle name="Comma 2 11 2 2 5 5 2 3" xfId="6156" xr:uid="{00000000-0005-0000-0000-000031150000}"/>
    <cellStyle name="Comma 2 11 2 2 5 5 3" xfId="6157" xr:uid="{00000000-0005-0000-0000-000032150000}"/>
    <cellStyle name="Comma 2 11 2 2 5 5 4" xfId="6158" xr:uid="{00000000-0005-0000-0000-000033150000}"/>
    <cellStyle name="Comma 2 11 2 2 5 6" xfId="6159" xr:uid="{00000000-0005-0000-0000-000034150000}"/>
    <cellStyle name="Comma 2 11 2 2 5 6 2" xfId="6160" xr:uid="{00000000-0005-0000-0000-000035150000}"/>
    <cellStyle name="Comma 2 11 2 2 5 6 2 2" xfId="6161" xr:uid="{00000000-0005-0000-0000-000036150000}"/>
    <cellStyle name="Comma 2 11 2 2 5 6 2 3" xfId="6162" xr:uid="{00000000-0005-0000-0000-000037150000}"/>
    <cellStyle name="Comma 2 11 2 2 5 6 3" xfId="6163" xr:uid="{00000000-0005-0000-0000-000038150000}"/>
    <cellStyle name="Comma 2 11 2 2 5 6 4" xfId="6164" xr:uid="{00000000-0005-0000-0000-000039150000}"/>
    <cellStyle name="Comma 2 11 2 2 5 7" xfId="6165" xr:uid="{00000000-0005-0000-0000-00003A150000}"/>
    <cellStyle name="Comma 2 11 2 2 5 7 2" xfId="6166" xr:uid="{00000000-0005-0000-0000-00003B150000}"/>
    <cellStyle name="Comma 2 11 2 2 5 7 3" xfId="6167" xr:uid="{00000000-0005-0000-0000-00003C150000}"/>
    <cellStyle name="Comma 2 11 2 2 5 8" xfId="6168" xr:uid="{00000000-0005-0000-0000-00003D150000}"/>
    <cellStyle name="Comma 2 11 2 2 5 9" xfId="6169" xr:uid="{00000000-0005-0000-0000-00003E150000}"/>
    <cellStyle name="Comma 2 11 2 2 6" xfId="6170" xr:uid="{00000000-0005-0000-0000-00003F150000}"/>
    <cellStyle name="Comma 2 11 2 2 6 2" xfId="6171" xr:uid="{00000000-0005-0000-0000-000040150000}"/>
    <cellStyle name="Comma 2 11 2 2 6 2 2" xfId="6172" xr:uid="{00000000-0005-0000-0000-000041150000}"/>
    <cellStyle name="Comma 2 11 2 2 6 2 2 2" xfId="6173" xr:uid="{00000000-0005-0000-0000-000042150000}"/>
    <cellStyle name="Comma 2 11 2 2 6 2 2 3" xfId="6174" xr:uid="{00000000-0005-0000-0000-000043150000}"/>
    <cellStyle name="Comma 2 11 2 2 6 2 3" xfId="6175" xr:uid="{00000000-0005-0000-0000-000044150000}"/>
    <cellStyle name="Comma 2 11 2 2 6 2 4" xfId="6176" xr:uid="{00000000-0005-0000-0000-000045150000}"/>
    <cellStyle name="Comma 2 11 2 2 6 3" xfId="6177" xr:uid="{00000000-0005-0000-0000-000046150000}"/>
    <cellStyle name="Comma 2 11 2 2 6 3 2" xfId="6178" xr:uid="{00000000-0005-0000-0000-000047150000}"/>
    <cellStyle name="Comma 2 11 2 2 6 3 2 2" xfId="6179" xr:uid="{00000000-0005-0000-0000-000048150000}"/>
    <cellStyle name="Comma 2 11 2 2 6 3 2 3" xfId="6180" xr:uid="{00000000-0005-0000-0000-000049150000}"/>
    <cellStyle name="Comma 2 11 2 2 6 3 3" xfId="6181" xr:uid="{00000000-0005-0000-0000-00004A150000}"/>
    <cellStyle name="Comma 2 11 2 2 6 3 4" xfId="6182" xr:uid="{00000000-0005-0000-0000-00004B150000}"/>
    <cellStyle name="Comma 2 11 2 2 6 4" xfId="6183" xr:uid="{00000000-0005-0000-0000-00004C150000}"/>
    <cellStyle name="Comma 2 11 2 2 6 4 2" xfId="6184" xr:uid="{00000000-0005-0000-0000-00004D150000}"/>
    <cellStyle name="Comma 2 11 2 2 6 4 2 2" xfId="6185" xr:uid="{00000000-0005-0000-0000-00004E150000}"/>
    <cellStyle name="Comma 2 11 2 2 6 4 2 3" xfId="6186" xr:uid="{00000000-0005-0000-0000-00004F150000}"/>
    <cellStyle name="Comma 2 11 2 2 6 4 3" xfId="6187" xr:uid="{00000000-0005-0000-0000-000050150000}"/>
    <cellStyle name="Comma 2 11 2 2 6 4 4" xfId="6188" xr:uid="{00000000-0005-0000-0000-000051150000}"/>
    <cellStyle name="Comma 2 11 2 2 6 5" xfId="6189" xr:uid="{00000000-0005-0000-0000-000052150000}"/>
    <cellStyle name="Comma 2 11 2 2 6 5 2" xfId="6190" xr:uid="{00000000-0005-0000-0000-000053150000}"/>
    <cellStyle name="Comma 2 11 2 2 6 5 2 2" xfId="6191" xr:uid="{00000000-0005-0000-0000-000054150000}"/>
    <cellStyle name="Comma 2 11 2 2 6 5 2 3" xfId="6192" xr:uid="{00000000-0005-0000-0000-000055150000}"/>
    <cellStyle name="Comma 2 11 2 2 6 5 3" xfId="6193" xr:uid="{00000000-0005-0000-0000-000056150000}"/>
    <cellStyle name="Comma 2 11 2 2 6 5 4" xfId="6194" xr:uid="{00000000-0005-0000-0000-000057150000}"/>
    <cellStyle name="Comma 2 11 2 2 6 6" xfId="6195" xr:uid="{00000000-0005-0000-0000-000058150000}"/>
    <cellStyle name="Comma 2 11 2 2 6 6 2" xfId="6196" xr:uid="{00000000-0005-0000-0000-000059150000}"/>
    <cellStyle name="Comma 2 11 2 2 6 6 3" xfId="6197" xr:uid="{00000000-0005-0000-0000-00005A150000}"/>
    <cellStyle name="Comma 2 11 2 2 6 7" xfId="6198" xr:uid="{00000000-0005-0000-0000-00005B150000}"/>
    <cellStyle name="Comma 2 11 2 2 6 8" xfId="6199" xr:uid="{00000000-0005-0000-0000-00005C150000}"/>
    <cellStyle name="Comma 2 11 2 2 7" xfId="6200" xr:uid="{00000000-0005-0000-0000-00005D150000}"/>
    <cellStyle name="Comma 2 11 2 2 7 2" xfId="6201" xr:uid="{00000000-0005-0000-0000-00005E150000}"/>
    <cellStyle name="Comma 2 11 2 2 7 2 2" xfId="6202" xr:uid="{00000000-0005-0000-0000-00005F150000}"/>
    <cellStyle name="Comma 2 11 2 2 7 2 3" xfId="6203" xr:uid="{00000000-0005-0000-0000-000060150000}"/>
    <cellStyle name="Comma 2 11 2 2 7 3" xfId="6204" xr:uid="{00000000-0005-0000-0000-000061150000}"/>
    <cellStyle name="Comma 2 11 2 2 7 4" xfId="6205" xr:uid="{00000000-0005-0000-0000-000062150000}"/>
    <cellStyle name="Comma 2 11 2 2 8" xfId="6206" xr:uid="{00000000-0005-0000-0000-000063150000}"/>
    <cellStyle name="Comma 2 11 2 2 8 2" xfId="6207" xr:uid="{00000000-0005-0000-0000-000064150000}"/>
    <cellStyle name="Comma 2 11 2 2 8 2 2" xfId="6208" xr:uid="{00000000-0005-0000-0000-000065150000}"/>
    <cellStyle name="Comma 2 11 2 2 8 2 3" xfId="6209" xr:uid="{00000000-0005-0000-0000-000066150000}"/>
    <cellStyle name="Comma 2 11 2 2 8 3" xfId="6210" xr:uid="{00000000-0005-0000-0000-000067150000}"/>
    <cellStyle name="Comma 2 11 2 2 8 4" xfId="6211" xr:uid="{00000000-0005-0000-0000-000068150000}"/>
    <cellStyle name="Comma 2 11 2 2 9" xfId="6212" xr:uid="{00000000-0005-0000-0000-000069150000}"/>
    <cellStyle name="Comma 2 11 2 2 9 2" xfId="6213" xr:uid="{00000000-0005-0000-0000-00006A150000}"/>
    <cellStyle name="Comma 2 11 2 2 9 2 2" xfId="6214" xr:uid="{00000000-0005-0000-0000-00006B150000}"/>
    <cellStyle name="Comma 2 11 2 2 9 2 3" xfId="6215" xr:uid="{00000000-0005-0000-0000-00006C150000}"/>
    <cellStyle name="Comma 2 11 2 2 9 3" xfId="6216" xr:uid="{00000000-0005-0000-0000-00006D150000}"/>
    <cellStyle name="Comma 2 11 2 2 9 4" xfId="6217" xr:uid="{00000000-0005-0000-0000-00006E150000}"/>
    <cellStyle name="Comma 2 11 2 2_PROD" xfId="6218" xr:uid="{00000000-0005-0000-0000-00006F150000}"/>
    <cellStyle name="Comma 2 11 2 3" xfId="141" xr:uid="{00000000-0005-0000-0000-000070150000}"/>
    <cellStyle name="Comma 2 11 2 3 10" xfId="6219" xr:uid="{00000000-0005-0000-0000-000071150000}"/>
    <cellStyle name="Comma 2 11 2 3 10 2" xfId="6220" xr:uid="{00000000-0005-0000-0000-000072150000}"/>
    <cellStyle name="Comma 2 11 2 3 10 2 2" xfId="6221" xr:uid="{00000000-0005-0000-0000-000073150000}"/>
    <cellStyle name="Comma 2 11 2 3 10 2 3" xfId="6222" xr:uid="{00000000-0005-0000-0000-000074150000}"/>
    <cellStyle name="Comma 2 11 2 3 10 3" xfId="6223" xr:uid="{00000000-0005-0000-0000-000075150000}"/>
    <cellStyle name="Comma 2 11 2 3 10 4" xfId="6224" xr:uid="{00000000-0005-0000-0000-000076150000}"/>
    <cellStyle name="Comma 2 11 2 3 11" xfId="6225" xr:uid="{00000000-0005-0000-0000-000077150000}"/>
    <cellStyle name="Comma 2 11 2 3 11 2" xfId="6226" xr:uid="{00000000-0005-0000-0000-000078150000}"/>
    <cellStyle name="Comma 2 11 2 3 11 3" xfId="6227" xr:uid="{00000000-0005-0000-0000-000079150000}"/>
    <cellStyle name="Comma 2 11 2 3 12" xfId="6228" xr:uid="{00000000-0005-0000-0000-00007A150000}"/>
    <cellStyle name="Comma 2 11 2 3 13" xfId="6229" xr:uid="{00000000-0005-0000-0000-00007B150000}"/>
    <cellStyle name="Comma 2 11 2 3 2" xfId="142" xr:uid="{00000000-0005-0000-0000-00007C150000}"/>
    <cellStyle name="Comma 2 11 2 3 2 10" xfId="6230" xr:uid="{00000000-0005-0000-0000-00007D150000}"/>
    <cellStyle name="Comma 2 11 2 3 2 10 2" xfId="6231" xr:uid="{00000000-0005-0000-0000-00007E150000}"/>
    <cellStyle name="Comma 2 11 2 3 2 10 3" xfId="6232" xr:uid="{00000000-0005-0000-0000-00007F150000}"/>
    <cellStyle name="Comma 2 11 2 3 2 11" xfId="6233" xr:uid="{00000000-0005-0000-0000-000080150000}"/>
    <cellStyle name="Comma 2 11 2 3 2 12" xfId="6234" xr:uid="{00000000-0005-0000-0000-000081150000}"/>
    <cellStyle name="Comma 2 11 2 3 2 2" xfId="597" xr:uid="{00000000-0005-0000-0000-000082150000}"/>
    <cellStyle name="Comma 2 11 2 3 2 2 2" xfId="6235" xr:uid="{00000000-0005-0000-0000-000083150000}"/>
    <cellStyle name="Comma 2 11 2 3 2 2 2 2" xfId="6236" xr:uid="{00000000-0005-0000-0000-000084150000}"/>
    <cellStyle name="Comma 2 11 2 3 2 2 2 2 2" xfId="6237" xr:uid="{00000000-0005-0000-0000-000085150000}"/>
    <cellStyle name="Comma 2 11 2 3 2 2 2 2 2 2" xfId="6238" xr:uid="{00000000-0005-0000-0000-000086150000}"/>
    <cellStyle name="Comma 2 11 2 3 2 2 2 2 2 3" xfId="6239" xr:uid="{00000000-0005-0000-0000-000087150000}"/>
    <cellStyle name="Comma 2 11 2 3 2 2 2 2 3" xfId="6240" xr:uid="{00000000-0005-0000-0000-000088150000}"/>
    <cellStyle name="Comma 2 11 2 3 2 2 2 2 4" xfId="6241" xr:uid="{00000000-0005-0000-0000-000089150000}"/>
    <cellStyle name="Comma 2 11 2 3 2 2 2 3" xfId="6242" xr:uid="{00000000-0005-0000-0000-00008A150000}"/>
    <cellStyle name="Comma 2 11 2 3 2 2 2 3 2" xfId="6243" xr:uid="{00000000-0005-0000-0000-00008B150000}"/>
    <cellStyle name="Comma 2 11 2 3 2 2 2 3 2 2" xfId="6244" xr:uid="{00000000-0005-0000-0000-00008C150000}"/>
    <cellStyle name="Comma 2 11 2 3 2 2 2 3 2 3" xfId="6245" xr:uid="{00000000-0005-0000-0000-00008D150000}"/>
    <cellStyle name="Comma 2 11 2 3 2 2 2 3 3" xfId="6246" xr:uid="{00000000-0005-0000-0000-00008E150000}"/>
    <cellStyle name="Comma 2 11 2 3 2 2 2 3 4" xfId="6247" xr:uid="{00000000-0005-0000-0000-00008F150000}"/>
    <cellStyle name="Comma 2 11 2 3 2 2 2 4" xfId="6248" xr:uid="{00000000-0005-0000-0000-000090150000}"/>
    <cellStyle name="Comma 2 11 2 3 2 2 2 4 2" xfId="6249" xr:uid="{00000000-0005-0000-0000-000091150000}"/>
    <cellStyle name="Comma 2 11 2 3 2 2 2 4 2 2" xfId="6250" xr:uid="{00000000-0005-0000-0000-000092150000}"/>
    <cellStyle name="Comma 2 11 2 3 2 2 2 4 2 3" xfId="6251" xr:uid="{00000000-0005-0000-0000-000093150000}"/>
    <cellStyle name="Comma 2 11 2 3 2 2 2 4 3" xfId="6252" xr:uid="{00000000-0005-0000-0000-000094150000}"/>
    <cellStyle name="Comma 2 11 2 3 2 2 2 4 4" xfId="6253" xr:uid="{00000000-0005-0000-0000-000095150000}"/>
    <cellStyle name="Comma 2 11 2 3 2 2 2 5" xfId="6254" xr:uid="{00000000-0005-0000-0000-000096150000}"/>
    <cellStyle name="Comma 2 11 2 3 2 2 2 5 2" xfId="6255" xr:uid="{00000000-0005-0000-0000-000097150000}"/>
    <cellStyle name="Comma 2 11 2 3 2 2 2 5 2 2" xfId="6256" xr:uid="{00000000-0005-0000-0000-000098150000}"/>
    <cellStyle name="Comma 2 11 2 3 2 2 2 5 2 3" xfId="6257" xr:uid="{00000000-0005-0000-0000-000099150000}"/>
    <cellStyle name="Comma 2 11 2 3 2 2 2 5 3" xfId="6258" xr:uid="{00000000-0005-0000-0000-00009A150000}"/>
    <cellStyle name="Comma 2 11 2 3 2 2 2 5 4" xfId="6259" xr:uid="{00000000-0005-0000-0000-00009B150000}"/>
    <cellStyle name="Comma 2 11 2 3 2 2 2 6" xfId="6260" xr:uid="{00000000-0005-0000-0000-00009C150000}"/>
    <cellStyle name="Comma 2 11 2 3 2 2 2 6 2" xfId="6261" xr:uid="{00000000-0005-0000-0000-00009D150000}"/>
    <cellStyle name="Comma 2 11 2 3 2 2 2 6 3" xfId="6262" xr:uid="{00000000-0005-0000-0000-00009E150000}"/>
    <cellStyle name="Comma 2 11 2 3 2 2 2 7" xfId="6263" xr:uid="{00000000-0005-0000-0000-00009F150000}"/>
    <cellStyle name="Comma 2 11 2 3 2 2 2 8" xfId="6264" xr:uid="{00000000-0005-0000-0000-0000A0150000}"/>
    <cellStyle name="Comma 2 11 2 3 2 2 3" xfId="6265" xr:uid="{00000000-0005-0000-0000-0000A1150000}"/>
    <cellStyle name="Comma 2 11 2 3 2 2 3 2" xfId="6266" xr:uid="{00000000-0005-0000-0000-0000A2150000}"/>
    <cellStyle name="Comma 2 11 2 3 2 2 3 2 2" xfId="6267" xr:uid="{00000000-0005-0000-0000-0000A3150000}"/>
    <cellStyle name="Comma 2 11 2 3 2 2 3 2 3" xfId="6268" xr:uid="{00000000-0005-0000-0000-0000A4150000}"/>
    <cellStyle name="Comma 2 11 2 3 2 2 3 3" xfId="6269" xr:uid="{00000000-0005-0000-0000-0000A5150000}"/>
    <cellStyle name="Comma 2 11 2 3 2 2 3 4" xfId="6270" xr:uid="{00000000-0005-0000-0000-0000A6150000}"/>
    <cellStyle name="Comma 2 11 2 3 2 2 4" xfId="6271" xr:uid="{00000000-0005-0000-0000-0000A7150000}"/>
    <cellStyle name="Comma 2 11 2 3 2 2 4 2" xfId="6272" xr:uid="{00000000-0005-0000-0000-0000A8150000}"/>
    <cellStyle name="Comma 2 11 2 3 2 2 4 2 2" xfId="6273" xr:uid="{00000000-0005-0000-0000-0000A9150000}"/>
    <cellStyle name="Comma 2 11 2 3 2 2 4 2 3" xfId="6274" xr:uid="{00000000-0005-0000-0000-0000AA150000}"/>
    <cellStyle name="Comma 2 11 2 3 2 2 4 3" xfId="6275" xr:uid="{00000000-0005-0000-0000-0000AB150000}"/>
    <cellStyle name="Comma 2 11 2 3 2 2 4 4" xfId="6276" xr:uid="{00000000-0005-0000-0000-0000AC150000}"/>
    <cellStyle name="Comma 2 11 2 3 2 2 5" xfId="6277" xr:uid="{00000000-0005-0000-0000-0000AD150000}"/>
    <cellStyle name="Comma 2 11 2 3 2 2 5 2" xfId="6278" xr:uid="{00000000-0005-0000-0000-0000AE150000}"/>
    <cellStyle name="Comma 2 11 2 3 2 2 5 2 2" xfId="6279" xr:uid="{00000000-0005-0000-0000-0000AF150000}"/>
    <cellStyle name="Comma 2 11 2 3 2 2 5 2 3" xfId="6280" xr:uid="{00000000-0005-0000-0000-0000B0150000}"/>
    <cellStyle name="Comma 2 11 2 3 2 2 5 3" xfId="6281" xr:uid="{00000000-0005-0000-0000-0000B1150000}"/>
    <cellStyle name="Comma 2 11 2 3 2 2 5 4" xfId="6282" xr:uid="{00000000-0005-0000-0000-0000B2150000}"/>
    <cellStyle name="Comma 2 11 2 3 2 2 6" xfId="6283" xr:uid="{00000000-0005-0000-0000-0000B3150000}"/>
    <cellStyle name="Comma 2 11 2 3 2 2 6 2" xfId="6284" xr:uid="{00000000-0005-0000-0000-0000B4150000}"/>
    <cellStyle name="Comma 2 11 2 3 2 2 6 2 2" xfId="6285" xr:uid="{00000000-0005-0000-0000-0000B5150000}"/>
    <cellStyle name="Comma 2 11 2 3 2 2 6 2 3" xfId="6286" xr:uid="{00000000-0005-0000-0000-0000B6150000}"/>
    <cellStyle name="Comma 2 11 2 3 2 2 6 3" xfId="6287" xr:uid="{00000000-0005-0000-0000-0000B7150000}"/>
    <cellStyle name="Comma 2 11 2 3 2 2 6 4" xfId="6288" xr:uid="{00000000-0005-0000-0000-0000B8150000}"/>
    <cellStyle name="Comma 2 11 2 3 2 2 7" xfId="6289" xr:uid="{00000000-0005-0000-0000-0000B9150000}"/>
    <cellStyle name="Comma 2 11 2 3 2 2 7 2" xfId="6290" xr:uid="{00000000-0005-0000-0000-0000BA150000}"/>
    <cellStyle name="Comma 2 11 2 3 2 2 7 3" xfId="6291" xr:uid="{00000000-0005-0000-0000-0000BB150000}"/>
    <cellStyle name="Comma 2 11 2 3 2 2 8" xfId="6292" xr:uid="{00000000-0005-0000-0000-0000BC150000}"/>
    <cellStyle name="Comma 2 11 2 3 2 2 9" xfId="6293" xr:uid="{00000000-0005-0000-0000-0000BD150000}"/>
    <cellStyle name="Comma 2 11 2 3 2 3" xfId="6294" xr:uid="{00000000-0005-0000-0000-0000BE150000}"/>
    <cellStyle name="Comma 2 11 2 3 2 3 2" xfId="6295" xr:uid="{00000000-0005-0000-0000-0000BF150000}"/>
    <cellStyle name="Comma 2 11 2 3 2 3 2 2" xfId="6296" xr:uid="{00000000-0005-0000-0000-0000C0150000}"/>
    <cellStyle name="Comma 2 11 2 3 2 3 2 2 2" xfId="6297" xr:uid="{00000000-0005-0000-0000-0000C1150000}"/>
    <cellStyle name="Comma 2 11 2 3 2 3 2 2 2 2" xfId="6298" xr:uid="{00000000-0005-0000-0000-0000C2150000}"/>
    <cellStyle name="Comma 2 11 2 3 2 3 2 2 2 3" xfId="6299" xr:uid="{00000000-0005-0000-0000-0000C3150000}"/>
    <cellStyle name="Comma 2 11 2 3 2 3 2 2 3" xfId="6300" xr:uid="{00000000-0005-0000-0000-0000C4150000}"/>
    <cellStyle name="Comma 2 11 2 3 2 3 2 2 4" xfId="6301" xr:uid="{00000000-0005-0000-0000-0000C5150000}"/>
    <cellStyle name="Comma 2 11 2 3 2 3 2 3" xfId="6302" xr:uid="{00000000-0005-0000-0000-0000C6150000}"/>
    <cellStyle name="Comma 2 11 2 3 2 3 2 3 2" xfId="6303" xr:uid="{00000000-0005-0000-0000-0000C7150000}"/>
    <cellStyle name="Comma 2 11 2 3 2 3 2 3 2 2" xfId="6304" xr:uid="{00000000-0005-0000-0000-0000C8150000}"/>
    <cellStyle name="Comma 2 11 2 3 2 3 2 3 2 3" xfId="6305" xr:uid="{00000000-0005-0000-0000-0000C9150000}"/>
    <cellStyle name="Comma 2 11 2 3 2 3 2 3 3" xfId="6306" xr:uid="{00000000-0005-0000-0000-0000CA150000}"/>
    <cellStyle name="Comma 2 11 2 3 2 3 2 3 4" xfId="6307" xr:uid="{00000000-0005-0000-0000-0000CB150000}"/>
    <cellStyle name="Comma 2 11 2 3 2 3 2 4" xfId="6308" xr:uid="{00000000-0005-0000-0000-0000CC150000}"/>
    <cellStyle name="Comma 2 11 2 3 2 3 2 4 2" xfId="6309" xr:uid="{00000000-0005-0000-0000-0000CD150000}"/>
    <cellStyle name="Comma 2 11 2 3 2 3 2 4 2 2" xfId="6310" xr:uid="{00000000-0005-0000-0000-0000CE150000}"/>
    <cellStyle name="Comma 2 11 2 3 2 3 2 4 2 3" xfId="6311" xr:uid="{00000000-0005-0000-0000-0000CF150000}"/>
    <cellStyle name="Comma 2 11 2 3 2 3 2 4 3" xfId="6312" xr:uid="{00000000-0005-0000-0000-0000D0150000}"/>
    <cellStyle name="Comma 2 11 2 3 2 3 2 4 4" xfId="6313" xr:uid="{00000000-0005-0000-0000-0000D1150000}"/>
    <cellStyle name="Comma 2 11 2 3 2 3 2 5" xfId="6314" xr:uid="{00000000-0005-0000-0000-0000D2150000}"/>
    <cellStyle name="Comma 2 11 2 3 2 3 2 5 2" xfId="6315" xr:uid="{00000000-0005-0000-0000-0000D3150000}"/>
    <cellStyle name="Comma 2 11 2 3 2 3 2 5 2 2" xfId="6316" xr:uid="{00000000-0005-0000-0000-0000D4150000}"/>
    <cellStyle name="Comma 2 11 2 3 2 3 2 5 2 3" xfId="6317" xr:uid="{00000000-0005-0000-0000-0000D5150000}"/>
    <cellStyle name="Comma 2 11 2 3 2 3 2 5 3" xfId="6318" xr:uid="{00000000-0005-0000-0000-0000D6150000}"/>
    <cellStyle name="Comma 2 11 2 3 2 3 2 5 4" xfId="6319" xr:uid="{00000000-0005-0000-0000-0000D7150000}"/>
    <cellStyle name="Comma 2 11 2 3 2 3 2 6" xfId="6320" xr:uid="{00000000-0005-0000-0000-0000D8150000}"/>
    <cellStyle name="Comma 2 11 2 3 2 3 2 6 2" xfId="6321" xr:uid="{00000000-0005-0000-0000-0000D9150000}"/>
    <cellStyle name="Comma 2 11 2 3 2 3 2 6 3" xfId="6322" xr:uid="{00000000-0005-0000-0000-0000DA150000}"/>
    <cellStyle name="Comma 2 11 2 3 2 3 2 7" xfId="6323" xr:uid="{00000000-0005-0000-0000-0000DB150000}"/>
    <cellStyle name="Comma 2 11 2 3 2 3 2 8" xfId="6324" xr:uid="{00000000-0005-0000-0000-0000DC150000}"/>
    <cellStyle name="Comma 2 11 2 3 2 3 3" xfId="6325" xr:uid="{00000000-0005-0000-0000-0000DD150000}"/>
    <cellStyle name="Comma 2 11 2 3 2 3 3 2" xfId="6326" xr:uid="{00000000-0005-0000-0000-0000DE150000}"/>
    <cellStyle name="Comma 2 11 2 3 2 3 3 2 2" xfId="6327" xr:uid="{00000000-0005-0000-0000-0000DF150000}"/>
    <cellStyle name="Comma 2 11 2 3 2 3 3 2 3" xfId="6328" xr:uid="{00000000-0005-0000-0000-0000E0150000}"/>
    <cellStyle name="Comma 2 11 2 3 2 3 3 3" xfId="6329" xr:uid="{00000000-0005-0000-0000-0000E1150000}"/>
    <cellStyle name="Comma 2 11 2 3 2 3 3 4" xfId="6330" xr:uid="{00000000-0005-0000-0000-0000E2150000}"/>
    <cellStyle name="Comma 2 11 2 3 2 3 4" xfId="6331" xr:uid="{00000000-0005-0000-0000-0000E3150000}"/>
    <cellStyle name="Comma 2 11 2 3 2 3 4 2" xfId="6332" xr:uid="{00000000-0005-0000-0000-0000E4150000}"/>
    <cellStyle name="Comma 2 11 2 3 2 3 4 2 2" xfId="6333" xr:uid="{00000000-0005-0000-0000-0000E5150000}"/>
    <cellStyle name="Comma 2 11 2 3 2 3 4 2 3" xfId="6334" xr:uid="{00000000-0005-0000-0000-0000E6150000}"/>
    <cellStyle name="Comma 2 11 2 3 2 3 4 3" xfId="6335" xr:uid="{00000000-0005-0000-0000-0000E7150000}"/>
    <cellStyle name="Comma 2 11 2 3 2 3 4 4" xfId="6336" xr:uid="{00000000-0005-0000-0000-0000E8150000}"/>
    <cellStyle name="Comma 2 11 2 3 2 3 5" xfId="6337" xr:uid="{00000000-0005-0000-0000-0000E9150000}"/>
    <cellStyle name="Comma 2 11 2 3 2 3 5 2" xfId="6338" xr:uid="{00000000-0005-0000-0000-0000EA150000}"/>
    <cellStyle name="Comma 2 11 2 3 2 3 5 2 2" xfId="6339" xr:uid="{00000000-0005-0000-0000-0000EB150000}"/>
    <cellStyle name="Comma 2 11 2 3 2 3 5 2 3" xfId="6340" xr:uid="{00000000-0005-0000-0000-0000EC150000}"/>
    <cellStyle name="Comma 2 11 2 3 2 3 5 3" xfId="6341" xr:uid="{00000000-0005-0000-0000-0000ED150000}"/>
    <cellStyle name="Comma 2 11 2 3 2 3 5 4" xfId="6342" xr:uid="{00000000-0005-0000-0000-0000EE150000}"/>
    <cellStyle name="Comma 2 11 2 3 2 3 6" xfId="6343" xr:uid="{00000000-0005-0000-0000-0000EF150000}"/>
    <cellStyle name="Comma 2 11 2 3 2 3 6 2" xfId="6344" xr:uid="{00000000-0005-0000-0000-0000F0150000}"/>
    <cellStyle name="Comma 2 11 2 3 2 3 6 2 2" xfId="6345" xr:uid="{00000000-0005-0000-0000-0000F1150000}"/>
    <cellStyle name="Comma 2 11 2 3 2 3 6 2 3" xfId="6346" xr:uid="{00000000-0005-0000-0000-0000F2150000}"/>
    <cellStyle name="Comma 2 11 2 3 2 3 6 3" xfId="6347" xr:uid="{00000000-0005-0000-0000-0000F3150000}"/>
    <cellStyle name="Comma 2 11 2 3 2 3 6 4" xfId="6348" xr:uid="{00000000-0005-0000-0000-0000F4150000}"/>
    <cellStyle name="Comma 2 11 2 3 2 3 7" xfId="6349" xr:uid="{00000000-0005-0000-0000-0000F5150000}"/>
    <cellStyle name="Comma 2 11 2 3 2 3 7 2" xfId="6350" xr:uid="{00000000-0005-0000-0000-0000F6150000}"/>
    <cellStyle name="Comma 2 11 2 3 2 3 7 3" xfId="6351" xr:uid="{00000000-0005-0000-0000-0000F7150000}"/>
    <cellStyle name="Comma 2 11 2 3 2 3 8" xfId="6352" xr:uid="{00000000-0005-0000-0000-0000F8150000}"/>
    <cellStyle name="Comma 2 11 2 3 2 3 9" xfId="6353" xr:uid="{00000000-0005-0000-0000-0000F9150000}"/>
    <cellStyle name="Comma 2 11 2 3 2 4" xfId="6354" xr:uid="{00000000-0005-0000-0000-0000FA150000}"/>
    <cellStyle name="Comma 2 11 2 3 2 4 2" xfId="6355" xr:uid="{00000000-0005-0000-0000-0000FB150000}"/>
    <cellStyle name="Comma 2 11 2 3 2 4 2 2" xfId="6356" xr:uid="{00000000-0005-0000-0000-0000FC150000}"/>
    <cellStyle name="Comma 2 11 2 3 2 4 2 2 2" xfId="6357" xr:uid="{00000000-0005-0000-0000-0000FD150000}"/>
    <cellStyle name="Comma 2 11 2 3 2 4 2 2 2 2" xfId="6358" xr:uid="{00000000-0005-0000-0000-0000FE150000}"/>
    <cellStyle name="Comma 2 11 2 3 2 4 2 2 2 3" xfId="6359" xr:uid="{00000000-0005-0000-0000-0000FF150000}"/>
    <cellStyle name="Comma 2 11 2 3 2 4 2 2 3" xfId="6360" xr:uid="{00000000-0005-0000-0000-000000160000}"/>
    <cellStyle name="Comma 2 11 2 3 2 4 2 2 4" xfId="6361" xr:uid="{00000000-0005-0000-0000-000001160000}"/>
    <cellStyle name="Comma 2 11 2 3 2 4 2 3" xfId="6362" xr:uid="{00000000-0005-0000-0000-000002160000}"/>
    <cellStyle name="Comma 2 11 2 3 2 4 2 3 2" xfId="6363" xr:uid="{00000000-0005-0000-0000-000003160000}"/>
    <cellStyle name="Comma 2 11 2 3 2 4 2 3 2 2" xfId="6364" xr:uid="{00000000-0005-0000-0000-000004160000}"/>
    <cellStyle name="Comma 2 11 2 3 2 4 2 3 2 3" xfId="6365" xr:uid="{00000000-0005-0000-0000-000005160000}"/>
    <cellStyle name="Comma 2 11 2 3 2 4 2 3 3" xfId="6366" xr:uid="{00000000-0005-0000-0000-000006160000}"/>
    <cellStyle name="Comma 2 11 2 3 2 4 2 3 4" xfId="6367" xr:uid="{00000000-0005-0000-0000-000007160000}"/>
    <cellStyle name="Comma 2 11 2 3 2 4 2 4" xfId="6368" xr:uid="{00000000-0005-0000-0000-000008160000}"/>
    <cellStyle name="Comma 2 11 2 3 2 4 2 4 2" xfId="6369" xr:uid="{00000000-0005-0000-0000-000009160000}"/>
    <cellStyle name="Comma 2 11 2 3 2 4 2 4 2 2" xfId="6370" xr:uid="{00000000-0005-0000-0000-00000A160000}"/>
    <cellStyle name="Comma 2 11 2 3 2 4 2 4 2 3" xfId="6371" xr:uid="{00000000-0005-0000-0000-00000B160000}"/>
    <cellStyle name="Comma 2 11 2 3 2 4 2 4 3" xfId="6372" xr:uid="{00000000-0005-0000-0000-00000C160000}"/>
    <cellStyle name="Comma 2 11 2 3 2 4 2 4 4" xfId="6373" xr:uid="{00000000-0005-0000-0000-00000D160000}"/>
    <cellStyle name="Comma 2 11 2 3 2 4 2 5" xfId="6374" xr:uid="{00000000-0005-0000-0000-00000E160000}"/>
    <cellStyle name="Comma 2 11 2 3 2 4 2 5 2" xfId="6375" xr:uid="{00000000-0005-0000-0000-00000F160000}"/>
    <cellStyle name="Comma 2 11 2 3 2 4 2 5 2 2" xfId="6376" xr:uid="{00000000-0005-0000-0000-000010160000}"/>
    <cellStyle name="Comma 2 11 2 3 2 4 2 5 2 3" xfId="6377" xr:uid="{00000000-0005-0000-0000-000011160000}"/>
    <cellStyle name="Comma 2 11 2 3 2 4 2 5 3" xfId="6378" xr:uid="{00000000-0005-0000-0000-000012160000}"/>
    <cellStyle name="Comma 2 11 2 3 2 4 2 5 4" xfId="6379" xr:uid="{00000000-0005-0000-0000-000013160000}"/>
    <cellStyle name="Comma 2 11 2 3 2 4 2 6" xfId="6380" xr:uid="{00000000-0005-0000-0000-000014160000}"/>
    <cellStyle name="Comma 2 11 2 3 2 4 2 6 2" xfId="6381" xr:uid="{00000000-0005-0000-0000-000015160000}"/>
    <cellStyle name="Comma 2 11 2 3 2 4 2 6 3" xfId="6382" xr:uid="{00000000-0005-0000-0000-000016160000}"/>
    <cellStyle name="Comma 2 11 2 3 2 4 2 7" xfId="6383" xr:uid="{00000000-0005-0000-0000-000017160000}"/>
    <cellStyle name="Comma 2 11 2 3 2 4 2 8" xfId="6384" xr:uid="{00000000-0005-0000-0000-000018160000}"/>
    <cellStyle name="Comma 2 11 2 3 2 4 3" xfId="6385" xr:uid="{00000000-0005-0000-0000-000019160000}"/>
    <cellStyle name="Comma 2 11 2 3 2 4 3 2" xfId="6386" xr:uid="{00000000-0005-0000-0000-00001A160000}"/>
    <cellStyle name="Comma 2 11 2 3 2 4 3 2 2" xfId="6387" xr:uid="{00000000-0005-0000-0000-00001B160000}"/>
    <cellStyle name="Comma 2 11 2 3 2 4 3 2 3" xfId="6388" xr:uid="{00000000-0005-0000-0000-00001C160000}"/>
    <cellStyle name="Comma 2 11 2 3 2 4 3 3" xfId="6389" xr:uid="{00000000-0005-0000-0000-00001D160000}"/>
    <cellStyle name="Comma 2 11 2 3 2 4 3 4" xfId="6390" xr:uid="{00000000-0005-0000-0000-00001E160000}"/>
    <cellStyle name="Comma 2 11 2 3 2 4 4" xfId="6391" xr:uid="{00000000-0005-0000-0000-00001F160000}"/>
    <cellStyle name="Comma 2 11 2 3 2 4 4 2" xfId="6392" xr:uid="{00000000-0005-0000-0000-000020160000}"/>
    <cellStyle name="Comma 2 11 2 3 2 4 4 2 2" xfId="6393" xr:uid="{00000000-0005-0000-0000-000021160000}"/>
    <cellStyle name="Comma 2 11 2 3 2 4 4 2 3" xfId="6394" xr:uid="{00000000-0005-0000-0000-000022160000}"/>
    <cellStyle name="Comma 2 11 2 3 2 4 4 3" xfId="6395" xr:uid="{00000000-0005-0000-0000-000023160000}"/>
    <cellStyle name="Comma 2 11 2 3 2 4 4 4" xfId="6396" xr:uid="{00000000-0005-0000-0000-000024160000}"/>
    <cellStyle name="Comma 2 11 2 3 2 4 5" xfId="6397" xr:uid="{00000000-0005-0000-0000-000025160000}"/>
    <cellStyle name="Comma 2 11 2 3 2 4 5 2" xfId="6398" xr:uid="{00000000-0005-0000-0000-000026160000}"/>
    <cellStyle name="Comma 2 11 2 3 2 4 5 2 2" xfId="6399" xr:uid="{00000000-0005-0000-0000-000027160000}"/>
    <cellStyle name="Comma 2 11 2 3 2 4 5 2 3" xfId="6400" xr:uid="{00000000-0005-0000-0000-000028160000}"/>
    <cellStyle name="Comma 2 11 2 3 2 4 5 3" xfId="6401" xr:uid="{00000000-0005-0000-0000-000029160000}"/>
    <cellStyle name="Comma 2 11 2 3 2 4 5 4" xfId="6402" xr:uid="{00000000-0005-0000-0000-00002A160000}"/>
    <cellStyle name="Comma 2 11 2 3 2 4 6" xfId="6403" xr:uid="{00000000-0005-0000-0000-00002B160000}"/>
    <cellStyle name="Comma 2 11 2 3 2 4 6 2" xfId="6404" xr:uid="{00000000-0005-0000-0000-00002C160000}"/>
    <cellStyle name="Comma 2 11 2 3 2 4 6 2 2" xfId="6405" xr:uid="{00000000-0005-0000-0000-00002D160000}"/>
    <cellStyle name="Comma 2 11 2 3 2 4 6 2 3" xfId="6406" xr:uid="{00000000-0005-0000-0000-00002E160000}"/>
    <cellStyle name="Comma 2 11 2 3 2 4 6 3" xfId="6407" xr:uid="{00000000-0005-0000-0000-00002F160000}"/>
    <cellStyle name="Comma 2 11 2 3 2 4 6 4" xfId="6408" xr:uid="{00000000-0005-0000-0000-000030160000}"/>
    <cellStyle name="Comma 2 11 2 3 2 4 7" xfId="6409" xr:uid="{00000000-0005-0000-0000-000031160000}"/>
    <cellStyle name="Comma 2 11 2 3 2 4 7 2" xfId="6410" xr:uid="{00000000-0005-0000-0000-000032160000}"/>
    <cellStyle name="Comma 2 11 2 3 2 4 7 3" xfId="6411" xr:uid="{00000000-0005-0000-0000-000033160000}"/>
    <cellStyle name="Comma 2 11 2 3 2 4 8" xfId="6412" xr:uid="{00000000-0005-0000-0000-000034160000}"/>
    <cellStyle name="Comma 2 11 2 3 2 4 9" xfId="6413" xr:uid="{00000000-0005-0000-0000-000035160000}"/>
    <cellStyle name="Comma 2 11 2 3 2 5" xfId="6414" xr:uid="{00000000-0005-0000-0000-000036160000}"/>
    <cellStyle name="Comma 2 11 2 3 2 5 2" xfId="6415" xr:uid="{00000000-0005-0000-0000-000037160000}"/>
    <cellStyle name="Comma 2 11 2 3 2 5 2 2" xfId="6416" xr:uid="{00000000-0005-0000-0000-000038160000}"/>
    <cellStyle name="Comma 2 11 2 3 2 5 2 2 2" xfId="6417" xr:uid="{00000000-0005-0000-0000-000039160000}"/>
    <cellStyle name="Comma 2 11 2 3 2 5 2 2 3" xfId="6418" xr:uid="{00000000-0005-0000-0000-00003A160000}"/>
    <cellStyle name="Comma 2 11 2 3 2 5 2 3" xfId="6419" xr:uid="{00000000-0005-0000-0000-00003B160000}"/>
    <cellStyle name="Comma 2 11 2 3 2 5 2 4" xfId="6420" xr:uid="{00000000-0005-0000-0000-00003C160000}"/>
    <cellStyle name="Comma 2 11 2 3 2 5 3" xfId="6421" xr:uid="{00000000-0005-0000-0000-00003D160000}"/>
    <cellStyle name="Comma 2 11 2 3 2 5 3 2" xfId="6422" xr:uid="{00000000-0005-0000-0000-00003E160000}"/>
    <cellStyle name="Comma 2 11 2 3 2 5 3 2 2" xfId="6423" xr:uid="{00000000-0005-0000-0000-00003F160000}"/>
    <cellStyle name="Comma 2 11 2 3 2 5 3 2 3" xfId="6424" xr:uid="{00000000-0005-0000-0000-000040160000}"/>
    <cellStyle name="Comma 2 11 2 3 2 5 3 3" xfId="6425" xr:uid="{00000000-0005-0000-0000-000041160000}"/>
    <cellStyle name="Comma 2 11 2 3 2 5 3 4" xfId="6426" xr:uid="{00000000-0005-0000-0000-000042160000}"/>
    <cellStyle name="Comma 2 11 2 3 2 5 4" xfId="6427" xr:uid="{00000000-0005-0000-0000-000043160000}"/>
    <cellStyle name="Comma 2 11 2 3 2 5 4 2" xfId="6428" xr:uid="{00000000-0005-0000-0000-000044160000}"/>
    <cellStyle name="Comma 2 11 2 3 2 5 4 2 2" xfId="6429" xr:uid="{00000000-0005-0000-0000-000045160000}"/>
    <cellStyle name="Comma 2 11 2 3 2 5 4 2 3" xfId="6430" xr:uid="{00000000-0005-0000-0000-000046160000}"/>
    <cellStyle name="Comma 2 11 2 3 2 5 4 3" xfId="6431" xr:uid="{00000000-0005-0000-0000-000047160000}"/>
    <cellStyle name="Comma 2 11 2 3 2 5 4 4" xfId="6432" xr:uid="{00000000-0005-0000-0000-000048160000}"/>
    <cellStyle name="Comma 2 11 2 3 2 5 5" xfId="6433" xr:uid="{00000000-0005-0000-0000-000049160000}"/>
    <cellStyle name="Comma 2 11 2 3 2 5 5 2" xfId="6434" xr:uid="{00000000-0005-0000-0000-00004A160000}"/>
    <cellStyle name="Comma 2 11 2 3 2 5 5 2 2" xfId="6435" xr:uid="{00000000-0005-0000-0000-00004B160000}"/>
    <cellStyle name="Comma 2 11 2 3 2 5 5 2 3" xfId="6436" xr:uid="{00000000-0005-0000-0000-00004C160000}"/>
    <cellStyle name="Comma 2 11 2 3 2 5 5 3" xfId="6437" xr:uid="{00000000-0005-0000-0000-00004D160000}"/>
    <cellStyle name="Comma 2 11 2 3 2 5 5 4" xfId="6438" xr:uid="{00000000-0005-0000-0000-00004E160000}"/>
    <cellStyle name="Comma 2 11 2 3 2 5 6" xfId="6439" xr:uid="{00000000-0005-0000-0000-00004F160000}"/>
    <cellStyle name="Comma 2 11 2 3 2 5 6 2" xfId="6440" xr:uid="{00000000-0005-0000-0000-000050160000}"/>
    <cellStyle name="Comma 2 11 2 3 2 5 6 3" xfId="6441" xr:uid="{00000000-0005-0000-0000-000051160000}"/>
    <cellStyle name="Comma 2 11 2 3 2 5 7" xfId="6442" xr:uid="{00000000-0005-0000-0000-000052160000}"/>
    <cellStyle name="Comma 2 11 2 3 2 5 8" xfId="6443" xr:uid="{00000000-0005-0000-0000-000053160000}"/>
    <cellStyle name="Comma 2 11 2 3 2 6" xfId="6444" xr:uid="{00000000-0005-0000-0000-000054160000}"/>
    <cellStyle name="Comma 2 11 2 3 2 6 2" xfId="6445" xr:uid="{00000000-0005-0000-0000-000055160000}"/>
    <cellStyle name="Comma 2 11 2 3 2 6 2 2" xfId="6446" xr:uid="{00000000-0005-0000-0000-000056160000}"/>
    <cellStyle name="Comma 2 11 2 3 2 6 2 3" xfId="6447" xr:uid="{00000000-0005-0000-0000-000057160000}"/>
    <cellStyle name="Comma 2 11 2 3 2 6 3" xfId="6448" xr:uid="{00000000-0005-0000-0000-000058160000}"/>
    <cellStyle name="Comma 2 11 2 3 2 6 4" xfId="6449" xr:uid="{00000000-0005-0000-0000-000059160000}"/>
    <cellStyle name="Comma 2 11 2 3 2 7" xfId="6450" xr:uid="{00000000-0005-0000-0000-00005A160000}"/>
    <cellStyle name="Comma 2 11 2 3 2 7 2" xfId="6451" xr:uid="{00000000-0005-0000-0000-00005B160000}"/>
    <cellStyle name="Comma 2 11 2 3 2 7 2 2" xfId="6452" xr:uid="{00000000-0005-0000-0000-00005C160000}"/>
    <cellStyle name="Comma 2 11 2 3 2 7 2 3" xfId="6453" xr:uid="{00000000-0005-0000-0000-00005D160000}"/>
    <cellStyle name="Comma 2 11 2 3 2 7 3" xfId="6454" xr:uid="{00000000-0005-0000-0000-00005E160000}"/>
    <cellStyle name="Comma 2 11 2 3 2 7 4" xfId="6455" xr:uid="{00000000-0005-0000-0000-00005F160000}"/>
    <cellStyle name="Comma 2 11 2 3 2 8" xfId="6456" xr:uid="{00000000-0005-0000-0000-000060160000}"/>
    <cellStyle name="Comma 2 11 2 3 2 8 2" xfId="6457" xr:uid="{00000000-0005-0000-0000-000061160000}"/>
    <cellStyle name="Comma 2 11 2 3 2 8 2 2" xfId="6458" xr:uid="{00000000-0005-0000-0000-000062160000}"/>
    <cellStyle name="Comma 2 11 2 3 2 8 2 3" xfId="6459" xr:uid="{00000000-0005-0000-0000-000063160000}"/>
    <cellStyle name="Comma 2 11 2 3 2 8 3" xfId="6460" xr:uid="{00000000-0005-0000-0000-000064160000}"/>
    <cellStyle name="Comma 2 11 2 3 2 8 4" xfId="6461" xr:uid="{00000000-0005-0000-0000-000065160000}"/>
    <cellStyle name="Comma 2 11 2 3 2 9" xfId="6462" xr:uid="{00000000-0005-0000-0000-000066160000}"/>
    <cellStyle name="Comma 2 11 2 3 2 9 2" xfId="6463" xr:uid="{00000000-0005-0000-0000-000067160000}"/>
    <cellStyle name="Comma 2 11 2 3 2 9 2 2" xfId="6464" xr:uid="{00000000-0005-0000-0000-000068160000}"/>
    <cellStyle name="Comma 2 11 2 3 2 9 2 3" xfId="6465" xr:uid="{00000000-0005-0000-0000-000069160000}"/>
    <cellStyle name="Comma 2 11 2 3 2 9 3" xfId="6466" xr:uid="{00000000-0005-0000-0000-00006A160000}"/>
    <cellStyle name="Comma 2 11 2 3 2 9 4" xfId="6467" xr:uid="{00000000-0005-0000-0000-00006B160000}"/>
    <cellStyle name="Comma 2 11 2 3 2_PROD" xfId="6468" xr:uid="{00000000-0005-0000-0000-00006C160000}"/>
    <cellStyle name="Comma 2 11 2 3 3" xfId="598" xr:uid="{00000000-0005-0000-0000-00006D160000}"/>
    <cellStyle name="Comma 2 11 2 3 3 2" xfId="6469" xr:uid="{00000000-0005-0000-0000-00006E160000}"/>
    <cellStyle name="Comma 2 11 2 3 3 2 2" xfId="6470" xr:uid="{00000000-0005-0000-0000-00006F160000}"/>
    <cellStyle name="Comma 2 11 2 3 3 2 2 2" xfId="6471" xr:uid="{00000000-0005-0000-0000-000070160000}"/>
    <cellStyle name="Comma 2 11 2 3 3 2 2 2 2" xfId="6472" xr:uid="{00000000-0005-0000-0000-000071160000}"/>
    <cellStyle name="Comma 2 11 2 3 3 2 2 2 3" xfId="6473" xr:uid="{00000000-0005-0000-0000-000072160000}"/>
    <cellStyle name="Comma 2 11 2 3 3 2 2 3" xfId="6474" xr:uid="{00000000-0005-0000-0000-000073160000}"/>
    <cellStyle name="Comma 2 11 2 3 3 2 2 4" xfId="6475" xr:uid="{00000000-0005-0000-0000-000074160000}"/>
    <cellStyle name="Comma 2 11 2 3 3 2 3" xfId="6476" xr:uid="{00000000-0005-0000-0000-000075160000}"/>
    <cellStyle name="Comma 2 11 2 3 3 2 3 2" xfId="6477" xr:uid="{00000000-0005-0000-0000-000076160000}"/>
    <cellStyle name="Comma 2 11 2 3 3 2 3 2 2" xfId="6478" xr:uid="{00000000-0005-0000-0000-000077160000}"/>
    <cellStyle name="Comma 2 11 2 3 3 2 3 2 3" xfId="6479" xr:uid="{00000000-0005-0000-0000-000078160000}"/>
    <cellStyle name="Comma 2 11 2 3 3 2 3 3" xfId="6480" xr:uid="{00000000-0005-0000-0000-000079160000}"/>
    <cellStyle name="Comma 2 11 2 3 3 2 3 4" xfId="6481" xr:uid="{00000000-0005-0000-0000-00007A160000}"/>
    <cellStyle name="Comma 2 11 2 3 3 2 4" xfId="6482" xr:uid="{00000000-0005-0000-0000-00007B160000}"/>
    <cellStyle name="Comma 2 11 2 3 3 2 4 2" xfId="6483" xr:uid="{00000000-0005-0000-0000-00007C160000}"/>
    <cellStyle name="Comma 2 11 2 3 3 2 4 2 2" xfId="6484" xr:uid="{00000000-0005-0000-0000-00007D160000}"/>
    <cellStyle name="Comma 2 11 2 3 3 2 4 2 3" xfId="6485" xr:uid="{00000000-0005-0000-0000-00007E160000}"/>
    <cellStyle name="Comma 2 11 2 3 3 2 4 3" xfId="6486" xr:uid="{00000000-0005-0000-0000-00007F160000}"/>
    <cellStyle name="Comma 2 11 2 3 3 2 4 4" xfId="6487" xr:uid="{00000000-0005-0000-0000-000080160000}"/>
    <cellStyle name="Comma 2 11 2 3 3 2 5" xfId="6488" xr:uid="{00000000-0005-0000-0000-000081160000}"/>
    <cellStyle name="Comma 2 11 2 3 3 2 5 2" xfId="6489" xr:uid="{00000000-0005-0000-0000-000082160000}"/>
    <cellStyle name="Comma 2 11 2 3 3 2 5 2 2" xfId="6490" xr:uid="{00000000-0005-0000-0000-000083160000}"/>
    <cellStyle name="Comma 2 11 2 3 3 2 5 2 3" xfId="6491" xr:uid="{00000000-0005-0000-0000-000084160000}"/>
    <cellStyle name="Comma 2 11 2 3 3 2 5 3" xfId="6492" xr:uid="{00000000-0005-0000-0000-000085160000}"/>
    <cellStyle name="Comma 2 11 2 3 3 2 5 4" xfId="6493" xr:uid="{00000000-0005-0000-0000-000086160000}"/>
    <cellStyle name="Comma 2 11 2 3 3 2 6" xfId="6494" xr:uid="{00000000-0005-0000-0000-000087160000}"/>
    <cellStyle name="Comma 2 11 2 3 3 2 6 2" xfId="6495" xr:uid="{00000000-0005-0000-0000-000088160000}"/>
    <cellStyle name="Comma 2 11 2 3 3 2 6 3" xfId="6496" xr:uid="{00000000-0005-0000-0000-000089160000}"/>
    <cellStyle name="Comma 2 11 2 3 3 2 7" xfId="6497" xr:uid="{00000000-0005-0000-0000-00008A160000}"/>
    <cellStyle name="Comma 2 11 2 3 3 2 8" xfId="6498" xr:uid="{00000000-0005-0000-0000-00008B160000}"/>
    <cellStyle name="Comma 2 11 2 3 3 3" xfId="6499" xr:uid="{00000000-0005-0000-0000-00008C160000}"/>
    <cellStyle name="Comma 2 11 2 3 3 3 2" xfId="6500" xr:uid="{00000000-0005-0000-0000-00008D160000}"/>
    <cellStyle name="Comma 2 11 2 3 3 3 2 2" xfId="6501" xr:uid="{00000000-0005-0000-0000-00008E160000}"/>
    <cellStyle name="Comma 2 11 2 3 3 3 2 3" xfId="6502" xr:uid="{00000000-0005-0000-0000-00008F160000}"/>
    <cellStyle name="Comma 2 11 2 3 3 3 3" xfId="6503" xr:uid="{00000000-0005-0000-0000-000090160000}"/>
    <cellStyle name="Comma 2 11 2 3 3 3 4" xfId="6504" xr:uid="{00000000-0005-0000-0000-000091160000}"/>
    <cellStyle name="Comma 2 11 2 3 3 4" xfId="6505" xr:uid="{00000000-0005-0000-0000-000092160000}"/>
    <cellStyle name="Comma 2 11 2 3 3 4 2" xfId="6506" xr:uid="{00000000-0005-0000-0000-000093160000}"/>
    <cellStyle name="Comma 2 11 2 3 3 4 2 2" xfId="6507" xr:uid="{00000000-0005-0000-0000-000094160000}"/>
    <cellStyle name="Comma 2 11 2 3 3 4 2 3" xfId="6508" xr:uid="{00000000-0005-0000-0000-000095160000}"/>
    <cellStyle name="Comma 2 11 2 3 3 4 3" xfId="6509" xr:uid="{00000000-0005-0000-0000-000096160000}"/>
    <cellStyle name="Comma 2 11 2 3 3 4 4" xfId="6510" xr:uid="{00000000-0005-0000-0000-000097160000}"/>
    <cellStyle name="Comma 2 11 2 3 3 5" xfId="6511" xr:uid="{00000000-0005-0000-0000-000098160000}"/>
    <cellStyle name="Comma 2 11 2 3 3 5 2" xfId="6512" xr:uid="{00000000-0005-0000-0000-000099160000}"/>
    <cellStyle name="Comma 2 11 2 3 3 5 2 2" xfId="6513" xr:uid="{00000000-0005-0000-0000-00009A160000}"/>
    <cellStyle name="Comma 2 11 2 3 3 5 2 3" xfId="6514" xr:uid="{00000000-0005-0000-0000-00009B160000}"/>
    <cellStyle name="Comma 2 11 2 3 3 5 3" xfId="6515" xr:uid="{00000000-0005-0000-0000-00009C160000}"/>
    <cellStyle name="Comma 2 11 2 3 3 5 4" xfId="6516" xr:uid="{00000000-0005-0000-0000-00009D160000}"/>
    <cellStyle name="Comma 2 11 2 3 3 6" xfId="6517" xr:uid="{00000000-0005-0000-0000-00009E160000}"/>
    <cellStyle name="Comma 2 11 2 3 3 6 2" xfId="6518" xr:uid="{00000000-0005-0000-0000-00009F160000}"/>
    <cellStyle name="Comma 2 11 2 3 3 6 2 2" xfId="6519" xr:uid="{00000000-0005-0000-0000-0000A0160000}"/>
    <cellStyle name="Comma 2 11 2 3 3 6 2 3" xfId="6520" xr:uid="{00000000-0005-0000-0000-0000A1160000}"/>
    <cellStyle name="Comma 2 11 2 3 3 6 3" xfId="6521" xr:uid="{00000000-0005-0000-0000-0000A2160000}"/>
    <cellStyle name="Comma 2 11 2 3 3 6 4" xfId="6522" xr:uid="{00000000-0005-0000-0000-0000A3160000}"/>
    <cellStyle name="Comma 2 11 2 3 3 7" xfId="6523" xr:uid="{00000000-0005-0000-0000-0000A4160000}"/>
    <cellStyle name="Comma 2 11 2 3 3 7 2" xfId="6524" xr:uid="{00000000-0005-0000-0000-0000A5160000}"/>
    <cellStyle name="Comma 2 11 2 3 3 7 3" xfId="6525" xr:uid="{00000000-0005-0000-0000-0000A6160000}"/>
    <cellStyle name="Comma 2 11 2 3 3 8" xfId="6526" xr:uid="{00000000-0005-0000-0000-0000A7160000}"/>
    <cellStyle name="Comma 2 11 2 3 3 9" xfId="6527" xr:uid="{00000000-0005-0000-0000-0000A8160000}"/>
    <cellStyle name="Comma 2 11 2 3 4" xfId="6528" xr:uid="{00000000-0005-0000-0000-0000A9160000}"/>
    <cellStyle name="Comma 2 11 2 3 4 2" xfId="6529" xr:uid="{00000000-0005-0000-0000-0000AA160000}"/>
    <cellStyle name="Comma 2 11 2 3 4 2 2" xfId="6530" xr:uid="{00000000-0005-0000-0000-0000AB160000}"/>
    <cellStyle name="Comma 2 11 2 3 4 2 2 2" xfId="6531" xr:uid="{00000000-0005-0000-0000-0000AC160000}"/>
    <cellStyle name="Comma 2 11 2 3 4 2 2 2 2" xfId="6532" xr:uid="{00000000-0005-0000-0000-0000AD160000}"/>
    <cellStyle name="Comma 2 11 2 3 4 2 2 2 3" xfId="6533" xr:uid="{00000000-0005-0000-0000-0000AE160000}"/>
    <cellStyle name="Comma 2 11 2 3 4 2 2 3" xfId="6534" xr:uid="{00000000-0005-0000-0000-0000AF160000}"/>
    <cellStyle name="Comma 2 11 2 3 4 2 2 4" xfId="6535" xr:uid="{00000000-0005-0000-0000-0000B0160000}"/>
    <cellStyle name="Comma 2 11 2 3 4 2 3" xfId="6536" xr:uid="{00000000-0005-0000-0000-0000B1160000}"/>
    <cellStyle name="Comma 2 11 2 3 4 2 3 2" xfId="6537" xr:uid="{00000000-0005-0000-0000-0000B2160000}"/>
    <cellStyle name="Comma 2 11 2 3 4 2 3 2 2" xfId="6538" xr:uid="{00000000-0005-0000-0000-0000B3160000}"/>
    <cellStyle name="Comma 2 11 2 3 4 2 3 2 3" xfId="6539" xr:uid="{00000000-0005-0000-0000-0000B4160000}"/>
    <cellStyle name="Comma 2 11 2 3 4 2 3 3" xfId="6540" xr:uid="{00000000-0005-0000-0000-0000B5160000}"/>
    <cellStyle name="Comma 2 11 2 3 4 2 3 4" xfId="6541" xr:uid="{00000000-0005-0000-0000-0000B6160000}"/>
    <cellStyle name="Comma 2 11 2 3 4 2 4" xfId="6542" xr:uid="{00000000-0005-0000-0000-0000B7160000}"/>
    <cellStyle name="Comma 2 11 2 3 4 2 4 2" xfId="6543" xr:uid="{00000000-0005-0000-0000-0000B8160000}"/>
    <cellStyle name="Comma 2 11 2 3 4 2 4 2 2" xfId="6544" xr:uid="{00000000-0005-0000-0000-0000B9160000}"/>
    <cellStyle name="Comma 2 11 2 3 4 2 4 2 3" xfId="6545" xr:uid="{00000000-0005-0000-0000-0000BA160000}"/>
    <cellStyle name="Comma 2 11 2 3 4 2 4 3" xfId="6546" xr:uid="{00000000-0005-0000-0000-0000BB160000}"/>
    <cellStyle name="Comma 2 11 2 3 4 2 4 4" xfId="6547" xr:uid="{00000000-0005-0000-0000-0000BC160000}"/>
    <cellStyle name="Comma 2 11 2 3 4 2 5" xfId="6548" xr:uid="{00000000-0005-0000-0000-0000BD160000}"/>
    <cellStyle name="Comma 2 11 2 3 4 2 5 2" xfId="6549" xr:uid="{00000000-0005-0000-0000-0000BE160000}"/>
    <cellStyle name="Comma 2 11 2 3 4 2 5 2 2" xfId="6550" xr:uid="{00000000-0005-0000-0000-0000BF160000}"/>
    <cellStyle name="Comma 2 11 2 3 4 2 5 2 3" xfId="6551" xr:uid="{00000000-0005-0000-0000-0000C0160000}"/>
    <cellStyle name="Comma 2 11 2 3 4 2 5 3" xfId="6552" xr:uid="{00000000-0005-0000-0000-0000C1160000}"/>
    <cellStyle name="Comma 2 11 2 3 4 2 5 4" xfId="6553" xr:uid="{00000000-0005-0000-0000-0000C2160000}"/>
    <cellStyle name="Comma 2 11 2 3 4 2 6" xfId="6554" xr:uid="{00000000-0005-0000-0000-0000C3160000}"/>
    <cellStyle name="Comma 2 11 2 3 4 2 6 2" xfId="6555" xr:uid="{00000000-0005-0000-0000-0000C4160000}"/>
    <cellStyle name="Comma 2 11 2 3 4 2 6 3" xfId="6556" xr:uid="{00000000-0005-0000-0000-0000C5160000}"/>
    <cellStyle name="Comma 2 11 2 3 4 2 7" xfId="6557" xr:uid="{00000000-0005-0000-0000-0000C6160000}"/>
    <cellStyle name="Comma 2 11 2 3 4 2 8" xfId="6558" xr:uid="{00000000-0005-0000-0000-0000C7160000}"/>
    <cellStyle name="Comma 2 11 2 3 4 3" xfId="6559" xr:uid="{00000000-0005-0000-0000-0000C8160000}"/>
    <cellStyle name="Comma 2 11 2 3 4 3 2" xfId="6560" xr:uid="{00000000-0005-0000-0000-0000C9160000}"/>
    <cellStyle name="Comma 2 11 2 3 4 3 2 2" xfId="6561" xr:uid="{00000000-0005-0000-0000-0000CA160000}"/>
    <cellStyle name="Comma 2 11 2 3 4 3 2 3" xfId="6562" xr:uid="{00000000-0005-0000-0000-0000CB160000}"/>
    <cellStyle name="Comma 2 11 2 3 4 3 3" xfId="6563" xr:uid="{00000000-0005-0000-0000-0000CC160000}"/>
    <cellStyle name="Comma 2 11 2 3 4 3 4" xfId="6564" xr:uid="{00000000-0005-0000-0000-0000CD160000}"/>
    <cellStyle name="Comma 2 11 2 3 4 4" xfId="6565" xr:uid="{00000000-0005-0000-0000-0000CE160000}"/>
    <cellStyle name="Comma 2 11 2 3 4 4 2" xfId="6566" xr:uid="{00000000-0005-0000-0000-0000CF160000}"/>
    <cellStyle name="Comma 2 11 2 3 4 4 2 2" xfId="6567" xr:uid="{00000000-0005-0000-0000-0000D0160000}"/>
    <cellStyle name="Comma 2 11 2 3 4 4 2 3" xfId="6568" xr:uid="{00000000-0005-0000-0000-0000D1160000}"/>
    <cellStyle name="Comma 2 11 2 3 4 4 3" xfId="6569" xr:uid="{00000000-0005-0000-0000-0000D2160000}"/>
    <cellStyle name="Comma 2 11 2 3 4 4 4" xfId="6570" xr:uid="{00000000-0005-0000-0000-0000D3160000}"/>
    <cellStyle name="Comma 2 11 2 3 4 5" xfId="6571" xr:uid="{00000000-0005-0000-0000-0000D4160000}"/>
    <cellStyle name="Comma 2 11 2 3 4 5 2" xfId="6572" xr:uid="{00000000-0005-0000-0000-0000D5160000}"/>
    <cellStyle name="Comma 2 11 2 3 4 5 2 2" xfId="6573" xr:uid="{00000000-0005-0000-0000-0000D6160000}"/>
    <cellStyle name="Comma 2 11 2 3 4 5 2 3" xfId="6574" xr:uid="{00000000-0005-0000-0000-0000D7160000}"/>
    <cellStyle name="Comma 2 11 2 3 4 5 3" xfId="6575" xr:uid="{00000000-0005-0000-0000-0000D8160000}"/>
    <cellStyle name="Comma 2 11 2 3 4 5 4" xfId="6576" xr:uid="{00000000-0005-0000-0000-0000D9160000}"/>
    <cellStyle name="Comma 2 11 2 3 4 6" xfId="6577" xr:uid="{00000000-0005-0000-0000-0000DA160000}"/>
    <cellStyle name="Comma 2 11 2 3 4 6 2" xfId="6578" xr:uid="{00000000-0005-0000-0000-0000DB160000}"/>
    <cellStyle name="Comma 2 11 2 3 4 6 2 2" xfId="6579" xr:uid="{00000000-0005-0000-0000-0000DC160000}"/>
    <cellStyle name="Comma 2 11 2 3 4 6 2 3" xfId="6580" xr:uid="{00000000-0005-0000-0000-0000DD160000}"/>
    <cellStyle name="Comma 2 11 2 3 4 6 3" xfId="6581" xr:uid="{00000000-0005-0000-0000-0000DE160000}"/>
    <cellStyle name="Comma 2 11 2 3 4 6 4" xfId="6582" xr:uid="{00000000-0005-0000-0000-0000DF160000}"/>
    <cellStyle name="Comma 2 11 2 3 4 7" xfId="6583" xr:uid="{00000000-0005-0000-0000-0000E0160000}"/>
    <cellStyle name="Comma 2 11 2 3 4 7 2" xfId="6584" xr:uid="{00000000-0005-0000-0000-0000E1160000}"/>
    <cellStyle name="Comma 2 11 2 3 4 7 3" xfId="6585" xr:uid="{00000000-0005-0000-0000-0000E2160000}"/>
    <cellStyle name="Comma 2 11 2 3 4 8" xfId="6586" xr:uid="{00000000-0005-0000-0000-0000E3160000}"/>
    <cellStyle name="Comma 2 11 2 3 4 9" xfId="6587" xr:uid="{00000000-0005-0000-0000-0000E4160000}"/>
    <cellStyle name="Comma 2 11 2 3 5" xfId="6588" xr:uid="{00000000-0005-0000-0000-0000E5160000}"/>
    <cellStyle name="Comma 2 11 2 3 5 2" xfId="6589" xr:uid="{00000000-0005-0000-0000-0000E6160000}"/>
    <cellStyle name="Comma 2 11 2 3 5 2 2" xfId="6590" xr:uid="{00000000-0005-0000-0000-0000E7160000}"/>
    <cellStyle name="Comma 2 11 2 3 5 2 2 2" xfId="6591" xr:uid="{00000000-0005-0000-0000-0000E8160000}"/>
    <cellStyle name="Comma 2 11 2 3 5 2 2 2 2" xfId="6592" xr:uid="{00000000-0005-0000-0000-0000E9160000}"/>
    <cellStyle name="Comma 2 11 2 3 5 2 2 2 3" xfId="6593" xr:uid="{00000000-0005-0000-0000-0000EA160000}"/>
    <cellStyle name="Comma 2 11 2 3 5 2 2 3" xfId="6594" xr:uid="{00000000-0005-0000-0000-0000EB160000}"/>
    <cellStyle name="Comma 2 11 2 3 5 2 2 4" xfId="6595" xr:uid="{00000000-0005-0000-0000-0000EC160000}"/>
    <cellStyle name="Comma 2 11 2 3 5 2 3" xfId="6596" xr:uid="{00000000-0005-0000-0000-0000ED160000}"/>
    <cellStyle name="Comma 2 11 2 3 5 2 3 2" xfId="6597" xr:uid="{00000000-0005-0000-0000-0000EE160000}"/>
    <cellStyle name="Comma 2 11 2 3 5 2 3 2 2" xfId="6598" xr:uid="{00000000-0005-0000-0000-0000EF160000}"/>
    <cellStyle name="Comma 2 11 2 3 5 2 3 2 3" xfId="6599" xr:uid="{00000000-0005-0000-0000-0000F0160000}"/>
    <cellStyle name="Comma 2 11 2 3 5 2 3 3" xfId="6600" xr:uid="{00000000-0005-0000-0000-0000F1160000}"/>
    <cellStyle name="Comma 2 11 2 3 5 2 3 4" xfId="6601" xr:uid="{00000000-0005-0000-0000-0000F2160000}"/>
    <cellStyle name="Comma 2 11 2 3 5 2 4" xfId="6602" xr:uid="{00000000-0005-0000-0000-0000F3160000}"/>
    <cellStyle name="Comma 2 11 2 3 5 2 4 2" xfId="6603" xr:uid="{00000000-0005-0000-0000-0000F4160000}"/>
    <cellStyle name="Comma 2 11 2 3 5 2 4 2 2" xfId="6604" xr:uid="{00000000-0005-0000-0000-0000F5160000}"/>
    <cellStyle name="Comma 2 11 2 3 5 2 4 2 3" xfId="6605" xr:uid="{00000000-0005-0000-0000-0000F6160000}"/>
    <cellStyle name="Comma 2 11 2 3 5 2 4 3" xfId="6606" xr:uid="{00000000-0005-0000-0000-0000F7160000}"/>
    <cellStyle name="Comma 2 11 2 3 5 2 4 4" xfId="6607" xr:uid="{00000000-0005-0000-0000-0000F8160000}"/>
    <cellStyle name="Comma 2 11 2 3 5 2 5" xfId="6608" xr:uid="{00000000-0005-0000-0000-0000F9160000}"/>
    <cellStyle name="Comma 2 11 2 3 5 2 5 2" xfId="6609" xr:uid="{00000000-0005-0000-0000-0000FA160000}"/>
    <cellStyle name="Comma 2 11 2 3 5 2 5 2 2" xfId="6610" xr:uid="{00000000-0005-0000-0000-0000FB160000}"/>
    <cellStyle name="Comma 2 11 2 3 5 2 5 2 3" xfId="6611" xr:uid="{00000000-0005-0000-0000-0000FC160000}"/>
    <cellStyle name="Comma 2 11 2 3 5 2 5 3" xfId="6612" xr:uid="{00000000-0005-0000-0000-0000FD160000}"/>
    <cellStyle name="Comma 2 11 2 3 5 2 5 4" xfId="6613" xr:uid="{00000000-0005-0000-0000-0000FE160000}"/>
    <cellStyle name="Comma 2 11 2 3 5 2 6" xfId="6614" xr:uid="{00000000-0005-0000-0000-0000FF160000}"/>
    <cellStyle name="Comma 2 11 2 3 5 2 6 2" xfId="6615" xr:uid="{00000000-0005-0000-0000-000000170000}"/>
    <cellStyle name="Comma 2 11 2 3 5 2 6 3" xfId="6616" xr:uid="{00000000-0005-0000-0000-000001170000}"/>
    <cellStyle name="Comma 2 11 2 3 5 2 7" xfId="6617" xr:uid="{00000000-0005-0000-0000-000002170000}"/>
    <cellStyle name="Comma 2 11 2 3 5 2 8" xfId="6618" xr:uid="{00000000-0005-0000-0000-000003170000}"/>
    <cellStyle name="Comma 2 11 2 3 5 3" xfId="6619" xr:uid="{00000000-0005-0000-0000-000004170000}"/>
    <cellStyle name="Comma 2 11 2 3 5 3 2" xfId="6620" xr:uid="{00000000-0005-0000-0000-000005170000}"/>
    <cellStyle name="Comma 2 11 2 3 5 3 2 2" xfId="6621" xr:uid="{00000000-0005-0000-0000-000006170000}"/>
    <cellStyle name="Comma 2 11 2 3 5 3 2 3" xfId="6622" xr:uid="{00000000-0005-0000-0000-000007170000}"/>
    <cellStyle name="Comma 2 11 2 3 5 3 3" xfId="6623" xr:uid="{00000000-0005-0000-0000-000008170000}"/>
    <cellStyle name="Comma 2 11 2 3 5 3 4" xfId="6624" xr:uid="{00000000-0005-0000-0000-000009170000}"/>
    <cellStyle name="Comma 2 11 2 3 5 4" xfId="6625" xr:uid="{00000000-0005-0000-0000-00000A170000}"/>
    <cellStyle name="Comma 2 11 2 3 5 4 2" xfId="6626" xr:uid="{00000000-0005-0000-0000-00000B170000}"/>
    <cellStyle name="Comma 2 11 2 3 5 4 2 2" xfId="6627" xr:uid="{00000000-0005-0000-0000-00000C170000}"/>
    <cellStyle name="Comma 2 11 2 3 5 4 2 3" xfId="6628" xr:uid="{00000000-0005-0000-0000-00000D170000}"/>
    <cellStyle name="Comma 2 11 2 3 5 4 3" xfId="6629" xr:uid="{00000000-0005-0000-0000-00000E170000}"/>
    <cellStyle name="Comma 2 11 2 3 5 4 4" xfId="6630" xr:uid="{00000000-0005-0000-0000-00000F170000}"/>
    <cellStyle name="Comma 2 11 2 3 5 5" xfId="6631" xr:uid="{00000000-0005-0000-0000-000010170000}"/>
    <cellStyle name="Comma 2 11 2 3 5 5 2" xfId="6632" xr:uid="{00000000-0005-0000-0000-000011170000}"/>
    <cellStyle name="Comma 2 11 2 3 5 5 2 2" xfId="6633" xr:uid="{00000000-0005-0000-0000-000012170000}"/>
    <cellStyle name="Comma 2 11 2 3 5 5 2 3" xfId="6634" xr:uid="{00000000-0005-0000-0000-000013170000}"/>
    <cellStyle name="Comma 2 11 2 3 5 5 3" xfId="6635" xr:uid="{00000000-0005-0000-0000-000014170000}"/>
    <cellStyle name="Comma 2 11 2 3 5 5 4" xfId="6636" xr:uid="{00000000-0005-0000-0000-000015170000}"/>
    <cellStyle name="Comma 2 11 2 3 5 6" xfId="6637" xr:uid="{00000000-0005-0000-0000-000016170000}"/>
    <cellStyle name="Comma 2 11 2 3 5 6 2" xfId="6638" xr:uid="{00000000-0005-0000-0000-000017170000}"/>
    <cellStyle name="Comma 2 11 2 3 5 6 2 2" xfId="6639" xr:uid="{00000000-0005-0000-0000-000018170000}"/>
    <cellStyle name="Comma 2 11 2 3 5 6 2 3" xfId="6640" xr:uid="{00000000-0005-0000-0000-000019170000}"/>
    <cellStyle name="Comma 2 11 2 3 5 6 3" xfId="6641" xr:uid="{00000000-0005-0000-0000-00001A170000}"/>
    <cellStyle name="Comma 2 11 2 3 5 6 4" xfId="6642" xr:uid="{00000000-0005-0000-0000-00001B170000}"/>
    <cellStyle name="Comma 2 11 2 3 5 7" xfId="6643" xr:uid="{00000000-0005-0000-0000-00001C170000}"/>
    <cellStyle name="Comma 2 11 2 3 5 7 2" xfId="6644" xr:uid="{00000000-0005-0000-0000-00001D170000}"/>
    <cellStyle name="Comma 2 11 2 3 5 7 3" xfId="6645" xr:uid="{00000000-0005-0000-0000-00001E170000}"/>
    <cellStyle name="Comma 2 11 2 3 5 8" xfId="6646" xr:uid="{00000000-0005-0000-0000-00001F170000}"/>
    <cellStyle name="Comma 2 11 2 3 5 9" xfId="6647" xr:uid="{00000000-0005-0000-0000-000020170000}"/>
    <cellStyle name="Comma 2 11 2 3 6" xfId="6648" xr:uid="{00000000-0005-0000-0000-000021170000}"/>
    <cellStyle name="Comma 2 11 2 3 6 2" xfId="6649" xr:uid="{00000000-0005-0000-0000-000022170000}"/>
    <cellStyle name="Comma 2 11 2 3 6 2 2" xfId="6650" xr:uid="{00000000-0005-0000-0000-000023170000}"/>
    <cellStyle name="Comma 2 11 2 3 6 2 2 2" xfId="6651" xr:uid="{00000000-0005-0000-0000-000024170000}"/>
    <cellStyle name="Comma 2 11 2 3 6 2 2 3" xfId="6652" xr:uid="{00000000-0005-0000-0000-000025170000}"/>
    <cellStyle name="Comma 2 11 2 3 6 2 3" xfId="6653" xr:uid="{00000000-0005-0000-0000-000026170000}"/>
    <cellStyle name="Comma 2 11 2 3 6 2 4" xfId="6654" xr:uid="{00000000-0005-0000-0000-000027170000}"/>
    <cellStyle name="Comma 2 11 2 3 6 3" xfId="6655" xr:uid="{00000000-0005-0000-0000-000028170000}"/>
    <cellStyle name="Comma 2 11 2 3 6 3 2" xfId="6656" xr:uid="{00000000-0005-0000-0000-000029170000}"/>
    <cellStyle name="Comma 2 11 2 3 6 3 2 2" xfId="6657" xr:uid="{00000000-0005-0000-0000-00002A170000}"/>
    <cellStyle name="Comma 2 11 2 3 6 3 2 3" xfId="6658" xr:uid="{00000000-0005-0000-0000-00002B170000}"/>
    <cellStyle name="Comma 2 11 2 3 6 3 3" xfId="6659" xr:uid="{00000000-0005-0000-0000-00002C170000}"/>
    <cellStyle name="Comma 2 11 2 3 6 3 4" xfId="6660" xr:uid="{00000000-0005-0000-0000-00002D170000}"/>
    <cellStyle name="Comma 2 11 2 3 6 4" xfId="6661" xr:uid="{00000000-0005-0000-0000-00002E170000}"/>
    <cellStyle name="Comma 2 11 2 3 6 4 2" xfId="6662" xr:uid="{00000000-0005-0000-0000-00002F170000}"/>
    <cellStyle name="Comma 2 11 2 3 6 4 2 2" xfId="6663" xr:uid="{00000000-0005-0000-0000-000030170000}"/>
    <cellStyle name="Comma 2 11 2 3 6 4 2 3" xfId="6664" xr:uid="{00000000-0005-0000-0000-000031170000}"/>
    <cellStyle name="Comma 2 11 2 3 6 4 3" xfId="6665" xr:uid="{00000000-0005-0000-0000-000032170000}"/>
    <cellStyle name="Comma 2 11 2 3 6 4 4" xfId="6666" xr:uid="{00000000-0005-0000-0000-000033170000}"/>
    <cellStyle name="Comma 2 11 2 3 6 5" xfId="6667" xr:uid="{00000000-0005-0000-0000-000034170000}"/>
    <cellStyle name="Comma 2 11 2 3 6 5 2" xfId="6668" xr:uid="{00000000-0005-0000-0000-000035170000}"/>
    <cellStyle name="Comma 2 11 2 3 6 5 2 2" xfId="6669" xr:uid="{00000000-0005-0000-0000-000036170000}"/>
    <cellStyle name="Comma 2 11 2 3 6 5 2 3" xfId="6670" xr:uid="{00000000-0005-0000-0000-000037170000}"/>
    <cellStyle name="Comma 2 11 2 3 6 5 3" xfId="6671" xr:uid="{00000000-0005-0000-0000-000038170000}"/>
    <cellStyle name="Comma 2 11 2 3 6 5 4" xfId="6672" xr:uid="{00000000-0005-0000-0000-000039170000}"/>
    <cellStyle name="Comma 2 11 2 3 6 6" xfId="6673" xr:uid="{00000000-0005-0000-0000-00003A170000}"/>
    <cellStyle name="Comma 2 11 2 3 6 6 2" xfId="6674" xr:uid="{00000000-0005-0000-0000-00003B170000}"/>
    <cellStyle name="Comma 2 11 2 3 6 6 3" xfId="6675" xr:uid="{00000000-0005-0000-0000-00003C170000}"/>
    <cellStyle name="Comma 2 11 2 3 6 7" xfId="6676" xr:uid="{00000000-0005-0000-0000-00003D170000}"/>
    <cellStyle name="Comma 2 11 2 3 6 8" xfId="6677" xr:uid="{00000000-0005-0000-0000-00003E170000}"/>
    <cellStyle name="Comma 2 11 2 3 7" xfId="6678" xr:uid="{00000000-0005-0000-0000-00003F170000}"/>
    <cellStyle name="Comma 2 11 2 3 7 2" xfId="6679" xr:uid="{00000000-0005-0000-0000-000040170000}"/>
    <cellStyle name="Comma 2 11 2 3 7 2 2" xfId="6680" xr:uid="{00000000-0005-0000-0000-000041170000}"/>
    <cellStyle name="Comma 2 11 2 3 7 2 3" xfId="6681" xr:uid="{00000000-0005-0000-0000-000042170000}"/>
    <cellStyle name="Comma 2 11 2 3 7 3" xfId="6682" xr:uid="{00000000-0005-0000-0000-000043170000}"/>
    <cellStyle name="Comma 2 11 2 3 7 4" xfId="6683" xr:uid="{00000000-0005-0000-0000-000044170000}"/>
    <cellStyle name="Comma 2 11 2 3 8" xfId="6684" xr:uid="{00000000-0005-0000-0000-000045170000}"/>
    <cellStyle name="Comma 2 11 2 3 8 2" xfId="6685" xr:uid="{00000000-0005-0000-0000-000046170000}"/>
    <cellStyle name="Comma 2 11 2 3 8 2 2" xfId="6686" xr:uid="{00000000-0005-0000-0000-000047170000}"/>
    <cellStyle name="Comma 2 11 2 3 8 2 3" xfId="6687" xr:uid="{00000000-0005-0000-0000-000048170000}"/>
    <cellStyle name="Comma 2 11 2 3 8 3" xfId="6688" xr:uid="{00000000-0005-0000-0000-000049170000}"/>
    <cellStyle name="Comma 2 11 2 3 8 4" xfId="6689" xr:uid="{00000000-0005-0000-0000-00004A170000}"/>
    <cellStyle name="Comma 2 11 2 3 9" xfId="6690" xr:uid="{00000000-0005-0000-0000-00004B170000}"/>
    <cellStyle name="Comma 2 11 2 3 9 2" xfId="6691" xr:uid="{00000000-0005-0000-0000-00004C170000}"/>
    <cellStyle name="Comma 2 11 2 3 9 2 2" xfId="6692" xr:uid="{00000000-0005-0000-0000-00004D170000}"/>
    <cellStyle name="Comma 2 11 2 3 9 2 3" xfId="6693" xr:uid="{00000000-0005-0000-0000-00004E170000}"/>
    <cellStyle name="Comma 2 11 2 3 9 3" xfId="6694" xr:uid="{00000000-0005-0000-0000-00004F170000}"/>
    <cellStyle name="Comma 2 11 2 3 9 4" xfId="6695" xr:uid="{00000000-0005-0000-0000-000050170000}"/>
    <cellStyle name="Comma 2 11 2 3_PROD" xfId="6696" xr:uid="{00000000-0005-0000-0000-000051170000}"/>
    <cellStyle name="Comma 2 11 2 4" xfId="143" xr:uid="{00000000-0005-0000-0000-000052170000}"/>
    <cellStyle name="Comma 2 11 2 4 10" xfId="6697" xr:uid="{00000000-0005-0000-0000-000053170000}"/>
    <cellStyle name="Comma 2 11 2 4 10 2" xfId="6698" xr:uid="{00000000-0005-0000-0000-000054170000}"/>
    <cellStyle name="Comma 2 11 2 4 10 3" xfId="6699" xr:uid="{00000000-0005-0000-0000-000055170000}"/>
    <cellStyle name="Comma 2 11 2 4 11" xfId="6700" xr:uid="{00000000-0005-0000-0000-000056170000}"/>
    <cellStyle name="Comma 2 11 2 4 12" xfId="6701" xr:uid="{00000000-0005-0000-0000-000057170000}"/>
    <cellStyle name="Comma 2 11 2 4 2" xfId="599" xr:uid="{00000000-0005-0000-0000-000058170000}"/>
    <cellStyle name="Comma 2 11 2 4 2 2" xfId="6702" xr:uid="{00000000-0005-0000-0000-000059170000}"/>
    <cellStyle name="Comma 2 11 2 4 2 2 2" xfId="6703" xr:uid="{00000000-0005-0000-0000-00005A170000}"/>
    <cellStyle name="Comma 2 11 2 4 2 2 2 2" xfId="6704" xr:uid="{00000000-0005-0000-0000-00005B170000}"/>
    <cellStyle name="Comma 2 11 2 4 2 2 2 2 2" xfId="6705" xr:uid="{00000000-0005-0000-0000-00005C170000}"/>
    <cellStyle name="Comma 2 11 2 4 2 2 2 2 3" xfId="6706" xr:uid="{00000000-0005-0000-0000-00005D170000}"/>
    <cellStyle name="Comma 2 11 2 4 2 2 2 3" xfId="6707" xr:uid="{00000000-0005-0000-0000-00005E170000}"/>
    <cellStyle name="Comma 2 11 2 4 2 2 2 4" xfId="6708" xr:uid="{00000000-0005-0000-0000-00005F170000}"/>
    <cellStyle name="Comma 2 11 2 4 2 2 3" xfId="6709" xr:uid="{00000000-0005-0000-0000-000060170000}"/>
    <cellStyle name="Comma 2 11 2 4 2 2 3 2" xfId="6710" xr:uid="{00000000-0005-0000-0000-000061170000}"/>
    <cellStyle name="Comma 2 11 2 4 2 2 3 2 2" xfId="6711" xr:uid="{00000000-0005-0000-0000-000062170000}"/>
    <cellStyle name="Comma 2 11 2 4 2 2 3 2 3" xfId="6712" xr:uid="{00000000-0005-0000-0000-000063170000}"/>
    <cellStyle name="Comma 2 11 2 4 2 2 3 3" xfId="6713" xr:uid="{00000000-0005-0000-0000-000064170000}"/>
    <cellStyle name="Comma 2 11 2 4 2 2 3 4" xfId="6714" xr:uid="{00000000-0005-0000-0000-000065170000}"/>
    <cellStyle name="Comma 2 11 2 4 2 2 4" xfId="6715" xr:uid="{00000000-0005-0000-0000-000066170000}"/>
    <cellStyle name="Comma 2 11 2 4 2 2 4 2" xfId="6716" xr:uid="{00000000-0005-0000-0000-000067170000}"/>
    <cellStyle name="Comma 2 11 2 4 2 2 4 2 2" xfId="6717" xr:uid="{00000000-0005-0000-0000-000068170000}"/>
    <cellStyle name="Comma 2 11 2 4 2 2 4 2 3" xfId="6718" xr:uid="{00000000-0005-0000-0000-000069170000}"/>
    <cellStyle name="Comma 2 11 2 4 2 2 4 3" xfId="6719" xr:uid="{00000000-0005-0000-0000-00006A170000}"/>
    <cellStyle name="Comma 2 11 2 4 2 2 4 4" xfId="6720" xr:uid="{00000000-0005-0000-0000-00006B170000}"/>
    <cellStyle name="Comma 2 11 2 4 2 2 5" xfId="6721" xr:uid="{00000000-0005-0000-0000-00006C170000}"/>
    <cellStyle name="Comma 2 11 2 4 2 2 5 2" xfId="6722" xr:uid="{00000000-0005-0000-0000-00006D170000}"/>
    <cellStyle name="Comma 2 11 2 4 2 2 5 2 2" xfId="6723" xr:uid="{00000000-0005-0000-0000-00006E170000}"/>
    <cellStyle name="Comma 2 11 2 4 2 2 5 2 3" xfId="6724" xr:uid="{00000000-0005-0000-0000-00006F170000}"/>
    <cellStyle name="Comma 2 11 2 4 2 2 5 3" xfId="6725" xr:uid="{00000000-0005-0000-0000-000070170000}"/>
    <cellStyle name="Comma 2 11 2 4 2 2 5 4" xfId="6726" xr:uid="{00000000-0005-0000-0000-000071170000}"/>
    <cellStyle name="Comma 2 11 2 4 2 2 6" xfId="6727" xr:uid="{00000000-0005-0000-0000-000072170000}"/>
    <cellStyle name="Comma 2 11 2 4 2 2 6 2" xfId="6728" xr:uid="{00000000-0005-0000-0000-000073170000}"/>
    <cellStyle name="Comma 2 11 2 4 2 2 6 3" xfId="6729" xr:uid="{00000000-0005-0000-0000-000074170000}"/>
    <cellStyle name="Comma 2 11 2 4 2 2 7" xfId="6730" xr:uid="{00000000-0005-0000-0000-000075170000}"/>
    <cellStyle name="Comma 2 11 2 4 2 2 8" xfId="6731" xr:uid="{00000000-0005-0000-0000-000076170000}"/>
    <cellStyle name="Comma 2 11 2 4 2 3" xfId="6732" xr:uid="{00000000-0005-0000-0000-000077170000}"/>
    <cellStyle name="Comma 2 11 2 4 2 3 2" xfId="6733" xr:uid="{00000000-0005-0000-0000-000078170000}"/>
    <cellStyle name="Comma 2 11 2 4 2 3 2 2" xfId="6734" xr:uid="{00000000-0005-0000-0000-000079170000}"/>
    <cellStyle name="Comma 2 11 2 4 2 3 2 3" xfId="6735" xr:uid="{00000000-0005-0000-0000-00007A170000}"/>
    <cellStyle name="Comma 2 11 2 4 2 3 3" xfId="6736" xr:uid="{00000000-0005-0000-0000-00007B170000}"/>
    <cellStyle name="Comma 2 11 2 4 2 3 4" xfId="6737" xr:uid="{00000000-0005-0000-0000-00007C170000}"/>
    <cellStyle name="Comma 2 11 2 4 2 4" xfId="6738" xr:uid="{00000000-0005-0000-0000-00007D170000}"/>
    <cellStyle name="Comma 2 11 2 4 2 4 2" xfId="6739" xr:uid="{00000000-0005-0000-0000-00007E170000}"/>
    <cellStyle name="Comma 2 11 2 4 2 4 2 2" xfId="6740" xr:uid="{00000000-0005-0000-0000-00007F170000}"/>
    <cellStyle name="Comma 2 11 2 4 2 4 2 3" xfId="6741" xr:uid="{00000000-0005-0000-0000-000080170000}"/>
    <cellStyle name="Comma 2 11 2 4 2 4 3" xfId="6742" xr:uid="{00000000-0005-0000-0000-000081170000}"/>
    <cellStyle name="Comma 2 11 2 4 2 4 4" xfId="6743" xr:uid="{00000000-0005-0000-0000-000082170000}"/>
    <cellStyle name="Comma 2 11 2 4 2 5" xfId="6744" xr:uid="{00000000-0005-0000-0000-000083170000}"/>
    <cellStyle name="Comma 2 11 2 4 2 5 2" xfId="6745" xr:uid="{00000000-0005-0000-0000-000084170000}"/>
    <cellStyle name="Comma 2 11 2 4 2 5 2 2" xfId="6746" xr:uid="{00000000-0005-0000-0000-000085170000}"/>
    <cellStyle name="Comma 2 11 2 4 2 5 2 3" xfId="6747" xr:uid="{00000000-0005-0000-0000-000086170000}"/>
    <cellStyle name="Comma 2 11 2 4 2 5 3" xfId="6748" xr:uid="{00000000-0005-0000-0000-000087170000}"/>
    <cellStyle name="Comma 2 11 2 4 2 5 4" xfId="6749" xr:uid="{00000000-0005-0000-0000-000088170000}"/>
    <cellStyle name="Comma 2 11 2 4 2 6" xfId="6750" xr:uid="{00000000-0005-0000-0000-000089170000}"/>
    <cellStyle name="Comma 2 11 2 4 2 6 2" xfId="6751" xr:uid="{00000000-0005-0000-0000-00008A170000}"/>
    <cellStyle name="Comma 2 11 2 4 2 6 2 2" xfId="6752" xr:uid="{00000000-0005-0000-0000-00008B170000}"/>
    <cellStyle name="Comma 2 11 2 4 2 6 2 3" xfId="6753" xr:uid="{00000000-0005-0000-0000-00008C170000}"/>
    <cellStyle name="Comma 2 11 2 4 2 6 3" xfId="6754" xr:uid="{00000000-0005-0000-0000-00008D170000}"/>
    <cellStyle name="Comma 2 11 2 4 2 6 4" xfId="6755" xr:uid="{00000000-0005-0000-0000-00008E170000}"/>
    <cellStyle name="Comma 2 11 2 4 2 7" xfId="6756" xr:uid="{00000000-0005-0000-0000-00008F170000}"/>
    <cellStyle name="Comma 2 11 2 4 2 7 2" xfId="6757" xr:uid="{00000000-0005-0000-0000-000090170000}"/>
    <cellStyle name="Comma 2 11 2 4 2 7 3" xfId="6758" xr:uid="{00000000-0005-0000-0000-000091170000}"/>
    <cellStyle name="Comma 2 11 2 4 2 8" xfId="6759" xr:uid="{00000000-0005-0000-0000-000092170000}"/>
    <cellStyle name="Comma 2 11 2 4 2 9" xfId="6760" xr:uid="{00000000-0005-0000-0000-000093170000}"/>
    <cellStyle name="Comma 2 11 2 4 3" xfId="6761" xr:uid="{00000000-0005-0000-0000-000094170000}"/>
    <cellStyle name="Comma 2 11 2 4 3 2" xfId="6762" xr:uid="{00000000-0005-0000-0000-000095170000}"/>
    <cellStyle name="Comma 2 11 2 4 3 2 2" xfId="6763" xr:uid="{00000000-0005-0000-0000-000096170000}"/>
    <cellStyle name="Comma 2 11 2 4 3 2 2 2" xfId="6764" xr:uid="{00000000-0005-0000-0000-000097170000}"/>
    <cellStyle name="Comma 2 11 2 4 3 2 2 2 2" xfId="6765" xr:uid="{00000000-0005-0000-0000-000098170000}"/>
    <cellStyle name="Comma 2 11 2 4 3 2 2 2 3" xfId="6766" xr:uid="{00000000-0005-0000-0000-000099170000}"/>
    <cellStyle name="Comma 2 11 2 4 3 2 2 3" xfId="6767" xr:uid="{00000000-0005-0000-0000-00009A170000}"/>
    <cellStyle name="Comma 2 11 2 4 3 2 2 4" xfId="6768" xr:uid="{00000000-0005-0000-0000-00009B170000}"/>
    <cellStyle name="Comma 2 11 2 4 3 2 3" xfId="6769" xr:uid="{00000000-0005-0000-0000-00009C170000}"/>
    <cellStyle name="Comma 2 11 2 4 3 2 3 2" xfId="6770" xr:uid="{00000000-0005-0000-0000-00009D170000}"/>
    <cellStyle name="Comma 2 11 2 4 3 2 3 2 2" xfId="6771" xr:uid="{00000000-0005-0000-0000-00009E170000}"/>
    <cellStyle name="Comma 2 11 2 4 3 2 3 2 3" xfId="6772" xr:uid="{00000000-0005-0000-0000-00009F170000}"/>
    <cellStyle name="Comma 2 11 2 4 3 2 3 3" xfId="6773" xr:uid="{00000000-0005-0000-0000-0000A0170000}"/>
    <cellStyle name="Comma 2 11 2 4 3 2 3 4" xfId="6774" xr:uid="{00000000-0005-0000-0000-0000A1170000}"/>
    <cellStyle name="Comma 2 11 2 4 3 2 4" xfId="6775" xr:uid="{00000000-0005-0000-0000-0000A2170000}"/>
    <cellStyle name="Comma 2 11 2 4 3 2 4 2" xfId="6776" xr:uid="{00000000-0005-0000-0000-0000A3170000}"/>
    <cellStyle name="Comma 2 11 2 4 3 2 4 2 2" xfId="6777" xr:uid="{00000000-0005-0000-0000-0000A4170000}"/>
    <cellStyle name="Comma 2 11 2 4 3 2 4 2 3" xfId="6778" xr:uid="{00000000-0005-0000-0000-0000A5170000}"/>
    <cellStyle name="Comma 2 11 2 4 3 2 4 3" xfId="6779" xr:uid="{00000000-0005-0000-0000-0000A6170000}"/>
    <cellStyle name="Comma 2 11 2 4 3 2 4 4" xfId="6780" xr:uid="{00000000-0005-0000-0000-0000A7170000}"/>
    <cellStyle name="Comma 2 11 2 4 3 2 5" xfId="6781" xr:uid="{00000000-0005-0000-0000-0000A8170000}"/>
    <cellStyle name="Comma 2 11 2 4 3 2 5 2" xfId="6782" xr:uid="{00000000-0005-0000-0000-0000A9170000}"/>
    <cellStyle name="Comma 2 11 2 4 3 2 5 2 2" xfId="6783" xr:uid="{00000000-0005-0000-0000-0000AA170000}"/>
    <cellStyle name="Comma 2 11 2 4 3 2 5 2 3" xfId="6784" xr:uid="{00000000-0005-0000-0000-0000AB170000}"/>
    <cellStyle name="Comma 2 11 2 4 3 2 5 3" xfId="6785" xr:uid="{00000000-0005-0000-0000-0000AC170000}"/>
    <cellStyle name="Comma 2 11 2 4 3 2 5 4" xfId="6786" xr:uid="{00000000-0005-0000-0000-0000AD170000}"/>
    <cellStyle name="Comma 2 11 2 4 3 2 6" xfId="6787" xr:uid="{00000000-0005-0000-0000-0000AE170000}"/>
    <cellStyle name="Comma 2 11 2 4 3 2 6 2" xfId="6788" xr:uid="{00000000-0005-0000-0000-0000AF170000}"/>
    <cellStyle name="Comma 2 11 2 4 3 2 6 3" xfId="6789" xr:uid="{00000000-0005-0000-0000-0000B0170000}"/>
    <cellStyle name="Comma 2 11 2 4 3 2 7" xfId="6790" xr:uid="{00000000-0005-0000-0000-0000B1170000}"/>
    <cellStyle name="Comma 2 11 2 4 3 2 8" xfId="6791" xr:uid="{00000000-0005-0000-0000-0000B2170000}"/>
    <cellStyle name="Comma 2 11 2 4 3 3" xfId="6792" xr:uid="{00000000-0005-0000-0000-0000B3170000}"/>
    <cellStyle name="Comma 2 11 2 4 3 3 2" xfId="6793" xr:uid="{00000000-0005-0000-0000-0000B4170000}"/>
    <cellStyle name="Comma 2 11 2 4 3 3 2 2" xfId="6794" xr:uid="{00000000-0005-0000-0000-0000B5170000}"/>
    <cellStyle name="Comma 2 11 2 4 3 3 2 3" xfId="6795" xr:uid="{00000000-0005-0000-0000-0000B6170000}"/>
    <cellStyle name="Comma 2 11 2 4 3 3 3" xfId="6796" xr:uid="{00000000-0005-0000-0000-0000B7170000}"/>
    <cellStyle name="Comma 2 11 2 4 3 3 4" xfId="6797" xr:uid="{00000000-0005-0000-0000-0000B8170000}"/>
    <cellStyle name="Comma 2 11 2 4 3 4" xfId="6798" xr:uid="{00000000-0005-0000-0000-0000B9170000}"/>
    <cellStyle name="Comma 2 11 2 4 3 4 2" xfId="6799" xr:uid="{00000000-0005-0000-0000-0000BA170000}"/>
    <cellStyle name="Comma 2 11 2 4 3 4 2 2" xfId="6800" xr:uid="{00000000-0005-0000-0000-0000BB170000}"/>
    <cellStyle name="Comma 2 11 2 4 3 4 2 3" xfId="6801" xr:uid="{00000000-0005-0000-0000-0000BC170000}"/>
    <cellStyle name="Comma 2 11 2 4 3 4 3" xfId="6802" xr:uid="{00000000-0005-0000-0000-0000BD170000}"/>
    <cellStyle name="Comma 2 11 2 4 3 4 4" xfId="6803" xr:uid="{00000000-0005-0000-0000-0000BE170000}"/>
    <cellStyle name="Comma 2 11 2 4 3 5" xfId="6804" xr:uid="{00000000-0005-0000-0000-0000BF170000}"/>
    <cellStyle name="Comma 2 11 2 4 3 5 2" xfId="6805" xr:uid="{00000000-0005-0000-0000-0000C0170000}"/>
    <cellStyle name="Comma 2 11 2 4 3 5 2 2" xfId="6806" xr:uid="{00000000-0005-0000-0000-0000C1170000}"/>
    <cellStyle name="Comma 2 11 2 4 3 5 2 3" xfId="6807" xr:uid="{00000000-0005-0000-0000-0000C2170000}"/>
    <cellStyle name="Comma 2 11 2 4 3 5 3" xfId="6808" xr:uid="{00000000-0005-0000-0000-0000C3170000}"/>
    <cellStyle name="Comma 2 11 2 4 3 5 4" xfId="6809" xr:uid="{00000000-0005-0000-0000-0000C4170000}"/>
    <cellStyle name="Comma 2 11 2 4 3 6" xfId="6810" xr:uid="{00000000-0005-0000-0000-0000C5170000}"/>
    <cellStyle name="Comma 2 11 2 4 3 6 2" xfId="6811" xr:uid="{00000000-0005-0000-0000-0000C6170000}"/>
    <cellStyle name="Comma 2 11 2 4 3 6 2 2" xfId="6812" xr:uid="{00000000-0005-0000-0000-0000C7170000}"/>
    <cellStyle name="Comma 2 11 2 4 3 6 2 3" xfId="6813" xr:uid="{00000000-0005-0000-0000-0000C8170000}"/>
    <cellStyle name="Comma 2 11 2 4 3 6 3" xfId="6814" xr:uid="{00000000-0005-0000-0000-0000C9170000}"/>
    <cellStyle name="Comma 2 11 2 4 3 6 4" xfId="6815" xr:uid="{00000000-0005-0000-0000-0000CA170000}"/>
    <cellStyle name="Comma 2 11 2 4 3 7" xfId="6816" xr:uid="{00000000-0005-0000-0000-0000CB170000}"/>
    <cellStyle name="Comma 2 11 2 4 3 7 2" xfId="6817" xr:uid="{00000000-0005-0000-0000-0000CC170000}"/>
    <cellStyle name="Comma 2 11 2 4 3 7 3" xfId="6818" xr:uid="{00000000-0005-0000-0000-0000CD170000}"/>
    <cellStyle name="Comma 2 11 2 4 3 8" xfId="6819" xr:uid="{00000000-0005-0000-0000-0000CE170000}"/>
    <cellStyle name="Comma 2 11 2 4 3 9" xfId="6820" xr:uid="{00000000-0005-0000-0000-0000CF170000}"/>
    <cellStyle name="Comma 2 11 2 4 4" xfId="6821" xr:uid="{00000000-0005-0000-0000-0000D0170000}"/>
    <cellStyle name="Comma 2 11 2 4 4 2" xfId="6822" xr:uid="{00000000-0005-0000-0000-0000D1170000}"/>
    <cellStyle name="Comma 2 11 2 4 4 2 2" xfId="6823" xr:uid="{00000000-0005-0000-0000-0000D2170000}"/>
    <cellStyle name="Comma 2 11 2 4 4 2 2 2" xfId="6824" xr:uid="{00000000-0005-0000-0000-0000D3170000}"/>
    <cellStyle name="Comma 2 11 2 4 4 2 2 2 2" xfId="6825" xr:uid="{00000000-0005-0000-0000-0000D4170000}"/>
    <cellStyle name="Comma 2 11 2 4 4 2 2 2 3" xfId="6826" xr:uid="{00000000-0005-0000-0000-0000D5170000}"/>
    <cellStyle name="Comma 2 11 2 4 4 2 2 3" xfId="6827" xr:uid="{00000000-0005-0000-0000-0000D6170000}"/>
    <cellStyle name="Comma 2 11 2 4 4 2 2 4" xfId="6828" xr:uid="{00000000-0005-0000-0000-0000D7170000}"/>
    <cellStyle name="Comma 2 11 2 4 4 2 3" xfId="6829" xr:uid="{00000000-0005-0000-0000-0000D8170000}"/>
    <cellStyle name="Comma 2 11 2 4 4 2 3 2" xfId="6830" xr:uid="{00000000-0005-0000-0000-0000D9170000}"/>
    <cellStyle name="Comma 2 11 2 4 4 2 3 2 2" xfId="6831" xr:uid="{00000000-0005-0000-0000-0000DA170000}"/>
    <cellStyle name="Comma 2 11 2 4 4 2 3 2 3" xfId="6832" xr:uid="{00000000-0005-0000-0000-0000DB170000}"/>
    <cellStyle name="Comma 2 11 2 4 4 2 3 3" xfId="6833" xr:uid="{00000000-0005-0000-0000-0000DC170000}"/>
    <cellStyle name="Comma 2 11 2 4 4 2 3 4" xfId="6834" xr:uid="{00000000-0005-0000-0000-0000DD170000}"/>
    <cellStyle name="Comma 2 11 2 4 4 2 4" xfId="6835" xr:uid="{00000000-0005-0000-0000-0000DE170000}"/>
    <cellStyle name="Comma 2 11 2 4 4 2 4 2" xfId="6836" xr:uid="{00000000-0005-0000-0000-0000DF170000}"/>
    <cellStyle name="Comma 2 11 2 4 4 2 4 2 2" xfId="6837" xr:uid="{00000000-0005-0000-0000-0000E0170000}"/>
    <cellStyle name="Comma 2 11 2 4 4 2 4 2 3" xfId="6838" xr:uid="{00000000-0005-0000-0000-0000E1170000}"/>
    <cellStyle name="Comma 2 11 2 4 4 2 4 3" xfId="6839" xr:uid="{00000000-0005-0000-0000-0000E2170000}"/>
    <cellStyle name="Comma 2 11 2 4 4 2 4 4" xfId="6840" xr:uid="{00000000-0005-0000-0000-0000E3170000}"/>
    <cellStyle name="Comma 2 11 2 4 4 2 5" xfId="6841" xr:uid="{00000000-0005-0000-0000-0000E4170000}"/>
    <cellStyle name="Comma 2 11 2 4 4 2 5 2" xfId="6842" xr:uid="{00000000-0005-0000-0000-0000E5170000}"/>
    <cellStyle name="Comma 2 11 2 4 4 2 5 2 2" xfId="6843" xr:uid="{00000000-0005-0000-0000-0000E6170000}"/>
    <cellStyle name="Comma 2 11 2 4 4 2 5 2 3" xfId="6844" xr:uid="{00000000-0005-0000-0000-0000E7170000}"/>
    <cellStyle name="Comma 2 11 2 4 4 2 5 3" xfId="6845" xr:uid="{00000000-0005-0000-0000-0000E8170000}"/>
    <cellStyle name="Comma 2 11 2 4 4 2 5 4" xfId="6846" xr:uid="{00000000-0005-0000-0000-0000E9170000}"/>
    <cellStyle name="Comma 2 11 2 4 4 2 6" xfId="6847" xr:uid="{00000000-0005-0000-0000-0000EA170000}"/>
    <cellStyle name="Comma 2 11 2 4 4 2 6 2" xfId="6848" xr:uid="{00000000-0005-0000-0000-0000EB170000}"/>
    <cellStyle name="Comma 2 11 2 4 4 2 6 3" xfId="6849" xr:uid="{00000000-0005-0000-0000-0000EC170000}"/>
    <cellStyle name="Comma 2 11 2 4 4 2 7" xfId="6850" xr:uid="{00000000-0005-0000-0000-0000ED170000}"/>
    <cellStyle name="Comma 2 11 2 4 4 2 8" xfId="6851" xr:uid="{00000000-0005-0000-0000-0000EE170000}"/>
    <cellStyle name="Comma 2 11 2 4 4 3" xfId="6852" xr:uid="{00000000-0005-0000-0000-0000EF170000}"/>
    <cellStyle name="Comma 2 11 2 4 4 3 2" xfId="6853" xr:uid="{00000000-0005-0000-0000-0000F0170000}"/>
    <cellStyle name="Comma 2 11 2 4 4 3 2 2" xfId="6854" xr:uid="{00000000-0005-0000-0000-0000F1170000}"/>
    <cellStyle name="Comma 2 11 2 4 4 3 2 3" xfId="6855" xr:uid="{00000000-0005-0000-0000-0000F2170000}"/>
    <cellStyle name="Comma 2 11 2 4 4 3 3" xfId="6856" xr:uid="{00000000-0005-0000-0000-0000F3170000}"/>
    <cellStyle name="Comma 2 11 2 4 4 3 4" xfId="6857" xr:uid="{00000000-0005-0000-0000-0000F4170000}"/>
    <cellStyle name="Comma 2 11 2 4 4 4" xfId="6858" xr:uid="{00000000-0005-0000-0000-0000F5170000}"/>
    <cellStyle name="Comma 2 11 2 4 4 4 2" xfId="6859" xr:uid="{00000000-0005-0000-0000-0000F6170000}"/>
    <cellStyle name="Comma 2 11 2 4 4 4 2 2" xfId="6860" xr:uid="{00000000-0005-0000-0000-0000F7170000}"/>
    <cellStyle name="Comma 2 11 2 4 4 4 2 3" xfId="6861" xr:uid="{00000000-0005-0000-0000-0000F8170000}"/>
    <cellStyle name="Comma 2 11 2 4 4 4 3" xfId="6862" xr:uid="{00000000-0005-0000-0000-0000F9170000}"/>
    <cellStyle name="Comma 2 11 2 4 4 4 4" xfId="6863" xr:uid="{00000000-0005-0000-0000-0000FA170000}"/>
    <cellStyle name="Comma 2 11 2 4 4 5" xfId="6864" xr:uid="{00000000-0005-0000-0000-0000FB170000}"/>
    <cellStyle name="Comma 2 11 2 4 4 5 2" xfId="6865" xr:uid="{00000000-0005-0000-0000-0000FC170000}"/>
    <cellStyle name="Comma 2 11 2 4 4 5 2 2" xfId="6866" xr:uid="{00000000-0005-0000-0000-0000FD170000}"/>
    <cellStyle name="Comma 2 11 2 4 4 5 2 3" xfId="6867" xr:uid="{00000000-0005-0000-0000-0000FE170000}"/>
    <cellStyle name="Comma 2 11 2 4 4 5 3" xfId="6868" xr:uid="{00000000-0005-0000-0000-0000FF170000}"/>
    <cellStyle name="Comma 2 11 2 4 4 5 4" xfId="6869" xr:uid="{00000000-0005-0000-0000-000000180000}"/>
    <cellStyle name="Comma 2 11 2 4 4 6" xfId="6870" xr:uid="{00000000-0005-0000-0000-000001180000}"/>
    <cellStyle name="Comma 2 11 2 4 4 6 2" xfId="6871" xr:uid="{00000000-0005-0000-0000-000002180000}"/>
    <cellStyle name="Comma 2 11 2 4 4 6 2 2" xfId="6872" xr:uid="{00000000-0005-0000-0000-000003180000}"/>
    <cellStyle name="Comma 2 11 2 4 4 6 2 3" xfId="6873" xr:uid="{00000000-0005-0000-0000-000004180000}"/>
    <cellStyle name="Comma 2 11 2 4 4 6 3" xfId="6874" xr:uid="{00000000-0005-0000-0000-000005180000}"/>
    <cellStyle name="Comma 2 11 2 4 4 6 4" xfId="6875" xr:uid="{00000000-0005-0000-0000-000006180000}"/>
    <cellStyle name="Comma 2 11 2 4 4 7" xfId="6876" xr:uid="{00000000-0005-0000-0000-000007180000}"/>
    <cellStyle name="Comma 2 11 2 4 4 7 2" xfId="6877" xr:uid="{00000000-0005-0000-0000-000008180000}"/>
    <cellStyle name="Comma 2 11 2 4 4 7 3" xfId="6878" xr:uid="{00000000-0005-0000-0000-000009180000}"/>
    <cellStyle name="Comma 2 11 2 4 4 8" xfId="6879" xr:uid="{00000000-0005-0000-0000-00000A180000}"/>
    <cellStyle name="Comma 2 11 2 4 4 9" xfId="6880" xr:uid="{00000000-0005-0000-0000-00000B180000}"/>
    <cellStyle name="Comma 2 11 2 4 5" xfId="6881" xr:uid="{00000000-0005-0000-0000-00000C180000}"/>
    <cellStyle name="Comma 2 11 2 4 5 2" xfId="6882" xr:uid="{00000000-0005-0000-0000-00000D180000}"/>
    <cellStyle name="Comma 2 11 2 4 5 2 2" xfId="6883" xr:uid="{00000000-0005-0000-0000-00000E180000}"/>
    <cellStyle name="Comma 2 11 2 4 5 2 2 2" xfId="6884" xr:uid="{00000000-0005-0000-0000-00000F180000}"/>
    <cellStyle name="Comma 2 11 2 4 5 2 2 3" xfId="6885" xr:uid="{00000000-0005-0000-0000-000010180000}"/>
    <cellStyle name="Comma 2 11 2 4 5 2 3" xfId="6886" xr:uid="{00000000-0005-0000-0000-000011180000}"/>
    <cellStyle name="Comma 2 11 2 4 5 2 4" xfId="6887" xr:uid="{00000000-0005-0000-0000-000012180000}"/>
    <cellStyle name="Comma 2 11 2 4 5 3" xfId="6888" xr:uid="{00000000-0005-0000-0000-000013180000}"/>
    <cellStyle name="Comma 2 11 2 4 5 3 2" xfId="6889" xr:uid="{00000000-0005-0000-0000-000014180000}"/>
    <cellStyle name="Comma 2 11 2 4 5 3 2 2" xfId="6890" xr:uid="{00000000-0005-0000-0000-000015180000}"/>
    <cellStyle name="Comma 2 11 2 4 5 3 2 3" xfId="6891" xr:uid="{00000000-0005-0000-0000-000016180000}"/>
    <cellStyle name="Comma 2 11 2 4 5 3 3" xfId="6892" xr:uid="{00000000-0005-0000-0000-000017180000}"/>
    <cellStyle name="Comma 2 11 2 4 5 3 4" xfId="6893" xr:uid="{00000000-0005-0000-0000-000018180000}"/>
    <cellStyle name="Comma 2 11 2 4 5 4" xfId="6894" xr:uid="{00000000-0005-0000-0000-000019180000}"/>
    <cellStyle name="Comma 2 11 2 4 5 4 2" xfId="6895" xr:uid="{00000000-0005-0000-0000-00001A180000}"/>
    <cellStyle name="Comma 2 11 2 4 5 4 2 2" xfId="6896" xr:uid="{00000000-0005-0000-0000-00001B180000}"/>
    <cellStyle name="Comma 2 11 2 4 5 4 2 3" xfId="6897" xr:uid="{00000000-0005-0000-0000-00001C180000}"/>
    <cellStyle name="Comma 2 11 2 4 5 4 3" xfId="6898" xr:uid="{00000000-0005-0000-0000-00001D180000}"/>
    <cellStyle name="Comma 2 11 2 4 5 4 4" xfId="6899" xr:uid="{00000000-0005-0000-0000-00001E180000}"/>
    <cellStyle name="Comma 2 11 2 4 5 5" xfId="6900" xr:uid="{00000000-0005-0000-0000-00001F180000}"/>
    <cellStyle name="Comma 2 11 2 4 5 5 2" xfId="6901" xr:uid="{00000000-0005-0000-0000-000020180000}"/>
    <cellStyle name="Comma 2 11 2 4 5 5 2 2" xfId="6902" xr:uid="{00000000-0005-0000-0000-000021180000}"/>
    <cellStyle name="Comma 2 11 2 4 5 5 2 3" xfId="6903" xr:uid="{00000000-0005-0000-0000-000022180000}"/>
    <cellStyle name="Comma 2 11 2 4 5 5 3" xfId="6904" xr:uid="{00000000-0005-0000-0000-000023180000}"/>
    <cellStyle name="Comma 2 11 2 4 5 5 4" xfId="6905" xr:uid="{00000000-0005-0000-0000-000024180000}"/>
    <cellStyle name="Comma 2 11 2 4 5 6" xfId="6906" xr:uid="{00000000-0005-0000-0000-000025180000}"/>
    <cellStyle name="Comma 2 11 2 4 5 6 2" xfId="6907" xr:uid="{00000000-0005-0000-0000-000026180000}"/>
    <cellStyle name="Comma 2 11 2 4 5 6 3" xfId="6908" xr:uid="{00000000-0005-0000-0000-000027180000}"/>
    <cellStyle name="Comma 2 11 2 4 5 7" xfId="6909" xr:uid="{00000000-0005-0000-0000-000028180000}"/>
    <cellStyle name="Comma 2 11 2 4 5 8" xfId="6910" xr:uid="{00000000-0005-0000-0000-000029180000}"/>
    <cellStyle name="Comma 2 11 2 4 6" xfId="6911" xr:uid="{00000000-0005-0000-0000-00002A180000}"/>
    <cellStyle name="Comma 2 11 2 4 6 2" xfId="6912" xr:uid="{00000000-0005-0000-0000-00002B180000}"/>
    <cellStyle name="Comma 2 11 2 4 6 2 2" xfId="6913" xr:uid="{00000000-0005-0000-0000-00002C180000}"/>
    <cellStyle name="Comma 2 11 2 4 6 2 3" xfId="6914" xr:uid="{00000000-0005-0000-0000-00002D180000}"/>
    <cellStyle name="Comma 2 11 2 4 6 3" xfId="6915" xr:uid="{00000000-0005-0000-0000-00002E180000}"/>
    <cellStyle name="Comma 2 11 2 4 6 4" xfId="6916" xr:uid="{00000000-0005-0000-0000-00002F180000}"/>
    <cellStyle name="Comma 2 11 2 4 7" xfId="6917" xr:uid="{00000000-0005-0000-0000-000030180000}"/>
    <cellStyle name="Comma 2 11 2 4 7 2" xfId="6918" xr:uid="{00000000-0005-0000-0000-000031180000}"/>
    <cellStyle name="Comma 2 11 2 4 7 2 2" xfId="6919" xr:uid="{00000000-0005-0000-0000-000032180000}"/>
    <cellStyle name="Comma 2 11 2 4 7 2 3" xfId="6920" xr:uid="{00000000-0005-0000-0000-000033180000}"/>
    <cellStyle name="Comma 2 11 2 4 7 3" xfId="6921" xr:uid="{00000000-0005-0000-0000-000034180000}"/>
    <cellStyle name="Comma 2 11 2 4 7 4" xfId="6922" xr:uid="{00000000-0005-0000-0000-000035180000}"/>
    <cellStyle name="Comma 2 11 2 4 8" xfId="6923" xr:uid="{00000000-0005-0000-0000-000036180000}"/>
    <cellStyle name="Comma 2 11 2 4 8 2" xfId="6924" xr:uid="{00000000-0005-0000-0000-000037180000}"/>
    <cellStyle name="Comma 2 11 2 4 8 2 2" xfId="6925" xr:uid="{00000000-0005-0000-0000-000038180000}"/>
    <cellStyle name="Comma 2 11 2 4 8 2 3" xfId="6926" xr:uid="{00000000-0005-0000-0000-000039180000}"/>
    <cellStyle name="Comma 2 11 2 4 8 3" xfId="6927" xr:uid="{00000000-0005-0000-0000-00003A180000}"/>
    <cellStyle name="Comma 2 11 2 4 8 4" xfId="6928" xr:uid="{00000000-0005-0000-0000-00003B180000}"/>
    <cellStyle name="Comma 2 11 2 4 9" xfId="6929" xr:uid="{00000000-0005-0000-0000-00003C180000}"/>
    <cellStyle name="Comma 2 11 2 4 9 2" xfId="6930" xr:uid="{00000000-0005-0000-0000-00003D180000}"/>
    <cellStyle name="Comma 2 11 2 4 9 2 2" xfId="6931" xr:uid="{00000000-0005-0000-0000-00003E180000}"/>
    <cellStyle name="Comma 2 11 2 4 9 2 3" xfId="6932" xr:uid="{00000000-0005-0000-0000-00003F180000}"/>
    <cellStyle name="Comma 2 11 2 4 9 3" xfId="6933" xr:uid="{00000000-0005-0000-0000-000040180000}"/>
    <cellStyle name="Comma 2 11 2 4 9 4" xfId="6934" xr:uid="{00000000-0005-0000-0000-000041180000}"/>
    <cellStyle name="Comma 2 11 2 4_PROD" xfId="6935" xr:uid="{00000000-0005-0000-0000-000042180000}"/>
    <cellStyle name="Comma 2 11 2 5" xfId="600" xr:uid="{00000000-0005-0000-0000-000043180000}"/>
    <cellStyle name="Comma 2 11 2 5 2" xfId="6936" xr:uid="{00000000-0005-0000-0000-000044180000}"/>
    <cellStyle name="Comma 2 11 2 5 2 2" xfId="6937" xr:uid="{00000000-0005-0000-0000-000045180000}"/>
    <cellStyle name="Comma 2 11 2 5 2 2 2" xfId="6938" xr:uid="{00000000-0005-0000-0000-000046180000}"/>
    <cellStyle name="Comma 2 11 2 5 2 2 2 2" xfId="6939" xr:uid="{00000000-0005-0000-0000-000047180000}"/>
    <cellStyle name="Comma 2 11 2 5 2 2 2 3" xfId="6940" xr:uid="{00000000-0005-0000-0000-000048180000}"/>
    <cellStyle name="Comma 2 11 2 5 2 2 3" xfId="6941" xr:uid="{00000000-0005-0000-0000-000049180000}"/>
    <cellStyle name="Comma 2 11 2 5 2 2 4" xfId="6942" xr:uid="{00000000-0005-0000-0000-00004A180000}"/>
    <cellStyle name="Comma 2 11 2 5 2 3" xfId="6943" xr:uid="{00000000-0005-0000-0000-00004B180000}"/>
    <cellStyle name="Comma 2 11 2 5 2 3 2" xfId="6944" xr:uid="{00000000-0005-0000-0000-00004C180000}"/>
    <cellStyle name="Comma 2 11 2 5 2 3 2 2" xfId="6945" xr:uid="{00000000-0005-0000-0000-00004D180000}"/>
    <cellStyle name="Comma 2 11 2 5 2 3 2 3" xfId="6946" xr:uid="{00000000-0005-0000-0000-00004E180000}"/>
    <cellStyle name="Comma 2 11 2 5 2 3 3" xfId="6947" xr:uid="{00000000-0005-0000-0000-00004F180000}"/>
    <cellStyle name="Comma 2 11 2 5 2 3 4" xfId="6948" xr:uid="{00000000-0005-0000-0000-000050180000}"/>
    <cellStyle name="Comma 2 11 2 5 2 4" xfId="6949" xr:uid="{00000000-0005-0000-0000-000051180000}"/>
    <cellStyle name="Comma 2 11 2 5 2 4 2" xfId="6950" xr:uid="{00000000-0005-0000-0000-000052180000}"/>
    <cellStyle name="Comma 2 11 2 5 2 4 2 2" xfId="6951" xr:uid="{00000000-0005-0000-0000-000053180000}"/>
    <cellStyle name="Comma 2 11 2 5 2 4 2 3" xfId="6952" xr:uid="{00000000-0005-0000-0000-000054180000}"/>
    <cellStyle name="Comma 2 11 2 5 2 4 3" xfId="6953" xr:uid="{00000000-0005-0000-0000-000055180000}"/>
    <cellStyle name="Comma 2 11 2 5 2 4 4" xfId="6954" xr:uid="{00000000-0005-0000-0000-000056180000}"/>
    <cellStyle name="Comma 2 11 2 5 2 5" xfId="6955" xr:uid="{00000000-0005-0000-0000-000057180000}"/>
    <cellStyle name="Comma 2 11 2 5 2 5 2" xfId="6956" xr:uid="{00000000-0005-0000-0000-000058180000}"/>
    <cellStyle name="Comma 2 11 2 5 2 5 2 2" xfId="6957" xr:uid="{00000000-0005-0000-0000-000059180000}"/>
    <cellStyle name="Comma 2 11 2 5 2 5 2 3" xfId="6958" xr:uid="{00000000-0005-0000-0000-00005A180000}"/>
    <cellStyle name="Comma 2 11 2 5 2 5 3" xfId="6959" xr:uid="{00000000-0005-0000-0000-00005B180000}"/>
    <cellStyle name="Comma 2 11 2 5 2 5 4" xfId="6960" xr:uid="{00000000-0005-0000-0000-00005C180000}"/>
    <cellStyle name="Comma 2 11 2 5 2 6" xfId="6961" xr:uid="{00000000-0005-0000-0000-00005D180000}"/>
    <cellStyle name="Comma 2 11 2 5 2 6 2" xfId="6962" xr:uid="{00000000-0005-0000-0000-00005E180000}"/>
    <cellStyle name="Comma 2 11 2 5 2 6 3" xfId="6963" xr:uid="{00000000-0005-0000-0000-00005F180000}"/>
    <cellStyle name="Comma 2 11 2 5 2 7" xfId="6964" xr:uid="{00000000-0005-0000-0000-000060180000}"/>
    <cellStyle name="Comma 2 11 2 5 2 8" xfId="6965" xr:uid="{00000000-0005-0000-0000-000061180000}"/>
    <cellStyle name="Comma 2 11 2 5 3" xfId="6966" xr:uid="{00000000-0005-0000-0000-000062180000}"/>
    <cellStyle name="Comma 2 11 2 5 3 2" xfId="6967" xr:uid="{00000000-0005-0000-0000-000063180000}"/>
    <cellStyle name="Comma 2 11 2 5 3 2 2" xfId="6968" xr:uid="{00000000-0005-0000-0000-000064180000}"/>
    <cellStyle name="Comma 2 11 2 5 3 2 3" xfId="6969" xr:uid="{00000000-0005-0000-0000-000065180000}"/>
    <cellStyle name="Comma 2 11 2 5 3 3" xfId="6970" xr:uid="{00000000-0005-0000-0000-000066180000}"/>
    <cellStyle name="Comma 2 11 2 5 3 4" xfId="6971" xr:uid="{00000000-0005-0000-0000-000067180000}"/>
    <cellStyle name="Comma 2 11 2 5 4" xfId="6972" xr:uid="{00000000-0005-0000-0000-000068180000}"/>
    <cellStyle name="Comma 2 11 2 5 4 2" xfId="6973" xr:uid="{00000000-0005-0000-0000-000069180000}"/>
    <cellStyle name="Comma 2 11 2 5 4 2 2" xfId="6974" xr:uid="{00000000-0005-0000-0000-00006A180000}"/>
    <cellStyle name="Comma 2 11 2 5 4 2 3" xfId="6975" xr:uid="{00000000-0005-0000-0000-00006B180000}"/>
    <cellStyle name="Comma 2 11 2 5 4 3" xfId="6976" xr:uid="{00000000-0005-0000-0000-00006C180000}"/>
    <cellStyle name="Comma 2 11 2 5 4 4" xfId="6977" xr:uid="{00000000-0005-0000-0000-00006D180000}"/>
    <cellStyle name="Comma 2 11 2 5 5" xfId="6978" xr:uid="{00000000-0005-0000-0000-00006E180000}"/>
    <cellStyle name="Comma 2 11 2 5 5 2" xfId="6979" xr:uid="{00000000-0005-0000-0000-00006F180000}"/>
    <cellStyle name="Comma 2 11 2 5 5 2 2" xfId="6980" xr:uid="{00000000-0005-0000-0000-000070180000}"/>
    <cellStyle name="Comma 2 11 2 5 5 2 3" xfId="6981" xr:uid="{00000000-0005-0000-0000-000071180000}"/>
    <cellStyle name="Comma 2 11 2 5 5 3" xfId="6982" xr:uid="{00000000-0005-0000-0000-000072180000}"/>
    <cellStyle name="Comma 2 11 2 5 5 4" xfId="6983" xr:uid="{00000000-0005-0000-0000-000073180000}"/>
    <cellStyle name="Comma 2 11 2 5 6" xfId="6984" xr:uid="{00000000-0005-0000-0000-000074180000}"/>
    <cellStyle name="Comma 2 11 2 5 6 2" xfId="6985" xr:uid="{00000000-0005-0000-0000-000075180000}"/>
    <cellStyle name="Comma 2 11 2 5 6 2 2" xfId="6986" xr:uid="{00000000-0005-0000-0000-000076180000}"/>
    <cellStyle name="Comma 2 11 2 5 6 2 3" xfId="6987" xr:uid="{00000000-0005-0000-0000-000077180000}"/>
    <cellStyle name="Comma 2 11 2 5 6 3" xfId="6988" xr:uid="{00000000-0005-0000-0000-000078180000}"/>
    <cellStyle name="Comma 2 11 2 5 6 4" xfId="6989" xr:uid="{00000000-0005-0000-0000-000079180000}"/>
    <cellStyle name="Comma 2 11 2 5 7" xfId="6990" xr:uid="{00000000-0005-0000-0000-00007A180000}"/>
    <cellStyle name="Comma 2 11 2 5 7 2" xfId="6991" xr:uid="{00000000-0005-0000-0000-00007B180000}"/>
    <cellStyle name="Comma 2 11 2 5 7 3" xfId="6992" xr:uid="{00000000-0005-0000-0000-00007C180000}"/>
    <cellStyle name="Comma 2 11 2 5 8" xfId="6993" xr:uid="{00000000-0005-0000-0000-00007D180000}"/>
    <cellStyle name="Comma 2 11 2 5 9" xfId="6994" xr:uid="{00000000-0005-0000-0000-00007E180000}"/>
    <cellStyle name="Comma 2 11 2 6" xfId="6995" xr:uid="{00000000-0005-0000-0000-00007F180000}"/>
    <cellStyle name="Comma 2 11 2 6 2" xfId="6996" xr:uid="{00000000-0005-0000-0000-000080180000}"/>
    <cellStyle name="Comma 2 11 2 6 2 2" xfId="6997" xr:uid="{00000000-0005-0000-0000-000081180000}"/>
    <cellStyle name="Comma 2 11 2 6 2 2 2" xfId="6998" xr:uid="{00000000-0005-0000-0000-000082180000}"/>
    <cellStyle name="Comma 2 11 2 6 2 2 2 2" xfId="6999" xr:uid="{00000000-0005-0000-0000-000083180000}"/>
    <cellStyle name="Comma 2 11 2 6 2 2 2 3" xfId="7000" xr:uid="{00000000-0005-0000-0000-000084180000}"/>
    <cellStyle name="Comma 2 11 2 6 2 2 3" xfId="7001" xr:uid="{00000000-0005-0000-0000-000085180000}"/>
    <cellStyle name="Comma 2 11 2 6 2 2 4" xfId="7002" xr:uid="{00000000-0005-0000-0000-000086180000}"/>
    <cellStyle name="Comma 2 11 2 6 2 3" xfId="7003" xr:uid="{00000000-0005-0000-0000-000087180000}"/>
    <cellStyle name="Comma 2 11 2 6 2 3 2" xfId="7004" xr:uid="{00000000-0005-0000-0000-000088180000}"/>
    <cellStyle name="Comma 2 11 2 6 2 3 2 2" xfId="7005" xr:uid="{00000000-0005-0000-0000-000089180000}"/>
    <cellStyle name="Comma 2 11 2 6 2 3 2 3" xfId="7006" xr:uid="{00000000-0005-0000-0000-00008A180000}"/>
    <cellStyle name="Comma 2 11 2 6 2 3 3" xfId="7007" xr:uid="{00000000-0005-0000-0000-00008B180000}"/>
    <cellStyle name="Comma 2 11 2 6 2 3 4" xfId="7008" xr:uid="{00000000-0005-0000-0000-00008C180000}"/>
    <cellStyle name="Comma 2 11 2 6 2 4" xfId="7009" xr:uid="{00000000-0005-0000-0000-00008D180000}"/>
    <cellStyle name="Comma 2 11 2 6 2 4 2" xfId="7010" xr:uid="{00000000-0005-0000-0000-00008E180000}"/>
    <cellStyle name="Comma 2 11 2 6 2 4 2 2" xfId="7011" xr:uid="{00000000-0005-0000-0000-00008F180000}"/>
    <cellStyle name="Comma 2 11 2 6 2 4 2 3" xfId="7012" xr:uid="{00000000-0005-0000-0000-000090180000}"/>
    <cellStyle name="Comma 2 11 2 6 2 4 3" xfId="7013" xr:uid="{00000000-0005-0000-0000-000091180000}"/>
    <cellStyle name="Comma 2 11 2 6 2 4 4" xfId="7014" xr:uid="{00000000-0005-0000-0000-000092180000}"/>
    <cellStyle name="Comma 2 11 2 6 2 5" xfId="7015" xr:uid="{00000000-0005-0000-0000-000093180000}"/>
    <cellStyle name="Comma 2 11 2 6 2 5 2" xfId="7016" xr:uid="{00000000-0005-0000-0000-000094180000}"/>
    <cellStyle name="Comma 2 11 2 6 2 5 2 2" xfId="7017" xr:uid="{00000000-0005-0000-0000-000095180000}"/>
    <cellStyle name="Comma 2 11 2 6 2 5 2 3" xfId="7018" xr:uid="{00000000-0005-0000-0000-000096180000}"/>
    <cellStyle name="Comma 2 11 2 6 2 5 3" xfId="7019" xr:uid="{00000000-0005-0000-0000-000097180000}"/>
    <cellStyle name="Comma 2 11 2 6 2 5 4" xfId="7020" xr:uid="{00000000-0005-0000-0000-000098180000}"/>
    <cellStyle name="Comma 2 11 2 6 2 6" xfId="7021" xr:uid="{00000000-0005-0000-0000-000099180000}"/>
    <cellStyle name="Comma 2 11 2 6 2 6 2" xfId="7022" xr:uid="{00000000-0005-0000-0000-00009A180000}"/>
    <cellStyle name="Comma 2 11 2 6 2 6 3" xfId="7023" xr:uid="{00000000-0005-0000-0000-00009B180000}"/>
    <cellStyle name="Comma 2 11 2 6 2 7" xfId="7024" xr:uid="{00000000-0005-0000-0000-00009C180000}"/>
    <cellStyle name="Comma 2 11 2 6 2 8" xfId="7025" xr:uid="{00000000-0005-0000-0000-00009D180000}"/>
    <cellStyle name="Comma 2 11 2 6 3" xfId="7026" xr:uid="{00000000-0005-0000-0000-00009E180000}"/>
    <cellStyle name="Comma 2 11 2 6 3 2" xfId="7027" xr:uid="{00000000-0005-0000-0000-00009F180000}"/>
    <cellStyle name="Comma 2 11 2 6 3 2 2" xfId="7028" xr:uid="{00000000-0005-0000-0000-0000A0180000}"/>
    <cellStyle name="Comma 2 11 2 6 3 2 3" xfId="7029" xr:uid="{00000000-0005-0000-0000-0000A1180000}"/>
    <cellStyle name="Comma 2 11 2 6 3 3" xfId="7030" xr:uid="{00000000-0005-0000-0000-0000A2180000}"/>
    <cellStyle name="Comma 2 11 2 6 3 4" xfId="7031" xr:uid="{00000000-0005-0000-0000-0000A3180000}"/>
    <cellStyle name="Comma 2 11 2 6 4" xfId="7032" xr:uid="{00000000-0005-0000-0000-0000A4180000}"/>
    <cellStyle name="Comma 2 11 2 6 4 2" xfId="7033" xr:uid="{00000000-0005-0000-0000-0000A5180000}"/>
    <cellStyle name="Comma 2 11 2 6 4 2 2" xfId="7034" xr:uid="{00000000-0005-0000-0000-0000A6180000}"/>
    <cellStyle name="Comma 2 11 2 6 4 2 3" xfId="7035" xr:uid="{00000000-0005-0000-0000-0000A7180000}"/>
    <cellStyle name="Comma 2 11 2 6 4 3" xfId="7036" xr:uid="{00000000-0005-0000-0000-0000A8180000}"/>
    <cellStyle name="Comma 2 11 2 6 4 4" xfId="7037" xr:uid="{00000000-0005-0000-0000-0000A9180000}"/>
    <cellStyle name="Comma 2 11 2 6 5" xfId="7038" xr:uid="{00000000-0005-0000-0000-0000AA180000}"/>
    <cellStyle name="Comma 2 11 2 6 5 2" xfId="7039" xr:uid="{00000000-0005-0000-0000-0000AB180000}"/>
    <cellStyle name="Comma 2 11 2 6 5 2 2" xfId="7040" xr:uid="{00000000-0005-0000-0000-0000AC180000}"/>
    <cellStyle name="Comma 2 11 2 6 5 2 3" xfId="7041" xr:uid="{00000000-0005-0000-0000-0000AD180000}"/>
    <cellStyle name="Comma 2 11 2 6 5 3" xfId="7042" xr:uid="{00000000-0005-0000-0000-0000AE180000}"/>
    <cellStyle name="Comma 2 11 2 6 5 4" xfId="7043" xr:uid="{00000000-0005-0000-0000-0000AF180000}"/>
    <cellStyle name="Comma 2 11 2 6 6" xfId="7044" xr:uid="{00000000-0005-0000-0000-0000B0180000}"/>
    <cellStyle name="Comma 2 11 2 6 6 2" xfId="7045" xr:uid="{00000000-0005-0000-0000-0000B1180000}"/>
    <cellStyle name="Comma 2 11 2 6 6 2 2" xfId="7046" xr:uid="{00000000-0005-0000-0000-0000B2180000}"/>
    <cellStyle name="Comma 2 11 2 6 6 2 3" xfId="7047" xr:uid="{00000000-0005-0000-0000-0000B3180000}"/>
    <cellStyle name="Comma 2 11 2 6 6 3" xfId="7048" xr:uid="{00000000-0005-0000-0000-0000B4180000}"/>
    <cellStyle name="Comma 2 11 2 6 6 4" xfId="7049" xr:uid="{00000000-0005-0000-0000-0000B5180000}"/>
    <cellStyle name="Comma 2 11 2 6 7" xfId="7050" xr:uid="{00000000-0005-0000-0000-0000B6180000}"/>
    <cellStyle name="Comma 2 11 2 6 7 2" xfId="7051" xr:uid="{00000000-0005-0000-0000-0000B7180000}"/>
    <cellStyle name="Comma 2 11 2 6 7 3" xfId="7052" xr:uid="{00000000-0005-0000-0000-0000B8180000}"/>
    <cellStyle name="Comma 2 11 2 6 8" xfId="7053" xr:uid="{00000000-0005-0000-0000-0000B9180000}"/>
    <cellStyle name="Comma 2 11 2 6 9" xfId="7054" xr:uid="{00000000-0005-0000-0000-0000BA180000}"/>
    <cellStyle name="Comma 2 11 2 7" xfId="7055" xr:uid="{00000000-0005-0000-0000-0000BB180000}"/>
    <cellStyle name="Comma 2 11 2 7 2" xfId="7056" xr:uid="{00000000-0005-0000-0000-0000BC180000}"/>
    <cellStyle name="Comma 2 11 2 7 2 2" xfId="7057" xr:uid="{00000000-0005-0000-0000-0000BD180000}"/>
    <cellStyle name="Comma 2 11 2 7 2 2 2" xfId="7058" xr:uid="{00000000-0005-0000-0000-0000BE180000}"/>
    <cellStyle name="Comma 2 11 2 7 2 2 2 2" xfId="7059" xr:uid="{00000000-0005-0000-0000-0000BF180000}"/>
    <cellStyle name="Comma 2 11 2 7 2 2 2 3" xfId="7060" xr:uid="{00000000-0005-0000-0000-0000C0180000}"/>
    <cellStyle name="Comma 2 11 2 7 2 2 3" xfId="7061" xr:uid="{00000000-0005-0000-0000-0000C1180000}"/>
    <cellStyle name="Comma 2 11 2 7 2 2 4" xfId="7062" xr:uid="{00000000-0005-0000-0000-0000C2180000}"/>
    <cellStyle name="Comma 2 11 2 7 2 3" xfId="7063" xr:uid="{00000000-0005-0000-0000-0000C3180000}"/>
    <cellStyle name="Comma 2 11 2 7 2 3 2" xfId="7064" xr:uid="{00000000-0005-0000-0000-0000C4180000}"/>
    <cellStyle name="Comma 2 11 2 7 2 3 2 2" xfId="7065" xr:uid="{00000000-0005-0000-0000-0000C5180000}"/>
    <cellStyle name="Comma 2 11 2 7 2 3 2 3" xfId="7066" xr:uid="{00000000-0005-0000-0000-0000C6180000}"/>
    <cellStyle name="Comma 2 11 2 7 2 3 3" xfId="7067" xr:uid="{00000000-0005-0000-0000-0000C7180000}"/>
    <cellStyle name="Comma 2 11 2 7 2 3 4" xfId="7068" xr:uid="{00000000-0005-0000-0000-0000C8180000}"/>
    <cellStyle name="Comma 2 11 2 7 2 4" xfId="7069" xr:uid="{00000000-0005-0000-0000-0000C9180000}"/>
    <cellStyle name="Comma 2 11 2 7 2 4 2" xfId="7070" xr:uid="{00000000-0005-0000-0000-0000CA180000}"/>
    <cellStyle name="Comma 2 11 2 7 2 4 2 2" xfId="7071" xr:uid="{00000000-0005-0000-0000-0000CB180000}"/>
    <cellStyle name="Comma 2 11 2 7 2 4 2 3" xfId="7072" xr:uid="{00000000-0005-0000-0000-0000CC180000}"/>
    <cellStyle name="Comma 2 11 2 7 2 4 3" xfId="7073" xr:uid="{00000000-0005-0000-0000-0000CD180000}"/>
    <cellStyle name="Comma 2 11 2 7 2 4 4" xfId="7074" xr:uid="{00000000-0005-0000-0000-0000CE180000}"/>
    <cellStyle name="Comma 2 11 2 7 2 5" xfId="7075" xr:uid="{00000000-0005-0000-0000-0000CF180000}"/>
    <cellStyle name="Comma 2 11 2 7 2 5 2" xfId="7076" xr:uid="{00000000-0005-0000-0000-0000D0180000}"/>
    <cellStyle name="Comma 2 11 2 7 2 5 2 2" xfId="7077" xr:uid="{00000000-0005-0000-0000-0000D1180000}"/>
    <cellStyle name="Comma 2 11 2 7 2 5 2 3" xfId="7078" xr:uid="{00000000-0005-0000-0000-0000D2180000}"/>
    <cellStyle name="Comma 2 11 2 7 2 5 3" xfId="7079" xr:uid="{00000000-0005-0000-0000-0000D3180000}"/>
    <cellStyle name="Comma 2 11 2 7 2 5 4" xfId="7080" xr:uid="{00000000-0005-0000-0000-0000D4180000}"/>
    <cellStyle name="Comma 2 11 2 7 2 6" xfId="7081" xr:uid="{00000000-0005-0000-0000-0000D5180000}"/>
    <cellStyle name="Comma 2 11 2 7 2 6 2" xfId="7082" xr:uid="{00000000-0005-0000-0000-0000D6180000}"/>
    <cellStyle name="Comma 2 11 2 7 2 6 3" xfId="7083" xr:uid="{00000000-0005-0000-0000-0000D7180000}"/>
    <cellStyle name="Comma 2 11 2 7 2 7" xfId="7084" xr:uid="{00000000-0005-0000-0000-0000D8180000}"/>
    <cellStyle name="Comma 2 11 2 7 2 8" xfId="7085" xr:uid="{00000000-0005-0000-0000-0000D9180000}"/>
    <cellStyle name="Comma 2 11 2 7 3" xfId="7086" xr:uid="{00000000-0005-0000-0000-0000DA180000}"/>
    <cellStyle name="Comma 2 11 2 7 3 2" xfId="7087" xr:uid="{00000000-0005-0000-0000-0000DB180000}"/>
    <cellStyle name="Comma 2 11 2 7 3 2 2" xfId="7088" xr:uid="{00000000-0005-0000-0000-0000DC180000}"/>
    <cellStyle name="Comma 2 11 2 7 3 2 3" xfId="7089" xr:uid="{00000000-0005-0000-0000-0000DD180000}"/>
    <cellStyle name="Comma 2 11 2 7 3 3" xfId="7090" xr:uid="{00000000-0005-0000-0000-0000DE180000}"/>
    <cellStyle name="Comma 2 11 2 7 3 4" xfId="7091" xr:uid="{00000000-0005-0000-0000-0000DF180000}"/>
    <cellStyle name="Comma 2 11 2 7 4" xfId="7092" xr:uid="{00000000-0005-0000-0000-0000E0180000}"/>
    <cellStyle name="Comma 2 11 2 7 4 2" xfId="7093" xr:uid="{00000000-0005-0000-0000-0000E1180000}"/>
    <cellStyle name="Comma 2 11 2 7 4 2 2" xfId="7094" xr:uid="{00000000-0005-0000-0000-0000E2180000}"/>
    <cellStyle name="Comma 2 11 2 7 4 2 3" xfId="7095" xr:uid="{00000000-0005-0000-0000-0000E3180000}"/>
    <cellStyle name="Comma 2 11 2 7 4 3" xfId="7096" xr:uid="{00000000-0005-0000-0000-0000E4180000}"/>
    <cellStyle name="Comma 2 11 2 7 4 4" xfId="7097" xr:uid="{00000000-0005-0000-0000-0000E5180000}"/>
    <cellStyle name="Comma 2 11 2 7 5" xfId="7098" xr:uid="{00000000-0005-0000-0000-0000E6180000}"/>
    <cellStyle name="Comma 2 11 2 7 5 2" xfId="7099" xr:uid="{00000000-0005-0000-0000-0000E7180000}"/>
    <cellStyle name="Comma 2 11 2 7 5 2 2" xfId="7100" xr:uid="{00000000-0005-0000-0000-0000E8180000}"/>
    <cellStyle name="Comma 2 11 2 7 5 2 3" xfId="7101" xr:uid="{00000000-0005-0000-0000-0000E9180000}"/>
    <cellStyle name="Comma 2 11 2 7 5 3" xfId="7102" xr:uid="{00000000-0005-0000-0000-0000EA180000}"/>
    <cellStyle name="Comma 2 11 2 7 5 4" xfId="7103" xr:uid="{00000000-0005-0000-0000-0000EB180000}"/>
    <cellStyle name="Comma 2 11 2 7 6" xfId="7104" xr:uid="{00000000-0005-0000-0000-0000EC180000}"/>
    <cellStyle name="Comma 2 11 2 7 6 2" xfId="7105" xr:uid="{00000000-0005-0000-0000-0000ED180000}"/>
    <cellStyle name="Comma 2 11 2 7 6 2 2" xfId="7106" xr:uid="{00000000-0005-0000-0000-0000EE180000}"/>
    <cellStyle name="Comma 2 11 2 7 6 2 3" xfId="7107" xr:uid="{00000000-0005-0000-0000-0000EF180000}"/>
    <cellStyle name="Comma 2 11 2 7 6 3" xfId="7108" xr:uid="{00000000-0005-0000-0000-0000F0180000}"/>
    <cellStyle name="Comma 2 11 2 7 6 4" xfId="7109" xr:uid="{00000000-0005-0000-0000-0000F1180000}"/>
    <cellStyle name="Comma 2 11 2 7 7" xfId="7110" xr:uid="{00000000-0005-0000-0000-0000F2180000}"/>
    <cellStyle name="Comma 2 11 2 7 7 2" xfId="7111" xr:uid="{00000000-0005-0000-0000-0000F3180000}"/>
    <cellStyle name="Comma 2 11 2 7 7 3" xfId="7112" xr:uid="{00000000-0005-0000-0000-0000F4180000}"/>
    <cellStyle name="Comma 2 11 2 7 8" xfId="7113" xr:uid="{00000000-0005-0000-0000-0000F5180000}"/>
    <cellStyle name="Comma 2 11 2 7 9" xfId="7114" xr:uid="{00000000-0005-0000-0000-0000F6180000}"/>
    <cellStyle name="Comma 2 11 2 8" xfId="7115" xr:uid="{00000000-0005-0000-0000-0000F7180000}"/>
    <cellStyle name="Comma 2 11 2 8 2" xfId="7116" xr:uid="{00000000-0005-0000-0000-0000F8180000}"/>
    <cellStyle name="Comma 2 11 2 8 2 2" xfId="7117" xr:uid="{00000000-0005-0000-0000-0000F9180000}"/>
    <cellStyle name="Comma 2 11 2 8 2 2 2" xfId="7118" xr:uid="{00000000-0005-0000-0000-0000FA180000}"/>
    <cellStyle name="Comma 2 11 2 8 2 2 3" xfId="7119" xr:uid="{00000000-0005-0000-0000-0000FB180000}"/>
    <cellStyle name="Comma 2 11 2 8 2 3" xfId="7120" xr:uid="{00000000-0005-0000-0000-0000FC180000}"/>
    <cellStyle name="Comma 2 11 2 8 2 4" xfId="7121" xr:uid="{00000000-0005-0000-0000-0000FD180000}"/>
    <cellStyle name="Comma 2 11 2 8 3" xfId="7122" xr:uid="{00000000-0005-0000-0000-0000FE180000}"/>
    <cellStyle name="Comma 2 11 2 8 3 2" xfId="7123" xr:uid="{00000000-0005-0000-0000-0000FF180000}"/>
    <cellStyle name="Comma 2 11 2 8 3 2 2" xfId="7124" xr:uid="{00000000-0005-0000-0000-000000190000}"/>
    <cellStyle name="Comma 2 11 2 8 3 2 3" xfId="7125" xr:uid="{00000000-0005-0000-0000-000001190000}"/>
    <cellStyle name="Comma 2 11 2 8 3 3" xfId="7126" xr:uid="{00000000-0005-0000-0000-000002190000}"/>
    <cellStyle name="Comma 2 11 2 8 3 4" xfId="7127" xr:uid="{00000000-0005-0000-0000-000003190000}"/>
    <cellStyle name="Comma 2 11 2 8 4" xfId="7128" xr:uid="{00000000-0005-0000-0000-000004190000}"/>
    <cellStyle name="Comma 2 11 2 8 4 2" xfId="7129" xr:uid="{00000000-0005-0000-0000-000005190000}"/>
    <cellStyle name="Comma 2 11 2 8 4 2 2" xfId="7130" xr:uid="{00000000-0005-0000-0000-000006190000}"/>
    <cellStyle name="Comma 2 11 2 8 4 2 3" xfId="7131" xr:uid="{00000000-0005-0000-0000-000007190000}"/>
    <cellStyle name="Comma 2 11 2 8 4 3" xfId="7132" xr:uid="{00000000-0005-0000-0000-000008190000}"/>
    <cellStyle name="Comma 2 11 2 8 4 4" xfId="7133" xr:uid="{00000000-0005-0000-0000-000009190000}"/>
    <cellStyle name="Comma 2 11 2 8 5" xfId="7134" xr:uid="{00000000-0005-0000-0000-00000A190000}"/>
    <cellStyle name="Comma 2 11 2 8 5 2" xfId="7135" xr:uid="{00000000-0005-0000-0000-00000B190000}"/>
    <cellStyle name="Comma 2 11 2 8 5 2 2" xfId="7136" xr:uid="{00000000-0005-0000-0000-00000C190000}"/>
    <cellStyle name="Comma 2 11 2 8 5 2 3" xfId="7137" xr:uid="{00000000-0005-0000-0000-00000D190000}"/>
    <cellStyle name="Comma 2 11 2 8 5 3" xfId="7138" xr:uid="{00000000-0005-0000-0000-00000E190000}"/>
    <cellStyle name="Comma 2 11 2 8 5 4" xfId="7139" xr:uid="{00000000-0005-0000-0000-00000F190000}"/>
    <cellStyle name="Comma 2 11 2 8 6" xfId="7140" xr:uid="{00000000-0005-0000-0000-000010190000}"/>
    <cellStyle name="Comma 2 11 2 8 6 2" xfId="7141" xr:uid="{00000000-0005-0000-0000-000011190000}"/>
    <cellStyle name="Comma 2 11 2 8 6 3" xfId="7142" xr:uid="{00000000-0005-0000-0000-000012190000}"/>
    <cellStyle name="Comma 2 11 2 8 7" xfId="7143" xr:uid="{00000000-0005-0000-0000-000013190000}"/>
    <cellStyle name="Comma 2 11 2 8 8" xfId="7144" xr:uid="{00000000-0005-0000-0000-000014190000}"/>
    <cellStyle name="Comma 2 11 2 9" xfId="7145" xr:uid="{00000000-0005-0000-0000-000015190000}"/>
    <cellStyle name="Comma 2 11 2 9 2" xfId="7146" xr:uid="{00000000-0005-0000-0000-000016190000}"/>
    <cellStyle name="Comma 2 11 2 9 2 2" xfId="7147" xr:uid="{00000000-0005-0000-0000-000017190000}"/>
    <cellStyle name="Comma 2 11 2 9 2 3" xfId="7148" xr:uid="{00000000-0005-0000-0000-000018190000}"/>
    <cellStyle name="Comma 2 11 2 9 3" xfId="7149" xr:uid="{00000000-0005-0000-0000-000019190000}"/>
    <cellStyle name="Comma 2 11 2 9 4" xfId="7150" xr:uid="{00000000-0005-0000-0000-00001A190000}"/>
    <cellStyle name="Comma 2 11 2_PROD" xfId="7151" xr:uid="{00000000-0005-0000-0000-00001B190000}"/>
    <cellStyle name="Comma 2 11 3" xfId="144" xr:uid="{00000000-0005-0000-0000-00001C190000}"/>
    <cellStyle name="Comma 2 11 3 10" xfId="7152" xr:uid="{00000000-0005-0000-0000-00001D190000}"/>
    <cellStyle name="Comma 2 11 3 10 2" xfId="7153" xr:uid="{00000000-0005-0000-0000-00001E190000}"/>
    <cellStyle name="Comma 2 11 3 10 2 2" xfId="7154" xr:uid="{00000000-0005-0000-0000-00001F190000}"/>
    <cellStyle name="Comma 2 11 3 10 2 3" xfId="7155" xr:uid="{00000000-0005-0000-0000-000020190000}"/>
    <cellStyle name="Comma 2 11 3 10 3" xfId="7156" xr:uid="{00000000-0005-0000-0000-000021190000}"/>
    <cellStyle name="Comma 2 11 3 10 4" xfId="7157" xr:uid="{00000000-0005-0000-0000-000022190000}"/>
    <cellStyle name="Comma 2 11 3 11" xfId="7158" xr:uid="{00000000-0005-0000-0000-000023190000}"/>
    <cellStyle name="Comma 2 11 3 11 2" xfId="7159" xr:uid="{00000000-0005-0000-0000-000024190000}"/>
    <cellStyle name="Comma 2 11 3 11 2 2" xfId="7160" xr:uid="{00000000-0005-0000-0000-000025190000}"/>
    <cellStyle name="Comma 2 11 3 11 2 3" xfId="7161" xr:uid="{00000000-0005-0000-0000-000026190000}"/>
    <cellStyle name="Comma 2 11 3 11 3" xfId="7162" xr:uid="{00000000-0005-0000-0000-000027190000}"/>
    <cellStyle name="Comma 2 11 3 11 4" xfId="7163" xr:uid="{00000000-0005-0000-0000-000028190000}"/>
    <cellStyle name="Comma 2 11 3 12" xfId="7164" xr:uid="{00000000-0005-0000-0000-000029190000}"/>
    <cellStyle name="Comma 2 11 3 12 2" xfId="7165" xr:uid="{00000000-0005-0000-0000-00002A190000}"/>
    <cellStyle name="Comma 2 11 3 12 2 2" xfId="7166" xr:uid="{00000000-0005-0000-0000-00002B190000}"/>
    <cellStyle name="Comma 2 11 3 12 2 3" xfId="7167" xr:uid="{00000000-0005-0000-0000-00002C190000}"/>
    <cellStyle name="Comma 2 11 3 12 3" xfId="7168" xr:uid="{00000000-0005-0000-0000-00002D190000}"/>
    <cellStyle name="Comma 2 11 3 12 4" xfId="7169" xr:uid="{00000000-0005-0000-0000-00002E190000}"/>
    <cellStyle name="Comma 2 11 3 13" xfId="7170" xr:uid="{00000000-0005-0000-0000-00002F190000}"/>
    <cellStyle name="Comma 2 11 3 13 2" xfId="7171" xr:uid="{00000000-0005-0000-0000-000030190000}"/>
    <cellStyle name="Comma 2 11 3 13 3" xfId="7172" xr:uid="{00000000-0005-0000-0000-000031190000}"/>
    <cellStyle name="Comma 2 11 3 14" xfId="7173" xr:uid="{00000000-0005-0000-0000-000032190000}"/>
    <cellStyle name="Comma 2 11 3 15" xfId="7174" xr:uid="{00000000-0005-0000-0000-000033190000}"/>
    <cellStyle name="Comma 2 11 3 2" xfId="145" xr:uid="{00000000-0005-0000-0000-000034190000}"/>
    <cellStyle name="Comma 2 11 3 2 10" xfId="7175" xr:uid="{00000000-0005-0000-0000-000035190000}"/>
    <cellStyle name="Comma 2 11 3 2 10 2" xfId="7176" xr:uid="{00000000-0005-0000-0000-000036190000}"/>
    <cellStyle name="Comma 2 11 3 2 10 2 2" xfId="7177" xr:uid="{00000000-0005-0000-0000-000037190000}"/>
    <cellStyle name="Comma 2 11 3 2 10 2 3" xfId="7178" xr:uid="{00000000-0005-0000-0000-000038190000}"/>
    <cellStyle name="Comma 2 11 3 2 10 3" xfId="7179" xr:uid="{00000000-0005-0000-0000-000039190000}"/>
    <cellStyle name="Comma 2 11 3 2 10 4" xfId="7180" xr:uid="{00000000-0005-0000-0000-00003A190000}"/>
    <cellStyle name="Comma 2 11 3 2 11" xfId="7181" xr:uid="{00000000-0005-0000-0000-00003B190000}"/>
    <cellStyle name="Comma 2 11 3 2 11 2" xfId="7182" xr:uid="{00000000-0005-0000-0000-00003C190000}"/>
    <cellStyle name="Comma 2 11 3 2 11 3" xfId="7183" xr:uid="{00000000-0005-0000-0000-00003D190000}"/>
    <cellStyle name="Comma 2 11 3 2 12" xfId="7184" xr:uid="{00000000-0005-0000-0000-00003E190000}"/>
    <cellStyle name="Comma 2 11 3 2 13" xfId="7185" xr:uid="{00000000-0005-0000-0000-00003F190000}"/>
    <cellStyle name="Comma 2 11 3 2 2" xfId="146" xr:uid="{00000000-0005-0000-0000-000040190000}"/>
    <cellStyle name="Comma 2 11 3 2 2 10" xfId="7186" xr:uid="{00000000-0005-0000-0000-000041190000}"/>
    <cellStyle name="Comma 2 11 3 2 2 10 2" xfId="7187" xr:uid="{00000000-0005-0000-0000-000042190000}"/>
    <cellStyle name="Comma 2 11 3 2 2 10 3" xfId="7188" xr:uid="{00000000-0005-0000-0000-000043190000}"/>
    <cellStyle name="Comma 2 11 3 2 2 11" xfId="7189" xr:uid="{00000000-0005-0000-0000-000044190000}"/>
    <cellStyle name="Comma 2 11 3 2 2 12" xfId="7190" xr:uid="{00000000-0005-0000-0000-000045190000}"/>
    <cellStyle name="Comma 2 11 3 2 2 2" xfId="601" xr:uid="{00000000-0005-0000-0000-000046190000}"/>
    <cellStyle name="Comma 2 11 3 2 2 2 2" xfId="7191" xr:uid="{00000000-0005-0000-0000-000047190000}"/>
    <cellStyle name="Comma 2 11 3 2 2 2 2 2" xfId="7192" xr:uid="{00000000-0005-0000-0000-000048190000}"/>
    <cellStyle name="Comma 2 11 3 2 2 2 2 2 2" xfId="7193" xr:uid="{00000000-0005-0000-0000-000049190000}"/>
    <cellStyle name="Comma 2 11 3 2 2 2 2 2 2 2" xfId="7194" xr:uid="{00000000-0005-0000-0000-00004A190000}"/>
    <cellStyle name="Comma 2 11 3 2 2 2 2 2 2 3" xfId="7195" xr:uid="{00000000-0005-0000-0000-00004B190000}"/>
    <cellStyle name="Comma 2 11 3 2 2 2 2 2 3" xfId="7196" xr:uid="{00000000-0005-0000-0000-00004C190000}"/>
    <cellStyle name="Comma 2 11 3 2 2 2 2 2 4" xfId="7197" xr:uid="{00000000-0005-0000-0000-00004D190000}"/>
    <cellStyle name="Comma 2 11 3 2 2 2 2 3" xfId="7198" xr:uid="{00000000-0005-0000-0000-00004E190000}"/>
    <cellStyle name="Comma 2 11 3 2 2 2 2 3 2" xfId="7199" xr:uid="{00000000-0005-0000-0000-00004F190000}"/>
    <cellStyle name="Comma 2 11 3 2 2 2 2 3 2 2" xfId="7200" xr:uid="{00000000-0005-0000-0000-000050190000}"/>
    <cellStyle name="Comma 2 11 3 2 2 2 2 3 2 3" xfId="7201" xr:uid="{00000000-0005-0000-0000-000051190000}"/>
    <cellStyle name="Comma 2 11 3 2 2 2 2 3 3" xfId="7202" xr:uid="{00000000-0005-0000-0000-000052190000}"/>
    <cellStyle name="Comma 2 11 3 2 2 2 2 3 4" xfId="7203" xr:uid="{00000000-0005-0000-0000-000053190000}"/>
    <cellStyle name="Comma 2 11 3 2 2 2 2 4" xfId="7204" xr:uid="{00000000-0005-0000-0000-000054190000}"/>
    <cellStyle name="Comma 2 11 3 2 2 2 2 4 2" xfId="7205" xr:uid="{00000000-0005-0000-0000-000055190000}"/>
    <cellStyle name="Comma 2 11 3 2 2 2 2 4 2 2" xfId="7206" xr:uid="{00000000-0005-0000-0000-000056190000}"/>
    <cellStyle name="Comma 2 11 3 2 2 2 2 4 2 3" xfId="7207" xr:uid="{00000000-0005-0000-0000-000057190000}"/>
    <cellStyle name="Comma 2 11 3 2 2 2 2 4 3" xfId="7208" xr:uid="{00000000-0005-0000-0000-000058190000}"/>
    <cellStyle name="Comma 2 11 3 2 2 2 2 4 4" xfId="7209" xr:uid="{00000000-0005-0000-0000-000059190000}"/>
    <cellStyle name="Comma 2 11 3 2 2 2 2 5" xfId="7210" xr:uid="{00000000-0005-0000-0000-00005A190000}"/>
    <cellStyle name="Comma 2 11 3 2 2 2 2 5 2" xfId="7211" xr:uid="{00000000-0005-0000-0000-00005B190000}"/>
    <cellStyle name="Comma 2 11 3 2 2 2 2 5 2 2" xfId="7212" xr:uid="{00000000-0005-0000-0000-00005C190000}"/>
    <cellStyle name="Comma 2 11 3 2 2 2 2 5 2 3" xfId="7213" xr:uid="{00000000-0005-0000-0000-00005D190000}"/>
    <cellStyle name="Comma 2 11 3 2 2 2 2 5 3" xfId="7214" xr:uid="{00000000-0005-0000-0000-00005E190000}"/>
    <cellStyle name="Comma 2 11 3 2 2 2 2 5 4" xfId="7215" xr:uid="{00000000-0005-0000-0000-00005F190000}"/>
    <cellStyle name="Comma 2 11 3 2 2 2 2 6" xfId="7216" xr:uid="{00000000-0005-0000-0000-000060190000}"/>
    <cellStyle name="Comma 2 11 3 2 2 2 2 6 2" xfId="7217" xr:uid="{00000000-0005-0000-0000-000061190000}"/>
    <cellStyle name="Comma 2 11 3 2 2 2 2 6 3" xfId="7218" xr:uid="{00000000-0005-0000-0000-000062190000}"/>
    <cellStyle name="Comma 2 11 3 2 2 2 2 7" xfId="7219" xr:uid="{00000000-0005-0000-0000-000063190000}"/>
    <cellStyle name="Comma 2 11 3 2 2 2 2 8" xfId="7220" xr:uid="{00000000-0005-0000-0000-000064190000}"/>
    <cellStyle name="Comma 2 11 3 2 2 2 3" xfId="7221" xr:uid="{00000000-0005-0000-0000-000065190000}"/>
    <cellStyle name="Comma 2 11 3 2 2 2 3 2" xfId="7222" xr:uid="{00000000-0005-0000-0000-000066190000}"/>
    <cellStyle name="Comma 2 11 3 2 2 2 3 2 2" xfId="7223" xr:uid="{00000000-0005-0000-0000-000067190000}"/>
    <cellStyle name="Comma 2 11 3 2 2 2 3 2 3" xfId="7224" xr:uid="{00000000-0005-0000-0000-000068190000}"/>
    <cellStyle name="Comma 2 11 3 2 2 2 3 3" xfId="7225" xr:uid="{00000000-0005-0000-0000-000069190000}"/>
    <cellStyle name="Comma 2 11 3 2 2 2 3 4" xfId="7226" xr:uid="{00000000-0005-0000-0000-00006A190000}"/>
    <cellStyle name="Comma 2 11 3 2 2 2 4" xfId="7227" xr:uid="{00000000-0005-0000-0000-00006B190000}"/>
    <cellStyle name="Comma 2 11 3 2 2 2 4 2" xfId="7228" xr:uid="{00000000-0005-0000-0000-00006C190000}"/>
    <cellStyle name="Comma 2 11 3 2 2 2 4 2 2" xfId="7229" xr:uid="{00000000-0005-0000-0000-00006D190000}"/>
    <cellStyle name="Comma 2 11 3 2 2 2 4 2 3" xfId="7230" xr:uid="{00000000-0005-0000-0000-00006E190000}"/>
    <cellStyle name="Comma 2 11 3 2 2 2 4 3" xfId="7231" xr:uid="{00000000-0005-0000-0000-00006F190000}"/>
    <cellStyle name="Comma 2 11 3 2 2 2 4 4" xfId="7232" xr:uid="{00000000-0005-0000-0000-000070190000}"/>
    <cellStyle name="Comma 2 11 3 2 2 2 5" xfId="7233" xr:uid="{00000000-0005-0000-0000-000071190000}"/>
    <cellStyle name="Comma 2 11 3 2 2 2 5 2" xfId="7234" xr:uid="{00000000-0005-0000-0000-000072190000}"/>
    <cellStyle name="Comma 2 11 3 2 2 2 5 2 2" xfId="7235" xr:uid="{00000000-0005-0000-0000-000073190000}"/>
    <cellStyle name="Comma 2 11 3 2 2 2 5 2 3" xfId="7236" xr:uid="{00000000-0005-0000-0000-000074190000}"/>
    <cellStyle name="Comma 2 11 3 2 2 2 5 3" xfId="7237" xr:uid="{00000000-0005-0000-0000-000075190000}"/>
    <cellStyle name="Comma 2 11 3 2 2 2 5 4" xfId="7238" xr:uid="{00000000-0005-0000-0000-000076190000}"/>
    <cellStyle name="Comma 2 11 3 2 2 2 6" xfId="7239" xr:uid="{00000000-0005-0000-0000-000077190000}"/>
    <cellStyle name="Comma 2 11 3 2 2 2 6 2" xfId="7240" xr:uid="{00000000-0005-0000-0000-000078190000}"/>
    <cellStyle name="Comma 2 11 3 2 2 2 6 2 2" xfId="7241" xr:uid="{00000000-0005-0000-0000-000079190000}"/>
    <cellStyle name="Comma 2 11 3 2 2 2 6 2 3" xfId="7242" xr:uid="{00000000-0005-0000-0000-00007A190000}"/>
    <cellStyle name="Comma 2 11 3 2 2 2 6 3" xfId="7243" xr:uid="{00000000-0005-0000-0000-00007B190000}"/>
    <cellStyle name="Comma 2 11 3 2 2 2 6 4" xfId="7244" xr:uid="{00000000-0005-0000-0000-00007C190000}"/>
    <cellStyle name="Comma 2 11 3 2 2 2 7" xfId="7245" xr:uid="{00000000-0005-0000-0000-00007D190000}"/>
    <cellStyle name="Comma 2 11 3 2 2 2 7 2" xfId="7246" xr:uid="{00000000-0005-0000-0000-00007E190000}"/>
    <cellStyle name="Comma 2 11 3 2 2 2 7 3" xfId="7247" xr:uid="{00000000-0005-0000-0000-00007F190000}"/>
    <cellStyle name="Comma 2 11 3 2 2 2 8" xfId="7248" xr:uid="{00000000-0005-0000-0000-000080190000}"/>
    <cellStyle name="Comma 2 11 3 2 2 2 9" xfId="7249" xr:uid="{00000000-0005-0000-0000-000081190000}"/>
    <cellStyle name="Comma 2 11 3 2 2 3" xfId="7250" xr:uid="{00000000-0005-0000-0000-000082190000}"/>
    <cellStyle name="Comma 2 11 3 2 2 3 2" xfId="7251" xr:uid="{00000000-0005-0000-0000-000083190000}"/>
    <cellStyle name="Comma 2 11 3 2 2 3 2 2" xfId="7252" xr:uid="{00000000-0005-0000-0000-000084190000}"/>
    <cellStyle name="Comma 2 11 3 2 2 3 2 2 2" xfId="7253" xr:uid="{00000000-0005-0000-0000-000085190000}"/>
    <cellStyle name="Comma 2 11 3 2 2 3 2 2 2 2" xfId="7254" xr:uid="{00000000-0005-0000-0000-000086190000}"/>
    <cellStyle name="Comma 2 11 3 2 2 3 2 2 2 3" xfId="7255" xr:uid="{00000000-0005-0000-0000-000087190000}"/>
    <cellStyle name="Comma 2 11 3 2 2 3 2 2 3" xfId="7256" xr:uid="{00000000-0005-0000-0000-000088190000}"/>
    <cellStyle name="Comma 2 11 3 2 2 3 2 2 4" xfId="7257" xr:uid="{00000000-0005-0000-0000-000089190000}"/>
    <cellStyle name="Comma 2 11 3 2 2 3 2 3" xfId="7258" xr:uid="{00000000-0005-0000-0000-00008A190000}"/>
    <cellStyle name="Comma 2 11 3 2 2 3 2 3 2" xfId="7259" xr:uid="{00000000-0005-0000-0000-00008B190000}"/>
    <cellStyle name="Comma 2 11 3 2 2 3 2 3 2 2" xfId="7260" xr:uid="{00000000-0005-0000-0000-00008C190000}"/>
    <cellStyle name="Comma 2 11 3 2 2 3 2 3 2 3" xfId="7261" xr:uid="{00000000-0005-0000-0000-00008D190000}"/>
    <cellStyle name="Comma 2 11 3 2 2 3 2 3 3" xfId="7262" xr:uid="{00000000-0005-0000-0000-00008E190000}"/>
    <cellStyle name="Comma 2 11 3 2 2 3 2 3 4" xfId="7263" xr:uid="{00000000-0005-0000-0000-00008F190000}"/>
    <cellStyle name="Comma 2 11 3 2 2 3 2 4" xfId="7264" xr:uid="{00000000-0005-0000-0000-000090190000}"/>
    <cellStyle name="Comma 2 11 3 2 2 3 2 4 2" xfId="7265" xr:uid="{00000000-0005-0000-0000-000091190000}"/>
    <cellStyle name="Comma 2 11 3 2 2 3 2 4 2 2" xfId="7266" xr:uid="{00000000-0005-0000-0000-000092190000}"/>
    <cellStyle name="Comma 2 11 3 2 2 3 2 4 2 3" xfId="7267" xr:uid="{00000000-0005-0000-0000-000093190000}"/>
    <cellStyle name="Comma 2 11 3 2 2 3 2 4 3" xfId="7268" xr:uid="{00000000-0005-0000-0000-000094190000}"/>
    <cellStyle name="Comma 2 11 3 2 2 3 2 4 4" xfId="7269" xr:uid="{00000000-0005-0000-0000-000095190000}"/>
    <cellStyle name="Comma 2 11 3 2 2 3 2 5" xfId="7270" xr:uid="{00000000-0005-0000-0000-000096190000}"/>
    <cellStyle name="Comma 2 11 3 2 2 3 2 5 2" xfId="7271" xr:uid="{00000000-0005-0000-0000-000097190000}"/>
    <cellStyle name="Comma 2 11 3 2 2 3 2 5 2 2" xfId="7272" xr:uid="{00000000-0005-0000-0000-000098190000}"/>
    <cellStyle name="Comma 2 11 3 2 2 3 2 5 2 3" xfId="7273" xr:uid="{00000000-0005-0000-0000-000099190000}"/>
    <cellStyle name="Comma 2 11 3 2 2 3 2 5 3" xfId="7274" xr:uid="{00000000-0005-0000-0000-00009A190000}"/>
    <cellStyle name="Comma 2 11 3 2 2 3 2 5 4" xfId="7275" xr:uid="{00000000-0005-0000-0000-00009B190000}"/>
    <cellStyle name="Comma 2 11 3 2 2 3 2 6" xfId="7276" xr:uid="{00000000-0005-0000-0000-00009C190000}"/>
    <cellStyle name="Comma 2 11 3 2 2 3 2 6 2" xfId="7277" xr:uid="{00000000-0005-0000-0000-00009D190000}"/>
    <cellStyle name="Comma 2 11 3 2 2 3 2 6 3" xfId="7278" xr:uid="{00000000-0005-0000-0000-00009E190000}"/>
    <cellStyle name="Comma 2 11 3 2 2 3 2 7" xfId="7279" xr:uid="{00000000-0005-0000-0000-00009F190000}"/>
    <cellStyle name="Comma 2 11 3 2 2 3 2 8" xfId="7280" xr:uid="{00000000-0005-0000-0000-0000A0190000}"/>
    <cellStyle name="Comma 2 11 3 2 2 3 3" xfId="7281" xr:uid="{00000000-0005-0000-0000-0000A1190000}"/>
    <cellStyle name="Comma 2 11 3 2 2 3 3 2" xfId="7282" xr:uid="{00000000-0005-0000-0000-0000A2190000}"/>
    <cellStyle name="Comma 2 11 3 2 2 3 3 2 2" xfId="7283" xr:uid="{00000000-0005-0000-0000-0000A3190000}"/>
    <cellStyle name="Comma 2 11 3 2 2 3 3 2 3" xfId="7284" xr:uid="{00000000-0005-0000-0000-0000A4190000}"/>
    <cellStyle name="Comma 2 11 3 2 2 3 3 3" xfId="7285" xr:uid="{00000000-0005-0000-0000-0000A5190000}"/>
    <cellStyle name="Comma 2 11 3 2 2 3 3 4" xfId="7286" xr:uid="{00000000-0005-0000-0000-0000A6190000}"/>
    <cellStyle name="Comma 2 11 3 2 2 3 4" xfId="7287" xr:uid="{00000000-0005-0000-0000-0000A7190000}"/>
    <cellStyle name="Comma 2 11 3 2 2 3 4 2" xfId="7288" xr:uid="{00000000-0005-0000-0000-0000A8190000}"/>
    <cellStyle name="Comma 2 11 3 2 2 3 4 2 2" xfId="7289" xr:uid="{00000000-0005-0000-0000-0000A9190000}"/>
    <cellStyle name="Comma 2 11 3 2 2 3 4 2 3" xfId="7290" xr:uid="{00000000-0005-0000-0000-0000AA190000}"/>
    <cellStyle name="Comma 2 11 3 2 2 3 4 3" xfId="7291" xr:uid="{00000000-0005-0000-0000-0000AB190000}"/>
    <cellStyle name="Comma 2 11 3 2 2 3 4 4" xfId="7292" xr:uid="{00000000-0005-0000-0000-0000AC190000}"/>
    <cellStyle name="Comma 2 11 3 2 2 3 5" xfId="7293" xr:uid="{00000000-0005-0000-0000-0000AD190000}"/>
    <cellStyle name="Comma 2 11 3 2 2 3 5 2" xfId="7294" xr:uid="{00000000-0005-0000-0000-0000AE190000}"/>
    <cellStyle name="Comma 2 11 3 2 2 3 5 2 2" xfId="7295" xr:uid="{00000000-0005-0000-0000-0000AF190000}"/>
    <cellStyle name="Comma 2 11 3 2 2 3 5 2 3" xfId="7296" xr:uid="{00000000-0005-0000-0000-0000B0190000}"/>
    <cellStyle name="Comma 2 11 3 2 2 3 5 3" xfId="7297" xr:uid="{00000000-0005-0000-0000-0000B1190000}"/>
    <cellStyle name="Comma 2 11 3 2 2 3 5 4" xfId="7298" xr:uid="{00000000-0005-0000-0000-0000B2190000}"/>
    <cellStyle name="Comma 2 11 3 2 2 3 6" xfId="7299" xr:uid="{00000000-0005-0000-0000-0000B3190000}"/>
    <cellStyle name="Comma 2 11 3 2 2 3 6 2" xfId="7300" xr:uid="{00000000-0005-0000-0000-0000B4190000}"/>
    <cellStyle name="Comma 2 11 3 2 2 3 6 2 2" xfId="7301" xr:uid="{00000000-0005-0000-0000-0000B5190000}"/>
    <cellStyle name="Comma 2 11 3 2 2 3 6 2 3" xfId="7302" xr:uid="{00000000-0005-0000-0000-0000B6190000}"/>
    <cellStyle name="Comma 2 11 3 2 2 3 6 3" xfId="7303" xr:uid="{00000000-0005-0000-0000-0000B7190000}"/>
    <cellStyle name="Comma 2 11 3 2 2 3 6 4" xfId="7304" xr:uid="{00000000-0005-0000-0000-0000B8190000}"/>
    <cellStyle name="Comma 2 11 3 2 2 3 7" xfId="7305" xr:uid="{00000000-0005-0000-0000-0000B9190000}"/>
    <cellStyle name="Comma 2 11 3 2 2 3 7 2" xfId="7306" xr:uid="{00000000-0005-0000-0000-0000BA190000}"/>
    <cellStyle name="Comma 2 11 3 2 2 3 7 3" xfId="7307" xr:uid="{00000000-0005-0000-0000-0000BB190000}"/>
    <cellStyle name="Comma 2 11 3 2 2 3 8" xfId="7308" xr:uid="{00000000-0005-0000-0000-0000BC190000}"/>
    <cellStyle name="Comma 2 11 3 2 2 3 9" xfId="7309" xr:uid="{00000000-0005-0000-0000-0000BD190000}"/>
    <cellStyle name="Comma 2 11 3 2 2 4" xfId="7310" xr:uid="{00000000-0005-0000-0000-0000BE190000}"/>
    <cellStyle name="Comma 2 11 3 2 2 4 2" xfId="7311" xr:uid="{00000000-0005-0000-0000-0000BF190000}"/>
    <cellStyle name="Comma 2 11 3 2 2 4 2 2" xfId="7312" xr:uid="{00000000-0005-0000-0000-0000C0190000}"/>
    <cellStyle name="Comma 2 11 3 2 2 4 2 2 2" xfId="7313" xr:uid="{00000000-0005-0000-0000-0000C1190000}"/>
    <cellStyle name="Comma 2 11 3 2 2 4 2 2 2 2" xfId="7314" xr:uid="{00000000-0005-0000-0000-0000C2190000}"/>
    <cellStyle name="Comma 2 11 3 2 2 4 2 2 2 3" xfId="7315" xr:uid="{00000000-0005-0000-0000-0000C3190000}"/>
    <cellStyle name="Comma 2 11 3 2 2 4 2 2 3" xfId="7316" xr:uid="{00000000-0005-0000-0000-0000C4190000}"/>
    <cellStyle name="Comma 2 11 3 2 2 4 2 2 4" xfId="7317" xr:uid="{00000000-0005-0000-0000-0000C5190000}"/>
    <cellStyle name="Comma 2 11 3 2 2 4 2 3" xfId="7318" xr:uid="{00000000-0005-0000-0000-0000C6190000}"/>
    <cellStyle name="Comma 2 11 3 2 2 4 2 3 2" xfId="7319" xr:uid="{00000000-0005-0000-0000-0000C7190000}"/>
    <cellStyle name="Comma 2 11 3 2 2 4 2 3 2 2" xfId="7320" xr:uid="{00000000-0005-0000-0000-0000C8190000}"/>
    <cellStyle name="Comma 2 11 3 2 2 4 2 3 2 3" xfId="7321" xr:uid="{00000000-0005-0000-0000-0000C9190000}"/>
    <cellStyle name="Comma 2 11 3 2 2 4 2 3 3" xfId="7322" xr:uid="{00000000-0005-0000-0000-0000CA190000}"/>
    <cellStyle name="Comma 2 11 3 2 2 4 2 3 4" xfId="7323" xr:uid="{00000000-0005-0000-0000-0000CB190000}"/>
    <cellStyle name="Comma 2 11 3 2 2 4 2 4" xfId="7324" xr:uid="{00000000-0005-0000-0000-0000CC190000}"/>
    <cellStyle name="Comma 2 11 3 2 2 4 2 4 2" xfId="7325" xr:uid="{00000000-0005-0000-0000-0000CD190000}"/>
    <cellStyle name="Comma 2 11 3 2 2 4 2 4 2 2" xfId="7326" xr:uid="{00000000-0005-0000-0000-0000CE190000}"/>
    <cellStyle name="Comma 2 11 3 2 2 4 2 4 2 3" xfId="7327" xr:uid="{00000000-0005-0000-0000-0000CF190000}"/>
    <cellStyle name="Comma 2 11 3 2 2 4 2 4 3" xfId="7328" xr:uid="{00000000-0005-0000-0000-0000D0190000}"/>
    <cellStyle name="Comma 2 11 3 2 2 4 2 4 4" xfId="7329" xr:uid="{00000000-0005-0000-0000-0000D1190000}"/>
    <cellStyle name="Comma 2 11 3 2 2 4 2 5" xfId="7330" xr:uid="{00000000-0005-0000-0000-0000D2190000}"/>
    <cellStyle name="Comma 2 11 3 2 2 4 2 5 2" xfId="7331" xr:uid="{00000000-0005-0000-0000-0000D3190000}"/>
    <cellStyle name="Comma 2 11 3 2 2 4 2 5 2 2" xfId="7332" xr:uid="{00000000-0005-0000-0000-0000D4190000}"/>
    <cellStyle name="Comma 2 11 3 2 2 4 2 5 2 3" xfId="7333" xr:uid="{00000000-0005-0000-0000-0000D5190000}"/>
    <cellStyle name="Comma 2 11 3 2 2 4 2 5 3" xfId="7334" xr:uid="{00000000-0005-0000-0000-0000D6190000}"/>
    <cellStyle name="Comma 2 11 3 2 2 4 2 5 4" xfId="7335" xr:uid="{00000000-0005-0000-0000-0000D7190000}"/>
    <cellStyle name="Comma 2 11 3 2 2 4 2 6" xfId="7336" xr:uid="{00000000-0005-0000-0000-0000D8190000}"/>
    <cellStyle name="Comma 2 11 3 2 2 4 2 6 2" xfId="7337" xr:uid="{00000000-0005-0000-0000-0000D9190000}"/>
    <cellStyle name="Comma 2 11 3 2 2 4 2 6 3" xfId="7338" xr:uid="{00000000-0005-0000-0000-0000DA190000}"/>
    <cellStyle name="Comma 2 11 3 2 2 4 2 7" xfId="7339" xr:uid="{00000000-0005-0000-0000-0000DB190000}"/>
    <cellStyle name="Comma 2 11 3 2 2 4 2 8" xfId="7340" xr:uid="{00000000-0005-0000-0000-0000DC190000}"/>
    <cellStyle name="Comma 2 11 3 2 2 4 3" xfId="7341" xr:uid="{00000000-0005-0000-0000-0000DD190000}"/>
    <cellStyle name="Comma 2 11 3 2 2 4 3 2" xfId="7342" xr:uid="{00000000-0005-0000-0000-0000DE190000}"/>
    <cellStyle name="Comma 2 11 3 2 2 4 3 2 2" xfId="7343" xr:uid="{00000000-0005-0000-0000-0000DF190000}"/>
    <cellStyle name="Comma 2 11 3 2 2 4 3 2 3" xfId="7344" xr:uid="{00000000-0005-0000-0000-0000E0190000}"/>
    <cellStyle name="Comma 2 11 3 2 2 4 3 3" xfId="7345" xr:uid="{00000000-0005-0000-0000-0000E1190000}"/>
    <cellStyle name="Comma 2 11 3 2 2 4 3 4" xfId="7346" xr:uid="{00000000-0005-0000-0000-0000E2190000}"/>
    <cellStyle name="Comma 2 11 3 2 2 4 4" xfId="7347" xr:uid="{00000000-0005-0000-0000-0000E3190000}"/>
    <cellStyle name="Comma 2 11 3 2 2 4 4 2" xfId="7348" xr:uid="{00000000-0005-0000-0000-0000E4190000}"/>
    <cellStyle name="Comma 2 11 3 2 2 4 4 2 2" xfId="7349" xr:uid="{00000000-0005-0000-0000-0000E5190000}"/>
    <cellStyle name="Comma 2 11 3 2 2 4 4 2 3" xfId="7350" xr:uid="{00000000-0005-0000-0000-0000E6190000}"/>
    <cellStyle name="Comma 2 11 3 2 2 4 4 3" xfId="7351" xr:uid="{00000000-0005-0000-0000-0000E7190000}"/>
    <cellStyle name="Comma 2 11 3 2 2 4 4 4" xfId="7352" xr:uid="{00000000-0005-0000-0000-0000E8190000}"/>
    <cellStyle name="Comma 2 11 3 2 2 4 5" xfId="7353" xr:uid="{00000000-0005-0000-0000-0000E9190000}"/>
    <cellStyle name="Comma 2 11 3 2 2 4 5 2" xfId="7354" xr:uid="{00000000-0005-0000-0000-0000EA190000}"/>
    <cellStyle name="Comma 2 11 3 2 2 4 5 2 2" xfId="7355" xr:uid="{00000000-0005-0000-0000-0000EB190000}"/>
    <cellStyle name="Comma 2 11 3 2 2 4 5 2 3" xfId="7356" xr:uid="{00000000-0005-0000-0000-0000EC190000}"/>
    <cellStyle name="Comma 2 11 3 2 2 4 5 3" xfId="7357" xr:uid="{00000000-0005-0000-0000-0000ED190000}"/>
    <cellStyle name="Comma 2 11 3 2 2 4 5 4" xfId="7358" xr:uid="{00000000-0005-0000-0000-0000EE190000}"/>
    <cellStyle name="Comma 2 11 3 2 2 4 6" xfId="7359" xr:uid="{00000000-0005-0000-0000-0000EF190000}"/>
    <cellStyle name="Comma 2 11 3 2 2 4 6 2" xfId="7360" xr:uid="{00000000-0005-0000-0000-0000F0190000}"/>
    <cellStyle name="Comma 2 11 3 2 2 4 6 2 2" xfId="7361" xr:uid="{00000000-0005-0000-0000-0000F1190000}"/>
    <cellStyle name="Comma 2 11 3 2 2 4 6 2 3" xfId="7362" xr:uid="{00000000-0005-0000-0000-0000F2190000}"/>
    <cellStyle name="Comma 2 11 3 2 2 4 6 3" xfId="7363" xr:uid="{00000000-0005-0000-0000-0000F3190000}"/>
    <cellStyle name="Comma 2 11 3 2 2 4 6 4" xfId="7364" xr:uid="{00000000-0005-0000-0000-0000F4190000}"/>
    <cellStyle name="Comma 2 11 3 2 2 4 7" xfId="7365" xr:uid="{00000000-0005-0000-0000-0000F5190000}"/>
    <cellStyle name="Comma 2 11 3 2 2 4 7 2" xfId="7366" xr:uid="{00000000-0005-0000-0000-0000F6190000}"/>
    <cellStyle name="Comma 2 11 3 2 2 4 7 3" xfId="7367" xr:uid="{00000000-0005-0000-0000-0000F7190000}"/>
    <cellStyle name="Comma 2 11 3 2 2 4 8" xfId="7368" xr:uid="{00000000-0005-0000-0000-0000F8190000}"/>
    <cellStyle name="Comma 2 11 3 2 2 4 9" xfId="7369" xr:uid="{00000000-0005-0000-0000-0000F9190000}"/>
    <cellStyle name="Comma 2 11 3 2 2 5" xfId="7370" xr:uid="{00000000-0005-0000-0000-0000FA190000}"/>
    <cellStyle name="Comma 2 11 3 2 2 5 2" xfId="7371" xr:uid="{00000000-0005-0000-0000-0000FB190000}"/>
    <cellStyle name="Comma 2 11 3 2 2 5 2 2" xfId="7372" xr:uid="{00000000-0005-0000-0000-0000FC190000}"/>
    <cellStyle name="Comma 2 11 3 2 2 5 2 2 2" xfId="7373" xr:uid="{00000000-0005-0000-0000-0000FD190000}"/>
    <cellStyle name="Comma 2 11 3 2 2 5 2 2 3" xfId="7374" xr:uid="{00000000-0005-0000-0000-0000FE190000}"/>
    <cellStyle name="Comma 2 11 3 2 2 5 2 3" xfId="7375" xr:uid="{00000000-0005-0000-0000-0000FF190000}"/>
    <cellStyle name="Comma 2 11 3 2 2 5 2 4" xfId="7376" xr:uid="{00000000-0005-0000-0000-0000001A0000}"/>
    <cellStyle name="Comma 2 11 3 2 2 5 3" xfId="7377" xr:uid="{00000000-0005-0000-0000-0000011A0000}"/>
    <cellStyle name="Comma 2 11 3 2 2 5 3 2" xfId="7378" xr:uid="{00000000-0005-0000-0000-0000021A0000}"/>
    <cellStyle name="Comma 2 11 3 2 2 5 3 2 2" xfId="7379" xr:uid="{00000000-0005-0000-0000-0000031A0000}"/>
    <cellStyle name="Comma 2 11 3 2 2 5 3 2 3" xfId="7380" xr:uid="{00000000-0005-0000-0000-0000041A0000}"/>
    <cellStyle name="Comma 2 11 3 2 2 5 3 3" xfId="7381" xr:uid="{00000000-0005-0000-0000-0000051A0000}"/>
    <cellStyle name="Comma 2 11 3 2 2 5 3 4" xfId="7382" xr:uid="{00000000-0005-0000-0000-0000061A0000}"/>
    <cellStyle name="Comma 2 11 3 2 2 5 4" xfId="7383" xr:uid="{00000000-0005-0000-0000-0000071A0000}"/>
    <cellStyle name="Comma 2 11 3 2 2 5 4 2" xfId="7384" xr:uid="{00000000-0005-0000-0000-0000081A0000}"/>
    <cellStyle name="Comma 2 11 3 2 2 5 4 2 2" xfId="7385" xr:uid="{00000000-0005-0000-0000-0000091A0000}"/>
    <cellStyle name="Comma 2 11 3 2 2 5 4 2 3" xfId="7386" xr:uid="{00000000-0005-0000-0000-00000A1A0000}"/>
    <cellStyle name="Comma 2 11 3 2 2 5 4 3" xfId="7387" xr:uid="{00000000-0005-0000-0000-00000B1A0000}"/>
    <cellStyle name="Comma 2 11 3 2 2 5 4 4" xfId="7388" xr:uid="{00000000-0005-0000-0000-00000C1A0000}"/>
    <cellStyle name="Comma 2 11 3 2 2 5 5" xfId="7389" xr:uid="{00000000-0005-0000-0000-00000D1A0000}"/>
    <cellStyle name="Comma 2 11 3 2 2 5 5 2" xfId="7390" xr:uid="{00000000-0005-0000-0000-00000E1A0000}"/>
    <cellStyle name="Comma 2 11 3 2 2 5 5 2 2" xfId="7391" xr:uid="{00000000-0005-0000-0000-00000F1A0000}"/>
    <cellStyle name="Comma 2 11 3 2 2 5 5 2 3" xfId="7392" xr:uid="{00000000-0005-0000-0000-0000101A0000}"/>
    <cellStyle name="Comma 2 11 3 2 2 5 5 3" xfId="7393" xr:uid="{00000000-0005-0000-0000-0000111A0000}"/>
    <cellStyle name="Comma 2 11 3 2 2 5 5 4" xfId="7394" xr:uid="{00000000-0005-0000-0000-0000121A0000}"/>
    <cellStyle name="Comma 2 11 3 2 2 5 6" xfId="7395" xr:uid="{00000000-0005-0000-0000-0000131A0000}"/>
    <cellStyle name="Comma 2 11 3 2 2 5 6 2" xfId="7396" xr:uid="{00000000-0005-0000-0000-0000141A0000}"/>
    <cellStyle name="Comma 2 11 3 2 2 5 6 3" xfId="7397" xr:uid="{00000000-0005-0000-0000-0000151A0000}"/>
    <cellStyle name="Comma 2 11 3 2 2 5 7" xfId="7398" xr:uid="{00000000-0005-0000-0000-0000161A0000}"/>
    <cellStyle name="Comma 2 11 3 2 2 5 8" xfId="7399" xr:uid="{00000000-0005-0000-0000-0000171A0000}"/>
    <cellStyle name="Comma 2 11 3 2 2 6" xfId="7400" xr:uid="{00000000-0005-0000-0000-0000181A0000}"/>
    <cellStyle name="Comma 2 11 3 2 2 6 2" xfId="7401" xr:uid="{00000000-0005-0000-0000-0000191A0000}"/>
    <cellStyle name="Comma 2 11 3 2 2 6 2 2" xfId="7402" xr:uid="{00000000-0005-0000-0000-00001A1A0000}"/>
    <cellStyle name="Comma 2 11 3 2 2 6 2 3" xfId="7403" xr:uid="{00000000-0005-0000-0000-00001B1A0000}"/>
    <cellStyle name="Comma 2 11 3 2 2 6 3" xfId="7404" xr:uid="{00000000-0005-0000-0000-00001C1A0000}"/>
    <cellStyle name="Comma 2 11 3 2 2 6 4" xfId="7405" xr:uid="{00000000-0005-0000-0000-00001D1A0000}"/>
    <cellStyle name="Comma 2 11 3 2 2 7" xfId="7406" xr:uid="{00000000-0005-0000-0000-00001E1A0000}"/>
    <cellStyle name="Comma 2 11 3 2 2 7 2" xfId="7407" xr:uid="{00000000-0005-0000-0000-00001F1A0000}"/>
    <cellStyle name="Comma 2 11 3 2 2 7 2 2" xfId="7408" xr:uid="{00000000-0005-0000-0000-0000201A0000}"/>
    <cellStyle name="Comma 2 11 3 2 2 7 2 3" xfId="7409" xr:uid="{00000000-0005-0000-0000-0000211A0000}"/>
    <cellStyle name="Comma 2 11 3 2 2 7 3" xfId="7410" xr:uid="{00000000-0005-0000-0000-0000221A0000}"/>
    <cellStyle name="Comma 2 11 3 2 2 7 4" xfId="7411" xr:uid="{00000000-0005-0000-0000-0000231A0000}"/>
    <cellStyle name="Comma 2 11 3 2 2 8" xfId="7412" xr:uid="{00000000-0005-0000-0000-0000241A0000}"/>
    <cellStyle name="Comma 2 11 3 2 2 8 2" xfId="7413" xr:uid="{00000000-0005-0000-0000-0000251A0000}"/>
    <cellStyle name="Comma 2 11 3 2 2 8 2 2" xfId="7414" xr:uid="{00000000-0005-0000-0000-0000261A0000}"/>
    <cellStyle name="Comma 2 11 3 2 2 8 2 3" xfId="7415" xr:uid="{00000000-0005-0000-0000-0000271A0000}"/>
    <cellStyle name="Comma 2 11 3 2 2 8 3" xfId="7416" xr:uid="{00000000-0005-0000-0000-0000281A0000}"/>
    <cellStyle name="Comma 2 11 3 2 2 8 4" xfId="7417" xr:uid="{00000000-0005-0000-0000-0000291A0000}"/>
    <cellStyle name="Comma 2 11 3 2 2 9" xfId="7418" xr:uid="{00000000-0005-0000-0000-00002A1A0000}"/>
    <cellStyle name="Comma 2 11 3 2 2 9 2" xfId="7419" xr:uid="{00000000-0005-0000-0000-00002B1A0000}"/>
    <cellStyle name="Comma 2 11 3 2 2 9 2 2" xfId="7420" xr:uid="{00000000-0005-0000-0000-00002C1A0000}"/>
    <cellStyle name="Comma 2 11 3 2 2 9 2 3" xfId="7421" xr:uid="{00000000-0005-0000-0000-00002D1A0000}"/>
    <cellStyle name="Comma 2 11 3 2 2 9 3" xfId="7422" xr:uid="{00000000-0005-0000-0000-00002E1A0000}"/>
    <cellStyle name="Comma 2 11 3 2 2 9 4" xfId="7423" xr:uid="{00000000-0005-0000-0000-00002F1A0000}"/>
    <cellStyle name="Comma 2 11 3 2 2_PROD" xfId="7424" xr:uid="{00000000-0005-0000-0000-0000301A0000}"/>
    <cellStyle name="Comma 2 11 3 2 3" xfId="602" xr:uid="{00000000-0005-0000-0000-0000311A0000}"/>
    <cellStyle name="Comma 2 11 3 2 3 2" xfId="7425" xr:uid="{00000000-0005-0000-0000-0000321A0000}"/>
    <cellStyle name="Comma 2 11 3 2 3 2 2" xfId="7426" xr:uid="{00000000-0005-0000-0000-0000331A0000}"/>
    <cellStyle name="Comma 2 11 3 2 3 2 2 2" xfId="7427" xr:uid="{00000000-0005-0000-0000-0000341A0000}"/>
    <cellStyle name="Comma 2 11 3 2 3 2 2 2 2" xfId="7428" xr:uid="{00000000-0005-0000-0000-0000351A0000}"/>
    <cellStyle name="Comma 2 11 3 2 3 2 2 2 3" xfId="7429" xr:uid="{00000000-0005-0000-0000-0000361A0000}"/>
    <cellStyle name="Comma 2 11 3 2 3 2 2 3" xfId="7430" xr:uid="{00000000-0005-0000-0000-0000371A0000}"/>
    <cellStyle name="Comma 2 11 3 2 3 2 2 4" xfId="7431" xr:uid="{00000000-0005-0000-0000-0000381A0000}"/>
    <cellStyle name="Comma 2 11 3 2 3 2 3" xfId="7432" xr:uid="{00000000-0005-0000-0000-0000391A0000}"/>
    <cellStyle name="Comma 2 11 3 2 3 2 3 2" xfId="7433" xr:uid="{00000000-0005-0000-0000-00003A1A0000}"/>
    <cellStyle name="Comma 2 11 3 2 3 2 3 2 2" xfId="7434" xr:uid="{00000000-0005-0000-0000-00003B1A0000}"/>
    <cellStyle name="Comma 2 11 3 2 3 2 3 2 3" xfId="7435" xr:uid="{00000000-0005-0000-0000-00003C1A0000}"/>
    <cellStyle name="Comma 2 11 3 2 3 2 3 3" xfId="7436" xr:uid="{00000000-0005-0000-0000-00003D1A0000}"/>
    <cellStyle name="Comma 2 11 3 2 3 2 3 4" xfId="7437" xr:uid="{00000000-0005-0000-0000-00003E1A0000}"/>
    <cellStyle name="Comma 2 11 3 2 3 2 4" xfId="7438" xr:uid="{00000000-0005-0000-0000-00003F1A0000}"/>
    <cellStyle name="Comma 2 11 3 2 3 2 4 2" xfId="7439" xr:uid="{00000000-0005-0000-0000-0000401A0000}"/>
    <cellStyle name="Comma 2 11 3 2 3 2 4 2 2" xfId="7440" xr:uid="{00000000-0005-0000-0000-0000411A0000}"/>
    <cellStyle name="Comma 2 11 3 2 3 2 4 2 3" xfId="7441" xr:uid="{00000000-0005-0000-0000-0000421A0000}"/>
    <cellStyle name="Comma 2 11 3 2 3 2 4 3" xfId="7442" xr:uid="{00000000-0005-0000-0000-0000431A0000}"/>
    <cellStyle name="Comma 2 11 3 2 3 2 4 4" xfId="7443" xr:uid="{00000000-0005-0000-0000-0000441A0000}"/>
    <cellStyle name="Comma 2 11 3 2 3 2 5" xfId="7444" xr:uid="{00000000-0005-0000-0000-0000451A0000}"/>
    <cellStyle name="Comma 2 11 3 2 3 2 5 2" xfId="7445" xr:uid="{00000000-0005-0000-0000-0000461A0000}"/>
    <cellStyle name="Comma 2 11 3 2 3 2 5 2 2" xfId="7446" xr:uid="{00000000-0005-0000-0000-0000471A0000}"/>
    <cellStyle name="Comma 2 11 3 2 3 2 5 2 3" xfId="7447" xr:uid="{00000000-0005-0000-0000-0000481A0000}"/>
    <cellStyle name="Comma 2 11 3 2 3 2 5 3" xfId="7448" xr:uid="{00000000-0005-0000-0000-0000491A0000}"/>
    <cellStyle name="Comma 2 11 3 2 3 2 5 4" xfId="7449" xr:uid="{00000000-0005-0000-0000-00004A1A0000}"/>
    <cellStyle name="Comma 2 11 3 2 3 2 6" xfId="7450" xr:uid="{00000000-0005-0000-0000-00004B1A0000}"/>
    <cellStyle name="Comma 2 11 3 2 3 2 6 2" xfId="7451" xr:uid="{00000000-0005-0000-0000-00004C1A0000}"/>
    <cellStyle name="Comma 2 11 3 2 3 2 6 3" xfId="7452" xr:uid="{00000000-0005-0000-0000-00004D1A0000}"/>
    <cellStyle name="Comma 2 11 3 2 3 2 7" xfId="7453" xr:uid="{00000000-0005-0000-0000-00004E1A0000}"/>
    <cellStyle name="Comma 2 11 3 2 3 2 8" xfId="7454" xr:uid="{00000000-0005-0000-0000-00004F1A0000}"/>
    <cellStyle name="Comma 2 11 3 2 3 3" xfId="7455" xr:uid="{00000000-0005-0000-0000-0000501A0000}"/>
    <cellStyle name="Comma 2 11 3 2 3 3 2" xfId="7456" xr:uid="{00000000-0005-0000-0000-0000511A0000}"/>
    <cellStyle name="Comma 2 11 3 2 3 3 2 2" xfId="7457" xr:uid="{00000000-0005-0000-0000-0000521A0000}"/>
    <cellStyle name="Comma 2 11 3 2 3 3 2 3" xfId="7458" xr:uid="{00000000-0005-0000-0000-0000531A0000}"/>
    <cellStyle name="Comma 2 11 3 2 3 3 3" xfId="7459" xr:uid="{00000000-0005-0000-0000-0000541A0000}"/>
    <cellStyle name="Comma 2 11 3 2 3 3 4" xfId="7460" xr:uid="{00000000-0005-0000-0000-0000551A0000}"/>
    <cellStyle name="Comma 2 11 3 2 3 4" xfId="7461" xr:uid="{00000000-0005-0000-0000-0000561A0000}"/>
    <cellStyle name="Comma 2 11 3 2 3 4 2" xfId="7462" xr:uid="{00000000-0005-0000-0000-0000571A0000}"/>
    <cellStyle name="Comma 2 11 3 2 3 4 2 2" xfId="7463" xr:uid="{00000000-0005-0000-0000-0000581A0000}"/>
    <cellStyle name="Comma 2 11 3 2 3 4 2 3" xfId="7464" xr:uid="{00000000-0005-0000-0000-0000591A0000}"/>
    <cellStyle name="Comma 2 11 3 2 3 4 3" xfId="7465" xr:uid="{00000000-0005-0000-0000-00005A1A0000}"/>
    <cellStyle name="Comma 2 11 3 2 3 4 4" xfId="7466" xr:uid="{00000000-0005-0000-0000-00005B1A0000}"/>
    <cellStyle name="Comma 2 11 3 2 3 5" xfId="7467" xr:uid="{00000000-0005-0000-0000-00005C1A0000}"/>
    <cellStyle name="Comma 2 11 3 2 3 5 2" xfId="7468" xr:uid="{00000000-0005-0000-0000-00005D1A0000}"/>
    <cellStyle name="Comma 2 11 3 2 3 5 2 2" xfId="7469" xr:uid="{00000000-0005-0000-0000-00005E1A0000}"/>
    <cellStyle name="Comma 2 11 3 2 3 5 2 3" xfId="7470" xr:uid="{00000000-0005-0000-0000-00005F1A0000}"/>
    <cellStyle name="Comma 2 11 3 2 3 5 3" xfId="7471" xr:uid="{00000000-0005-0000-0000-0000601A0000}"/>
    <cellStyle name="Comma 2 11 3 2 3 5 4" xfId="7472" xr:uid="{00000000-0005-0000-0000-0000611A0000}"/>
    <cellStyle name="Comma 2 11 3 2 3 6" xfId="7473" xr:uid="{00000000-0005-0000-0000-0000621A0000}"/>
    <cellStyle name="Comma 2 11 3 2 3 6 2" xfId="7474" xr:uid="{00000000-0005-0000-0000-0000631A0000}"/>
    <cellStyle name="Comma 2 11 3 2 3 6 2 2" xfId="7475" xr:uid="{00000000-0005-0000-0000-0000641A0000}"/>
    <cellStyle name="Comma 2 11 3 2 3 6 2 3" xfId="7476" xr:uid="{00000000-0005-0000-0000-0000651A0000}"/>
    <cellStyle name="Comma 2 11 3 2 3 6 3" xfId="7477" xr:uid="{00000000-0005-0000-0000-0000661A0000}"/>
    <cellStyle name="Comma 2 11 3 2 3 6 4" xfId="7478" xr:uid="{00000000-0005-0000-0000-0000671A0000}"/>
    <cellStyle name="Comma 2 11 3 2 3 7" xfId="7479" xr:uid="{00000000-0005-0000-0000-0000681A0000}"/>
    <cellStyle name="Comma 2 11 3 2 3 7 2" xfId="7480" xr:uid="{00000000-0005-0000-0000-0000691A0000}"/>
    <cellStyle name="Comma 2 11 3 2 3 7 3" xfId="7481" xr:uid="{00000000-0005-0000-0000-00006A1A0000}"/>
    <cellStyle name="Comma 2 11 3 2 3 8" xfId="7482" xr:uid="{00000000-0005-0000-0000-00006B1A0000}"/>
    <cellStyle name="Comma 2 11 3 2 3 9" xfId="7483" xr:uid="{00000000-0005-0000-0000-00006C1A0000}"/>
    <cellStyle name="Comma 2 11 3 2 4" xfId="7484" xr:uid="{00000000-0005-0000-0000-00006D1A0000}"/>
    <cellStyle name="Comma 2 11 3 2 4 2" xfId="7485" xr:uid="{00000000-0005-0000-0000-00006E1A0000}"/>
    <cellStyle name="Comma 2 11 3 2 4 2 2" xfId="7486" xr:uid="{00000000-0005-0000-0000-00006F1A0000}"/>
    <cellStyle name="Comma 2 11 3 2 4 2 2 2" xfId="7487" xr:uid="{00000000-0005-0000-0000-0000701A0000}"/>
    <cellStyle name="Comma 2 11 3 2 4 2 2 2 2" xfId="7488" xr:uid="{00000000-0005-0000-0000-0000711A0000}"/>
    <cellStyle name="Comma 2 11 3 2 4 2 2 2 3" xfId="7489" xr:uid="{00000000-0005-0000-0000-0000721A0000}"/>
    <cellStyle name="Comma 2 11 3 2 4 2 2 3" xfId="7490" xr:uid="{00000000-0005-0000-0000-0000731A0000}"/>
    <cellStyle name="Comma 2 11 3 2 4 2 2 4" xfId="7491" xr:uid="{00000000-0005-0000-0000-0000741A0000}"/>
    <cellStyle name="Comma 2 11 3 2 4 2 3" xfId="7492" xr:uid="{00000000-0005-0000-0000-0000751A0000}"/>
    <cellStyle name="Comma 2 11 3 2 4 2 3 2" xfId="7493" xr:uid="{00000000-0005-0000-0000-0000761A0000}"/>
    <cellStyle name="Comma 2 11 3 2 4 2 3 2 2" xfId="7494" xr:uid="{00000000-0005-0000-0000-0000771A0000}"/>
    <cellStyle name="Comma 2 11 3 2 4 2 3 2 3" xfId="7495" xr:uid="{00000000-0005-0000-0000-0000781A0000}"/>
    <cellStyle name="Comma 2 11 3 2 4 2 3 3" xfId="7496" xr:uid="{00000000-0005-0000-0000-0000791A0000}"/>
    <cellStyle name="Comma 2 11 3 2 4 2 3 4" xfId="7497" xr:uid="{00000000-0005-0000-0000-00007A1A0000}"/>
    <cellStyle name="Comma 2 11 3 2 4 2 4" xfId="7498" xr:uid="{00000000-0005-0000-0000-00007B1A0000}"/>
    <cellStyle name="Comma 2 11 3 2 4 2 4 2" xfId="7499" xr:uid="{00000000-0005-0000-0000-00007C1A0000}"/>
    <cellStyle name="Comma 2 11 3 2 4 2 4 2 2" xfId="7500" xr:uid="{00000000-0005-0000-0000-00007D1A0000}"/>
    <cellStyle name="Comma 2 11 3 2 4 2 4 2 3" xfId="7501" xr:uid="{00000000-0005-0000-0000-00007E1A0000}"/>
    <cellStyle name="Comma 2 11 3 2 4 2 4 3" xfId="7502" xr:uid="{00000000-0005-0000-0000-00007F1A0000}"/>
    <cellStyle name="Comma 2 11 3 2 4 2 4 4" xfId="7503" xr:uid="{00000000-0005-0000-0000-0000801A0000}"/>
    <cellStyle name="Comma 2 11 3 2 4 2 5" xfId="7504" xr:uid="{00000000-0005-0000-0000-0000811A0000}"/>
    <cellStyle name="Comma 2 11 3 2 4 2 5 2" xfId="7505" xr:uid="{00000000-0005-0000-0000-0000821A0000}"/>
    <cellStyle name="Comma 2 11 3 2 4 2 5 2 2" xfId="7506" xr:uid="{00000000-0005-0000-0000-0000831A0000}"/>
    <cellStyle name="Comma 2 11 3 2 4 2 5 2 3" xfId="7507" xr:uid="{00000000-0005-0000-0000-0000841A0000}"/>
    <cellStyle name="Comma 2 11 3 2 4 2 5 3" xfId="7508" xr:uid="{00000000-0005-0000-0000-0000851A0000}"/>
    <cellStyle name="Comma 2 11 3 2 4 2 5 4" xfId="7509" xr:uid="{00000000-0005-0000-0000-0000861A0000}"/>
    <cellStyle name="Comma 2 11 3 2 4 2 6" xfId="7510" xr:uid="{00000000-0005-0000-0000-0000871A0000}"/>
    <cellStyle name="Comma 2 11 3 2 4 2 6 2" xfId="7511" xr:uid="{00000000-0005-0000-0000-0000881A0000}"/>
    <cellStyle name="Comma 2 11 3 2 4 2 6 3" xfId="7512" xr:uid="{00000000-0005-0000-0000-0000891A0000}"/>
    <cellStyle name="Comma 2 11 3 2 4 2 7" xfId="7513" xr:uid="{00000000-0005-0000-0000-00008A1A0000}"/>
    <cellStyle name="Comma 2 11 3 2 4 2 8" xfId="7514" xr:uid="{00000000-0005-0000-0000-00008B1A0000}"/>
    <cellStyle name="Comma 2 11 3 2 4 3" xfId="7515" xr:uid="{00000000-0005-0000-0000-00008C1A0000}"/>
    <cellStyle name="Comma 2 11 3 2 4 3 2" xfId="7516" xr:uid="{00000000-0005-0000-0000-00008D1A0000}"/>
    <cellStyle name="Comma 2 11 3 2 4 3 2 2" xfId="7517" xr:uid="{00000000-0005-0000-0000-00008E1A0000}"/>
    <cellStyle name="Comma 2 11 3 2 4 3 2 3" xfId="7518" xr:uid="{00000000-0005-0000-0000-00008F1A0000}"/>
    <cellStyle name="Comma 2 11 3 2 4 3 3" xfId="7519" xr:uid="{00000000-0005-0000-0000-0000901A0000}"/>
    <cellStyle name="Comma 2 11 3 2 4 3 4" xfId="7520" xr:uid="{00000000-0005-0000-0000-0000911A0000}"/>
    <cellStyle name="Comma 2 11 3 2 4 4" xfId="7521" xr:uid="{00000000-0005-0000-0000-0000921A0000}"/>
    <cellStyle name="Comma 2 11 3 2 4 4 2" xfId="7522" xr:uid="{00000000-0005-0000-0000-0000931A0000}"/>
    <cellStyle name="Comma 2 11 3 2 4 4 2 2" xfId="7523" xr:uid="{00000000-0005-0000-0000-0000941A0000}"/>
    <cellStyle name="Comma 2 11 3 2 4 4 2 3" xfId="7524" xr:uid="{00000000-0005-0000-0000-0000951A0000}"/>
    <cellStyle name="Comma 2 11 3 2 4 4 3" xfId="7525" xr:uid="{00000000-0005-0000-0000-0000961A0000}"/>
    <cellStyle name="Comma 2 11 3 2 4 4 4" xfId="7526" xr:uid="{00000000-0005-0000-0000-0000971A0000}"/>
    <cellStyle name="Comma 2 11 3 2 4 5" xfId="7527" xr:uid="{00000000-0005-0000-0000-0000981A0000}"/>
    <cellStyle name="Comma 2 11 3 2 4 5 2" xfId="7528" xr:uid="{00000000-0005-0000-0000-0000991A0000}"/>
    <cellStyle name="Comma 2 11 3 2 4 5 2 2" xfId="7529" xr:uid="{00000000-0005-0000-0000-00009A1A0000}"/>
    <cellStyle name="Comma 2 11 3 2 4 5 2 3" xfId="7530" xr:uid="{00000000-0005-0000-0000-00009B1A0000}"/>
    <cellStyle name="Comma 2 11 3 2 4 5 3" xfId="7531" xr:uid="{00000000-0005-0000-0000-00009C1A0000}"/>
    <cellStyle name="Comma 2 11 3 2 4 5 4" xfId="7532" xr:uid="{00000000-0005-0000-0000-00009D1A0000}"/>
    <cellStyle name="Comma 2 11 3 2 4 6" xfId="7533" xr:uid="{00000000-0005-0000-0000-00009E1A0000}"/>
    <cellStyle name="Comma 2 11 3 2 4 6 2" xfId="7534" xr:uid="{00000000-0005-0000-0000-00009F1A0000}"/>
    <cellStyle name="Comma 2 11 3 2 4 6 2 2" xfId="7535" xr:uid="{00000000-0005-0000-0000-0000A01A0000}"/>
    <cellStyle name="Comma 2 11 3 2 4 6 2 3" xfId="7536" xr:uid="{00000000-0005-0000-0000-0000A11A0000}"/>
    <cellStyle name="Comma 2 11 3 2 4 6 3" xfId="7537" xr:uid="{00000000-0005-0000-0000-0000A21A0000}"/>
    <cellStyle name="Comma 2 11 3 2 4 6 4" xfId="7538" xr:uid="{00000000-0005-0000-0000-0000A31A0000}"/>
    <cellStyle name="Comma 2 11 3 2 4 7" xfId="7539" xr:uid="{00000000-0005-0000-0000-0000A41A0000}"/>
    <cellStyle name="Comma 2 11 3 2 4 7 2" xfId="7540" xr:uid="{00000000-0005-0000-0000-0000A51A0000}"/>
    <cellStyle name="Comma 2 11 3 2 4 7 3" xfId="7541" xr:uid="{00000000-0005-0000-0000-0000A61A0000}"/>
    <cellStyle name="Comma 2 11 3 2 4 8" xfId="7542" xr:uid="{00000000-0005-0000-0000-0000A71A0000}"/>
    <cellStyle name="Comma 2 11 3 2 4 9" xfId="7543" xr:uid="{00000000-0005-0000-0000-0000A81A0000}"/>
    <cellStyle name="Comma 2 11 3 2 5" xfId="7544" xr:uid="{00000000-0005-0000-0000-0000A91A0000}"/>
    <cellStyle name="Comma 2 11 3 2 5 2" xfId="7545" xr:uid="{00000000-0005-0000-0000-0000AA1A0000}"/>
    <cellStyle name="Comma 2 11 3 2 5 2 2" xfId="7546" xr:uid="{00000000-0005-0000-0000-0000AB1A0000}"/>
    <cellStyle name="Comma 2 11 3 2 5 2 2 2" xfId="7547" xr:uid="{00000000-0005-0000-0000-0000AC1A0000}"/>
    <cellStyle name="Comma 2 11 3 2 5 2 2 2 2" xfId="7548" xr:uid="{00000000-0005-0000-0000-0000AD1A0000}"/>
    <cellStyle name="Comma 2 11 3 2 5 2 2 2 3" xfId="7549" xr:uid="{00000000-0005-0000-0000-0000AE1A0000}"/>
    <cellStyle name="Comma 2 11 3 2 5 2 2 3" xfId="7550" xr:uid="{00000000-0005-0000-0000-0000AF1A0000}"/>
    <cellStyle name="Comma 2 11 3 2 5 2 2 4" xfId="7551" xr:uid="{00000000-0005-0000-0000-0000B01A0000}"/>
    <cellStyle name="Comma 2 11 3 2 5 2 3" xfId="7552" xr:uid="{00000000-0005-0000-0000-0000B11A0000}"/>
    <cellStyle name="Comma 2 11 3 2 5 2 3 2" xfId="7553" xr:uid="{00000000-0005-0000-0000-0000B21A0000}"/>
    <cellStyle name="Comma 2 11 3 2 5 2 3 2 2" xfId="7554" xr:uid="{00000000-0005-0000-0000-0000B31A0000}"/>
    <cellStyle name="Comma 2 11 3 2 5 2 3 2 3" xfId="7555" xr:uid="{00000000-0005-0000-0000-0000B41A0000}"/>
    <cellStyle name="Comma 2 11 3 2 5 2 3 3" xfId="7556" xr:uid="{00000000-0005-0000-0000-0000B51A0000}"/>
    <cellStyle name="Comma 2 11 3 2 5 2 3 4" xfId="7557" xr:uid="{00000000-0005-0000-0000-0000B61A0000}"/>
    <cellStyle name="Comma 2 11 3 2 5 2 4" xfId="7558" xr:uid="{00000000-0005-0000-0000-0000B71A0000}"/>
    <cellStyle name="Comma 2 11 3 2 5 2 4 2" xfId="7559" xr:uid="{00000000-0005-0000-0000-0000B81A0000}"/>
    <cellStyle name="Comma 2 11 3 2 5 2 4 2 2" xfId="7560" xr:uid="{00000000-0005-0000-0000-0000B91A0000}"/>
    <cellStyle name="Comma 2 11 3 2 5 2 4 2 3" xfId="7561" xr:uid="{00000000-0005-0000-0000-0000BA1A0000}"/>
    <cellStyle name="Comma 2 11 3 2 5 2 4 3" xfId="7562" xr:uid="{00000000-0005-0000-0000-0000BB1A0000}"/>
    <cellStyle name="Comma 2 11 3 2 5 2 4 4" xfId="7563" xr:uid="{00000000-0005-0000-0000-0000BC1A0000}"/>
    <cellStyle name="Comma 2 11 3 2 5 2 5" xfId="7564" xr:uid="{00000000-0005-0000-0000-0000BD1A0000}"/>
    <cellStyle name="Comma 2 11 3 2 5 2 5 2" xfId="7565" xr:uid="{00000000-0005-0000-0000-0000BE1A0000}"/>
    <cellStyle name="Comma 2 11 3 2 5 2 5 2 2" xfId="7566" xr:uid="{00000000-0005-0000-0000-0000BF1A0000}"/>
    <cellStyle name="Comma 2 11 3 2 5 2 5 2 3" xfId="7567" xr:uid="{00000000-0005-0000-0000-0000C01A0000}"/>
    <cellStyle name="Comma 2 11 3 2 5 2 5 3" xfId="7568" xr:uid="{00000000-0005-0000-0000-0000C11A0000}"/>
    <cellStyle name="Comma 2 11 3 2 5 2 5 4" xfId="7569" xr:uid="{00000000-0005-0000-0000-0000C21A0000}"/>
    <cellStyle name="Comma 2 11 3 2 5 2 6" xfId="7570" xr:uid="{00000000-0005-0000-0000-0000C31A0000}"/>
    <cellStyle name="Comma 2 11 3 2 5 2 6 2" xfId="7571" xr:uid="{00000000-0005-0000-0000-0000C41A0000}"/>
    <cellStyle name="Comma 2 11 3 2 5 2 6 3" xfId="7572" xr:uid="{00000000-0005-0000-0000-0000C51A0000}"/>
    <cellStyle name="Comma 2 11 3 2 5 2 7" xfId="7573" xr:uid="{00000000-0005-0000-0000-0000C61A0000}"/>
    <cellStyle name="Comma 2 11 3 2 5 2 8" xfId="7574" xr:uid="{00000000-0005-0000-0000-0000C71A0000}"/>
    <cellStyle name="Comma 2 11 3 2 5 3" xfId="7575" xr:uid="{00000000-0005-0000-0000-0000C81A0000}"/>
    <cellStyle name="Comma 2 11 3 2 5 3 2" xfId="7576" xr:uid="{00000000-0005-0000-0000-0000C91A0000}"/>
    <cellStyle name="Comma 2 11 3 2 5 3 2 2" xfId="7577" xr:uid="{00000000-0005-0000-0000-0000CA1A0000}"/>
    <cellStyle name="Comma 2 11 3 2 5 3 2 3" xfId="7578" xr:uid="{00000000-0005-0000-0000-0000CB1A0000}"/>
    <cellStyle name="Comma 2 11 3 2 5 3 3" xfId="7579" xr:uid="{00000000-0005-0000-0000-0000CC1A0000}"/>
    <cellStyle name="Comma 2 11 3 2 5 3 4" xfId="7580" xr:uid="{00000000-0005-0000-0000-0000CD1A0000}"/>
    <cellStyle name="Comma 2 11 3 2 5 4" xfId="7581" xr:uid="{00000000-0005-0000-0000-0000CE1A0000}"/>
    <cellStyle name="Comma 2 11 3 2 5 4 2" xfId="7582" xr:uid="{00000000-0005-0000-0000-0000CF1A0000}"/>
    <cellStyle name="Comma 2 11 3 2 5 4 2 2" xfId="7583" xr:uid="{00000000-0005-0000-0000-0000D01A0000}"/>
    <cellStyle name="Comma 2 11 3 2 5 4 2 3" xfId="7584" xr:uid="{00000000-0005-0000-0000-0000D11A0000}"/>
    <cellStyle name="Comma 2 11 3 2 5 4 3" xfId="7585" xr:uid="{00000000-0005-0000-0000-0000D21A0000}"/>
    <cellStyle name="Comma 2 11 3 2 5 4 4" xfId="7586" xr:uid="{00000000-0005-0000-0000-0000D31A0000}"/>
    <cellStyle name="Comma 2 11 3 2 5 5" xfId="7587" xr:uid="{00000000-0005-0000-0000-0000D41A0000}"/>
    <cellStyle name="Comma 2 11 3 2 5 5 2" xfId="7588" xr:uid="{00000000-0005-0000-0000-0000D51A0000}"/>
    <cellStyle name="Comma 2 11 3 2 5 5 2 2" xfId="7589" xr:uid="{00000000-0005-0000-0000-0000D61A0000}"/>
    <cellStyle name="Comma 2 11 3 2 5 5 2 3" xfId="7590" xr:uid="{00000000-0005-0000-0000-0000D71A0000}"/>
    <cellStyle name="Comma 2 11 3 2 5 5 3" xfId="7591" xr:uid="{00000000-0005-0000-0000-0000D81A0000}"/>
    <cellStyle name="Comma 2 11 3 2 5 5 4" xfId="7592" xr:uid="{00000000-0005-0000-0000-0000D91A0000}"/>
    <cellStyle name="Comma 2 11 3 2 5 6" xfId="7593" xr:uid="{00000000-0005-0000-0000-0000DA1A0000}"/>
    <cellStyle name="Comma 2 11 3 2 5 6 2" xfId="7594" xr:uid="{00000000-0005-0000-0000-0000DB1A0000}"/>
    <cellStyle name="Comma 2 11 3 2 5 6 2 2" xfId="7595" xr:uid="{00000000-0005-0000-0000-0000DC1A0000}"/>
    <cellStyle name="Comma 2 11 3 2 5 6 2 3" xfId="7596" xr:uid="{00000000-0005-0000-0000-0000DD1A0000}"/>
    <cellStyle name="Comma 2 11 3 2 5 6 3" xfId="7597" xr:uid="{00000000-0005-0000-0000-0000DE1A0000}"/>
    <cellStyle name="Comma 2 11 3 2 5 6 4" xfId="7598" xr:uid="{00000000-0005-0000-0000-0000DF1A0000}"/>
    <cellStyle name="Comma 2 11 3 2 5 7" xfId="7599" xr:uid="{00000000-0005-0000-0000-0000E01A0000}"/>
    <cellStyle name="Comma 2 11 3 2 5 7 2" xfId="7600" xr:uid="{00000000-0005-0000-0000-0000E11A0000}"/>
    <cellStyle name="Comma 2 11 3 2 5 7 3" xfId="7601" xr:uid="{00000000-0005-0000-0000-0000E21A0000}"/>
    <cellStyle name="Comma 2 11 3 2 5 8" xfId="7602" xr:uid="{00000000-0005-0000-0000-0000E31A0000}"/>
    <cellStyle name="Comma 2 11 3 2 5 9" xfId="7603" xr:uid="{00000000-0005-0000-0000-0000E41A0000}"/>
    <cellStyle name="Comma 2 11 3 2 6" xfId="7604" xr:uid="{00000000-0005-0000-0000-0000E51A0000}"/>
    <cellStyle name="Comma 2 11 3 2 6 2" xfId="7605" xr:uid="{00000000-0005-0000-0000-0000E61A0000}"/>
    <cellStyle name="Comma 2 11 3 2 6 2 2" xfId="7606" xr:uid="{00000000-0005-0000-0000-0000E71A0000}"/>
    <cellStyle name="Comma 2 11 3 2 6 2 2 2" xfId="7607" xr:uid="{00000000-0005-0000-0000-0000E81A0000}"/>
    <cellStyle name="Comma 2 11 3 2 6 2 2 3" xfId="7608" xr:uid="{00000000-0005-0000-0000-0000E91A0000}"/>
    <cellStyle name="Comma 2 11 3 2 6 2 3" xfId="7609" xr:uid="{00000000-0005-0000-0000-0000EA1A0000}"/>
    <cellStyle name="Comma 2 11 3 2 6 2 4" xfId="7610" xr:uid="{00000000-0005-0000-0000-0000EB1A0000}"/>
    <cellStyle name="Comma 2 11 3 2 6 3" xfId="7611" xr:uid="{00000000-0005-0000-0000-0000EC1A0000}"/>
    <cellStyle name="Comma 2 11 3 2 6 3 2" xfId="7612" xr:uid="{00000000-0005-0000-0000-0000ED1A0000}"/>
    <cellStyle name="Comma 2 11 3 2 6 3 2 2" xfId="7613" xr:uid="{00000000-0005-0000-0000-0000EE1A0000}"/>
    <cellStyle name="Comma 2 11 3 2 6 3 2 3" xfId="7614" xr:uid="{00000000-0005-0000-0000-0000EF1A0000}"/>
    <cellStyle name="Comma 2 11 3 2 6 3 3" xfId="7615" xr:uid="{00000000-0005-0000-0000-0000F01A0000}"/>
    <cellStyle name="Comma 2 11 3 2 6 3 4" xfId="7616" xr:uid="{00000000-0005-0000-0000-0000F11A0000}"/>
    <cellStyle name="Comma 2 11 3 2 6 4" xfId="7617" xr:uid="{00000000-0005-0000-0000-0000F21A0000}"/>
    <cellStyle name="Comma 2 11 3 2 6 4 2" xfId="7618" xr:uid="{00000000-0005-0000-0000-0000F31A0000}"/>
    <cellStyle name="Comma 2 11 3 2 6 4 2 2" xfId="7619" xr:uid="{00000000-0005-0000-0000-0000F41A0000}"/>
    <cellStyle name="Comma 2 11 3 2 6 4 2 3" xfId="7620" xr:uid="{00000000-0005-0000-0000-0000F51A0000}"/>
    <cellStyle name="Comma 2 11 3 2 6 4 3" xfId="7621" xr:uid="{00000000-0005-0000-0000-0000F61A0000}"/>
    <cellStyle name="Comma 2 11 3 2 6 4 4" xfId="7622" xr:uid="{00000000-0005-0000-0000-0000F71A0000}"/>
    <cellStyle name="Comma 2 11 3 2 6 5" xfId="7623" xr:uid="{00000000-0005-0000-0000-0000F81A0000}"/>
    <cellStyle name="Comma 2 11 3 2 6 5 2" xfId="7624" xr:uid="{00000000-0005-0000-0000-0000F91A0000}"/>
    <cellStyle name="Comma 2 11 3 2 6 5 2 2" xfId="7625" xr:uid="{00000000-0005-0000-0000-0000FA1A0000}"/>
    <cellStyle name="Comma 2 11 3 2 6 5 2 3" xfId="7626" xr:uid="{00000000-0005-0000-0000-0000FB1A0000}"/>
    <cellStyle name="Comma 2 11 3 2 6 5 3" xfId="7627" xr:uid="{00000000-0005-0000-0000-0000FC1A0000}"/>
    <cellStyle name="Comma 2 11 3 2 6 5 4" xfId="7628" xr:uid="{00000000-0005-0000-0000-0000FD1A0000}"/>
    <cellStyle name="Comma 2 11 3 2 6 6" xfId="7629" xr:uid="{00000000-0005-0000-0000-0000FE1A0000}"/>
    <cellStyle name="Comma 2 11 3 2 6 6 2" xfId="7630" xr:uid="{00000000-0005-0000-0000-0000FF1A0000}"/>
    <cellStyle name="Comma 2 11 3 2 6 6 3" xfId="7631" xr:uid="{00000000-0005-0000-0000-0000001B0000}"/>
    <cellStyle name="Comma 2 11 3 2 6 7" xfId="7632" xr:uid="{00000000-0005-0000-0000-0000011B0000}"/>
    <cellStyle name="Comma 2 11 3 2 6 8" xfId="7633" xr:uid="{00000000-0005-0000-0000-0000021B0000}"/>
    <cellStyle name="Comma 2 11 3 2 7" xfId="7634" xr:uid="{00000000-0005-0000-0000-0000031B0000}"/>
    <cellStyle name="Comma 2 11 3 2 7 2" xfId="7635" xr:uid="{00000000-0005-0000-0000-0000041B0000}"/>
    <cellStyle name="Comma 2 11 3 2 7 2 2" xfId="7636" xr:uid="{00000000-0005-0000-0000-0000051B0000}"/>
    <cellStyle name="Comma 2 11 3 2 7 2 3" xfId="7637" xr:uid="{00000000-0005-0000-0000-0000061B0000}"/>
    <cellStyle name="Comma 2 11 3 2 7 3" xfId="7638" xr:uid="{00000000-0005-0000-0000-0000071B0000}"/>
    <cellStyle name="Comma 2 11 3 2 7 4" xfId="7639" xr:uid="{00000000-0005-0000-0000-0000081B0000}"/>
    <cellStyle name="Comma 2 11 3 2 8" xfId="7640" xr:uid="{00000000-0005-0000-0000-0000091B0000}"/>
    <cellStyle name="Comma 2 11 3 2 8 2" xfId="7641" xr:uid="{00000000-0005-0000-0000-00000A1B0000}"/>
    <cellStyle name="Comma 2 11 3 2 8 2 2" xfId="7642" xr:uid="{00000000-0005-0000-0000-00000B1B0000}"/>
    <cellStyle name="Comma 2 11 3 2 8 2 3" xfId="7643" xr:uid="{00000000-0005-0000-0000-00000C1B0000}"/>
    <cellStyle name="Comma 2 11 3 2 8 3" xfId="7644" xr:uid="{00000000-0005-0000-0000-00000D1B0000}"/>
    <cellStyle name="Comma 2 11 3 2 8 4" xfId="7645" xr:uid="{00000000-0005-0000-0000-00000E1B0000}"/>
    <cellStyle name="Comma 2 11 3 2 9" xfId="7646" xr:uid="{00000000-0005-0000-0000-00000F1B0000}"/>
    <cellStyle name="Comma 2 11 3 2 9 2" xfId="7647" xr:uid="{00000000-0005-0000-0000-0000101B0000}"/>
    <cellStyle name="Comma 2 11 3 2 9 2 2" xfId="7648" xr:uid="{00000000-0005-0000-0000-0000111B0000}"/>
    <cellStyle name="Comma 2 11 3 2 9 2 3" xfId="7649" xr:uid="{00000000-0005-0000-0000-0000121B0000}"/>
    <cellStyle name="Comma 2 11 3 2 9 3" xfId="7650" xr:uid="{00000000-0005-0000-0000-0000131B0000}"/>
    <cellStyle name="Comma 2 11 3 2 9 4" xfId="7651" xr:uid="{00000000-0005-0000-0000-0000141B0000}"/>
    <cellStyle name="Comma 2 11 3 2_PROD" xfId="7652" xr:uid="{00000000-0005-0000-0000-0000151B0000}"/>
    <cellStyle name="Comma 2 11 3 3" xfId="147" xr:uid="{00000000-0005-0000-0000-0000161B0000}"/>
    <cellStyle name="Comma 2 11 3 3 10" xfId="7653" xr:uid="{00000000-0005-0000-0000-0000171B0000}"/>
    <cellStyle name="Comma 2 11 3 3 10 2" xfId="7654" xr:uid="{00000000-0005-0000-0000-0000181B0000}"/>
    <cellStyle name="Comma 2 11 3 3 10 2 2" xfId="7655" xr:uid="{00000000-0005-0000-0000-0000191B0000}"/>
    <cellStyle name="Comma 2 11 3 3 10 2 3" xfId="7656" xr:uid="{00000000-0005-0000-0000-00001A1B0000}"/>
    <cellStyle name="Comma 2 11 3 3 10 3" xfId="7657" xr:uid="{00000000-0005-0000-0000-00001B1B0000}"/>
    <cellStyle name="Comma 2 11 3 3 10 4" xfId="7658" xr:uid="{00000000-0005-0000-0000-00001C1B0000}"/>
    <cellStyle name="Comma 2 11 3 3 11" xfId="7659" xr:uid="{00000000-0005-0000-0000-00001D1B0000}"/>
    <cellStyle name="Comma 2 11 3 3 11 2" xfId="7660" xr:uid="{00000000-0005-0000-0000-00001E1B0000}"/>
    <cellStyle name="Comma 2 11 3 3 11 3" xfId="7661" xr:uid="{00000000-0005-0000-0000-00001F1B0000}"/>
    <cellStyle name="Comma 2 11 3 3 12" xfId="7662" xr:uid="{00000000-0005-0000-0000-0000201B0000}"/>
    <cellStyle name="Comma 2 11 3 3 13" xfId="7663" xr:uid="{00000000-0005-0000-0000-0000211B0000}"/>
    <cellStyle name="Comma 2 11 3 3 2" xfId="148" xr:uid="{00000000-0005-0000-0000-0000221B0000}"/>
    <cellStyle name="Comma 2 11 3 3 2 10" xfId="7664" xr:uid="{00000000-0005-0000-0000-0000231B0000}"/>
    <cellStyle name="Comma 2 11 3 3 2 10 2" xfId="7665" xr:uid="{00000000-0005-0000-0000-0000241B0000}"/>
    <cellStyle name="Comma 2 11 3 3 2 10 3" xfId="7666" xr:uid="{00000000-0005-0000-0000-0000251B0000}"/>
    <cellStyle name="Comma 2 11 3 3 2 11" xfId="7667" xr:uid="{00000000-0005-0000-0000-0000261B0000}"/>
    <cellStyle name="Comma 2 11 3 3 2 12" xfId="7668" xr:uid="{00000000-0005-0000-0000-0000271B0000}"/>
    <cellStyle name="Comma 2 11 3 3 2 2" xfId="603" xr:uid="{00000000-0005-0000-0000-0000281B0000}"/>
    <cellStyle name="Comma 2 11 3 3 2 2 2" xfId="7669" xr:uid="{00000000-0005-0000-0000-0000291B0000}"/>
    <cellStyle name="Comma 2 11 3 3 2 2 2 2" xfId="7670" xr:uid="{00000000-0005-0000-0000-00002A1B0000}"/>
    <cellStyle name="Comma 2 11 3 3 2 2 2 2 2" xfId="7671" xr:uid="{00000000-0005-0000-0000-00002B1B0000}"/>
    <cellStyle name="Comma 2 11 3 3 2 2 2 2 2 2" xfId="7672" xr:uid="{00000000-0005-0000-0000-00002C1B0000}"/>
    <cellStyle name="Comma 2 11 3 3 2 2 2 2 2 3" xfId="7673" xr:uid="{00000000-0005-0000-0000-00002D1B0000}"/>
    <cellStyle name="Comma 2 11 3 3 2 2 2 2 3" xfId="7674" xr:uid="{00000000-0005-0000-0000-00002E1B0000}"/>
    <cellStyle name="Comma 2 11 3 3 2 2 2 2 4" xfId="7675" xr:uid="{00000000-0005-0000-0000-00002F1B0000}"/>
    <cellStyle name="Comma 2 11 3 3 2 2 2 3" xfId="7676" xr:uid="{00000000-0005-0000-0000-0000301B0000}"/>
    <cellStyle name="Comma 2 11 3 3 2 2 2 3 2" xfId="7677" xr:uid="{00000000-0005-0000-0000-0000311B0000}"/>
    <cellStyle name="Comma 2 11 3 3 2 2 2 3 2 2" xfId="7678" xr:uid="{00000000-0005-0000-0000-0000321B0000}"/>
    <cellStyle name="Comma 2 11 3 3 2 2 2 3 2 3" xfId="7679" xr:uid="{00000000-0005-0000-0000-0000331B0000}"/>
    <cellStyle name="Comma 2 11 3 3 2 2 2 3 3" xfId="7680" xr:uid="{00000000-0005-0000-0000-0000341B0000}"/>
    <cellStyle name="Comma 2 11 3 3 2 2 2 3 4" xfId="7681" xr:uid="{00000000-0005-0000-0000-0000351B0000}"/>
    <cellStyle name="Comma 2 11 3 3 2 2 2 4" xfId="7682" xr:uid="{00000000-0005-0000-0000-0000361B0000}"/>
    <cellStyle name="Comma 2 11 3 3 2 2 2 4 2" xfId="7683" xr:uid="{00000000-0005-0000-0000-0000371B0000}"/>
    <cellStyle name="Comma 2 11 3 3 2 2 2 4 2 2" xfId="7684" xr:uid="{00000000-0005-0000-0000-0000381B0000}"/>
    <cellStyle name="Comma 2 11 3 3 2 2 2 4 2 3" xfId="7685" xr:uid="{00000000-0005-0000-0000-0000391B0000}"/>
    <cellStyle name="Comma 2 11 3 3 2 2 2 4 3" xfId="7686" xr:uid="{00000000-0005-0000-0000-00003A1B0000}"/>
    <cellStyle name="Comma 2 11 3 3 2 2 2 4 4" xfId="7687" xr:uid="{00000000-0005-0000-0000-00003B1B0000}"/>
    <cellStyle name="Comma 2 11 3 3 2 2 2 5" xfId="7688" xr:uid="{00000000-0005-0000-0000-00003C1B0000}"/>
    <cellStyle name="Comma 2 11 3 3 2 2 2 5 2" xfId="7689" xr:uid="{00000000-0005-0000-0000-00003D1B0000}"/>
    <cellStyle name="Comma 2 11 3 3 2 2 2 5 2 2" xfId="7690" xr:uid="{00000000-0005-0000-0000-00003E1B0000}"/>
    <cellStyle name="Comma 2 11 3 3 2 2 2 5 2 3" xfId="7691" xr:uid="{00000000-0005-0000-0000-00003F1B0000}"/>
    <cellStyle name="Comma 2 11 3 3 2 2 2 5 3" xfId="7692" xr:uid="{00000000-0005-0000-0000-0000401B0000}"/>
    <cellStyle name="Comma 2 11 3 3 2 2 2 5 4" xfId="7693" xr:uid="{00000000-0005-0000-0000-0000411B0000}"/>
    <cellStyle name="Comma 2 11 3 3 2 2 2 6" xfId="7694" xr:uid="{00000000-0005-0000-0000-0000421B0000}"/>
    <cellStyle name="Comma 2 11 3 3 2 2 2 6 2" xfId="7695" xr:uid="{00000000-0005-0000-0000-0000431B0000}"/>
    <cellStyle name="Comma 2 11 3 3 2 2 2 6 3" xfId="7696" xr:uid="{00000000-0005-0000-0000-0000441B0000}"/>
    <cellStyle name="Comma 2 11 3 3 2 2 2 7" xfId="7697" xr:uid="{00000000-0005-0000-0000-0000451B0000}"/>
    <cellStyle name="Comma 2 11 3 3 2 2 2 8" xfId="7698" xr:uid="{00000000-0005-0000-0000-0000461B0000}"/>
    <cellStyle name="Comma 2 11 3 3 2 2 3" xfId="7699" xr:uid="{00000000-0005-0000-0000-0000471B0000}"/>
    <cellStyle name="Comma 2 11 3 3 2 2 3 2" xfId="7700" xr:uid="{00000000-0005-0000-0000-0000481B0000}"/>
    <cellStyle name="Comma 2 11 3 3 2 2 3 2 2" xfId="7701" xr:uid="{00000000-0005-0000-0000-0000491B0000}"/>
    <cellStyle name="Comma 2 11 3 3 2 2 3 2 3" xfId="7702" xr:uid="{00000000-0005-0000-0000-00004A1B0000}"/>
    <cellStyle name="Comma 2 11 3 3 2 2 3 3" xfId="7703" xr:uid="{00000000-0005-0000-0000-00004B1B0000}"/>
    <cellStyle name="Comma 2 11 3 3 2 2 3 4" xfId="7704" xr:uid="{00000000-0005-0000-0000-00004C1B0000}"/>
    <cellStyle name="Comma 2 11 3 3 2 2 4" xfId="7705" xr:uid="{00000000-0005-0000-0000-00004D1B0000}"/>
    <cellStyle name="Comma 2 11 3 3 2 2 4 2" xfId="7706" xr:uid="{00000000-0005-0000-0000-00004E1B0000}"/>
    <cellStyle name="Comma 2 11 3 3 2 2 4 2 2" xfId="7707" xr:uid="{00000000-0005-0000-0000-00004F1B0000}"/>
    <cellStyle name="Comma 2 11 3 3 2 2 4 2 3" xfId="7708" xr:uid="{00000000-0005-0000-0000-0000501B0000}"/>
    <cellStyle name="Comma 2 11 3 3 2 2 4 3" xfId="7709" xr:uid="{00000000-0005-0000-0000-0000511B0000}"/>
    <cellStyle name="Comma 2 11 3 3 2 2 4 4" xfId="7710" xr:uid="{00000000-0005-0000-0000-0000521B0000}"/>
    <cellStyle name="Comma 2 11 3 3 2 2 5" xfId="7711" xr:uid="{00000000-0005-0000-0000-0000531B0000}"/>
    <cellStyle name="Comma 2 11 3 3 2 2 5 2" xfId="7712" xr:uid="{00000000-0005-0000-0000-0000541B0000}"/>
    <cellStyle name="Comma 2 11 3 3 2 2 5 2 2" xfId="7713" xr:uid="{00000000-0005-0000-0000-0000551B0000}"/>
    <cellStyle name="Comma 2 11 3 3 2 2 5 2 3" xfId="7714" xr:uid="{00000000-0005-0000-0000-0000561B0000}"/>
    <cellStyle name="Comma 2 11 3 3 2 2 5 3" xfId="7715" xr:uid="{00000000-0005-0000-0000-0000571B0000}"/>
    <cellStyle name="Comma 2 11 3 3 2 2 5 4" xfId="7716" xr:uid="{00000000-0005-0000-0000-0000581B0000}"/>
    <cellStyle name="Comma 2 11 3 3 2 2 6" xfId="7717" xr:uid="{00000000-0005-0000-0000-0000591B0000}"/>
    <cellStyle name="Comma 2 11 3 3 2 2 6 2" xfId="7718" xr:uid="{00000000-0005-0000-0000-00005A1B0000}"/>
    <cellStyle name="Comma 2 11 3 3 2 2 6 2 2" xfId="7719" xr:uid="{00000000-0005-0000-0000-00005B1B0000}"/>
    <cellStyle name="Comma 2 11 3 3 2 2 6 2 3" xfId="7720" xr:uid="{00000000-0005-0000-0000-00005C1B0000}"/>
    <cellStyle name="Comma 2 11 3 3 2 2 6 3" xfId="7721" xr:uid="{00000000-0005-0000-0000-00005D1B0000}"/>
    <cellStyle name="Comma 2 11 3 3 2 2 6 4" xfId="7722" xr:uid="{00000000-0005-0000-0000-00005E1B0000}"/>
    <cellStyle name="Comma 2 11 3 3 2 2 7" xfId="7723" xr:uid="{00000000-0005-0000-0000-00005F1B0000}"/>
    <cellStyle name="Comma 2 11 3 3 2 2 7 2" xfId="7724" xr:uid="{00000000-0005-0000-0000-0000601B0000}"/>
    <cellStyle name="Comma 2 11 3 3 2 2 7 3" xfId="7725" xr:uid="{00000000-0005-0000-0000-0000611B0000}"/>
    <cellStyle name="Comma 2 11 3 3 2 2 8" xfId="7726" xr:uid="{00000000-0005-0000-0000-0000621B0000}"/>
    <cellStyle name="Comma 2 11 3 3 2 2 9" xfId="7727" xr:uid="{00000000-0005-0000-0000-0000631B0000}"/>
    <cellStyle name="Comma 2 11 3 3 2 3" xfId="7728" xr:uid="{00000000-0005-0000-0000-0000641B0000}"/>
    <cellStyle name="Comma 2 11 3 3 2 3 2" xfId="7729" xr:uid="{00000000-0005-0000-0000-0000651B0000}"/>
    <cellStyle name="Comma 2 11 3 3 2 3 2 2" xfId="7730" xr:uid="{00000000-0005-0000-0000-0000661B0000}"/>
    <cellStyle name="Comma 2 11 3 3 2 3 2 2 2" xfId="7731" xr:uid="{00000000-0005-0000-0000-0000671B0000}"/>
    <cellStyle name="Comma 2 11 3 3 2 3 2 2 2 2" xfId="7732" xr:uid="{00000000-0005-0000-0000-0000681B0000}"/>
    <cellStyle name="Comma 2 11 3 3 2 3 2 2 2 3" xfId="7733" xr:uid="{00000000-0005-0000-0000-0000691B0000}"/>
    <cellStyle name="Comma 2 11 3 3 2 3 2 2 3" xfId="7734" xr:uid="{00000000-0005-0000-0000-00006A1B0000}"/>
    <cellStyle name="Comma 2 11 3 3 2 3 2 2 4" xfId="7735" xr:uid="{00000000-0005-0000-0000-00006B1B0000}"/>
    <cellStyle name="Comma 2 11 3 3 2 3 2 3" xfId="7736" xr:uid="{00000000-0005-0000-0000-00006C1B0000}"/>
    <cellStyle name="Comma 2 11 3 3 2 3 2 3 2" xfId="7737" xr:uid="{00000000-0005-0000-0000-00006D1B0000}"/>
    <cellStyle name="Comma 2 11 3 3 2 3 2 3 2 2" xfId="7738" xr:uid="{00000000-0005-0000-0000-00006E1B0000}"/>
    <cellStyle name="Comma 2 11 3 3 2 3 2 3 2 3" xfId="7739" xr:uid="{00000000-0005-0000-0000-00006F1B0000}"/>
    <cellStyle name="Comma 2 11 3 3 2 3 2 3 3" xfId="7740" xr:uid="{00000000-0005-0000-0000-0000701B0000}"/>
    <cellStyle name="Comma 2 11 3 3 2 3 2 3 4" xfId="7741" xr:uid="{00000000-0005-0000-0000-0000711B0000}"/>
    <cellStyle name="Comma 2 11 3 3 2 3 2 4" xfId="7742" xr:uid="{00000000-0005-0000-0000-0000721B0000}"/>
    <cellStyle name="Comma 2 11 3 3 2 3 2 4 2" xfId="7743" xr:uid="{00000000-0005-0000-0000-0000731B0000}"/>
    <cellStyle name="Comma 2 11 3 3 2 3 2 4 2 2" xfId="7744" xr:uid="{00000000-0005-0000-0000-0000741B0000}"/>
    <cellStyle name="Comma 2 11 3 3 2 3 2 4 2 3" xfId="7745" xr:uid="{00000000-0005-0000-0000-0000751B0000}"/>
    <cellStyle name="Comma 2 11 3 3 2 3 2 4 3" xfId="7746" xr:uid="{00000000-0005-0000-0000-0000761B0000}"/>
    <cellStyle name="Comma 2 11 3 3 2 3 2 4 4" xfId="7747" xr:uid="{00000000-0005-0000-0000-0000771B0000}"/>
    <cellStyle name="Comma 2 11 3 3 2 3 2 5" xfId="7748" xr:uid="{00000000-0005-0000-0000-0000781B0000}"/>
    <cellStyle name="Comma 2 11 3 3 2 3 2 5 2" xfId="7749" xr:uid="{00000000-0005-0000-0000-0000791B0000}"/>
    <cellStyle name="Comma 2 11 3 3 2 3 2 5 2 2" xfId="7750" xr:uid="{00000000-0005-0000-0000-00007A1B0000}"/>
    <cellStyle name="Comma 2 11 3 3 2 3 2 5 2 3" xfId="7751" xr:uid="{00000000-0005-0000-0000-00007B1B0000}"/>
    <cellStyle name="Comma 2 11 3 3 2 3 2 5 3" xfId="7752" xr:uid="{00000000-0005-0000-0000-00007C1B0000}"/>
    <cellStyle name="Comma 2 11 3 3 2 3 2 5 4" xfId="7753" xr:uid="{00000000-0005-0000-0000-00007D1B0000}"/>
    <cellStyle name="Comma 2 11 3 3 2 3 2 6" xfId="7754" xr:uid="{00000000-0005-0000-0000-00007E1B0000}"/>
    <cellStyle name="Comma 2 11 3 3 2 3 2 6 2" xfId="7755" xr:uid="{00000000-0005-0000-0000-00007F1B0000}"/>
    <cellStyle name="Comma 2 11 3 3 2 3 2 6 3" xfId="7756" xr:uid="{00000000-0005-0000-0000-0000801B0000}"/>
    <cellStyle name="Comma 2 11 3 3 2 3 2 7" xfId="7757" xr:uid="{00000000-0005-0000-0000-0000811B0000}"/>
    <cellStyle name="Comma 2 11 3 3 2 3 2 8" xfId="7758" xr:uid="{00000000-0005-0000-0000-0000821B0000}"/>
    <cellStyle name="Comma 2 11 3 3 2 3 3" xfId="7759" xr:uid="{00000000-0005-0000-0000-0000831B0000}"/>
    <cellStyle name="Comma 2 11 3 3 2 3 3 2" xfId="7760" xr:uid="{00000000-0005-0000-0000-0000841B0000}"/>
    <cellStyle name="Comma 2 11 3 3 2 3 3 2 2" xfId="7761" xr:uid="{00000000-0005-0000-0000-0000851B0000}"/>
    <cellStyle name="Comma 2 11 3 3 2 3 3 2 3" xfId="7762" xr:uid="{00000000-0005-0000-0000-0000861B0000}"/>
    <cellStyle name="Comma 2 11 3 3 2 3 3 3" xfId="7763" xr:uid="{00000000-0005-0000-0000-0000871B0000}"/>
    <cellStyle name="Comma 2 11 3 3 2 3 3 4" xfId="7764" xr:uid="{00000000-0005-0000-0000-0000881B0000}"/>
    <cellStyle name="Comma 2 11 3 3 2 3 4" xfId="7765" xr:uid="{00000000-0005-0000-0000-0000891B0000}"/>
    <cellStyle name="Comma 2 11 3 3 2 3 4 2" xfId="7766" xr:uid="{00000000-0005-0000-0000-00008A1B0000}"/>
    <cellStyle name="Comma 2 11 3 3 2 3 4 2 2" xfId="7767" xr:uid="{00000000-0005-0000-0000-00008B1B0000}"/>
    <cellStyle name="Comma 2 11 3 3 2 3 4 2 3" xfId="7768" xr:uid="{00000000-0005-0000-0000-00008C1B0000}"/>
    <cellStyle name="Comma 2 11 3 3 2 3 4 3" xfId="7769" xr:uid="{00000000-0005-0000-0000-00008D1B0000}"/>
    <cellStyle name="Comma 2 11 3 3 2 3 4 4" xfId="7770" xr:uid="{00000000-0005-0000-0000-00008E1B0000}"/>
    <cellStyle name="Comma 2 11 3 3 2 3 5" xfId="7771" xr:uid="{00000000-0005-0000-0000-00008F1B0000}"/>
    <cellStyle name="Comma 2 11 3 3 2 3 5 2" xfId="7772" xr:uid="{00000000-0005-0000-0000-0000901B0000}"/>
    <cellStyle name="Comma 2 11 3 3 2 3 5 2 2" xfId="7773" xr:uid="{00000000-0005-0000-0000-0000911B0000}"/>
    <cellStyle name="Comma 2 11 3 3 2 3 5 2 3" xfId="7774" xr:uid="{00000000-0005-0000-0000-0000921B0000}"/>
    <cellStyle name="Comma 2 11 3 3 2 3 5 3" xfId="7775" xr:uid="{00000000-0005-0000-0000-0000931B0000}"/>
    <cellStyle name="Comma 2 11 3 3 2 3 5 4" xfId="7776" xr:uid="{00000000-0005-0000-0000-0000941B0000}"/>
    <cellStyle name="Comma 2 11 3 3 2 3 6" xfId="7777" xr:uid="{00000000-0005-0000-0000-0000951B0000}"/>
    <cellStyle name="Comma 2 11 3 3 2 3 6 2" xfId="7778" xr:uid="{00000000-0005-0000-0000-0000961B0000}"/>
    <cellStyle name="Comma 2 11 3 3 2 3 6 2 2" xfId="7779" xr:uid="{00000000-0005-0000-0000-0000971B0000}"/>
    <cellStyle name="Comma 2 11 3 3 2 3 6 2 3" xfId="7780" xr:uid="{00000000-0005-0000-0000-0000981B0000}"/>
    <cellStyle name="Comma 2 11 3 3 2 3 6 3" xfId="7781" xr:uid="{00000000-0005-0000-0000-0000991B0000}"/>
    <cellStyle name="Comma 2 11 3 3 2 3 6 4" xfId="7782" xr:uid="{00000000-0005-0000-0000-00009A1B0000}"/>
    <cellStyle name="Comma 2 11 3 3 2 3 7" xfId="7783" xr:uid="{00000000-0005-0000-0000-00009B1B0000}"/>
    <cellStyle name="Comma 2 11 3 3 2 3 7 2" xfId="7784" xr:uid="{00000000-0005-0000-0000-00009C1B0000}"/>
    <cellStyle name="Comma 2 11 3 3 2 3 7 3" xfId="7785" xr:uid="{00000000-0005-0000-0000-00009D1B0000}"/>
    <cellStyle name="Comma 2 11 3 3 2 3 8" xfId="7786" xr:uid="{00000000-0005-0000-0000-00009E1B0000}"/>
    <cellStyle name="Comma 2 11 3 3 2 3 9" xfId="7787" xr:uid="{00000000-0005-0000-0000-00009F1B0000}"/>
    <cellStyle name="Comma 2 11 3 3 2 4" xfId="7788" xr:uid="{00000000-0005-0000-0000-0000A01B0000}"/>
    <cellStyle name="Comma 2 11 3 3 2 4 2" xfId="7789" xr:uid="{00000000-0005-0000-0000-0000A11B0000}"/>
    <cellStyle name="Comma 2 11 3 3 2 4 2 2" xfId="7790" xr:uid="{00000000-0005-0000-0000-0000A21B0000}"/>
    <cellStyle name="Comma 2 11 3 3 2 4 2 2 2" xfId="7791" xr:uid="{00000000-0005-0000-0000-0000A31B0000}"/>
    <cellStyle name="Comma 2 11 3 3 2 4 2 2 2 2" xfId="7792" xr:uid="{00000000-0005-0000-0000-0000A41B0000}"/>
    <cellStyle name="Comma 2 11 3 3 2 4 2 2 2 3" xfId="7793" xr:uid="{00000000-0005-0000-0000-0000A51B0000}"/>
    <cellStyle name="Comma 2 11 3 3 2 4 2 2 3" xfId="7794" xr:uid="{00000000-0005-0000-0000-0000A61B0000}"/>
    <cellStyle name="Comma 2 11 3 3 2 4 2 2 4" xfId="7795" xr:uid="{00000000-0005-0000-0000-0000A71B0000}"/>
    <cellStyle name="Comma 2 11 3 3 2 4 2 3" xfId="7796" xr:uid="{00000000-0005-0000-0000-0000A81B0000}"/>
    <cellStyle name="Comma 2 11 3 3 2 4 2 3 2" xfId="7797" xr:uid="{00000000-0005-0000-0000-0000A91B0000}"/>
    <cellStyle name="Comma 2 11 3 3 2 4 2 3 2 2" xfId="7798" xr:uid="{00000000-0005-0000-0000-0000AA1B0000}"/>
    <cellStyle name="Comma 2 11 3 3 2 4 2 3 2 3" xfId="7799" xr:uid="{00000000-0005-0000-0000-0000AB1B0000}"/>
    <cellStyle name="Comma 2 11 3 3 2 4 2 3 3" xfId="7800" xr:uid="{00000000-0005-0000-0000-0000AC1B0000}"/>
    <cellStyle name="Comma 2 11 3 3 2 4 2 3 4" xfId="7801" xr:uid="{00000000-0005-0000-0000-0000AD1B0000}"/>
    <cellStyle name="Comma 2 11 3 3 2 4 2 4" xfId="7802" xr:uid="{00000000-0005-0000-0000-0000AE1B0000}"/>
    <cellStyle name="Comma 2 11 3 3 2 4 2 4 2" xfId="7803" xr:uid="{00000000-0005-0000-0000-0000AF1B0000}"/>
    <cellStyle name="Comma 2 11 3 3 2 4 2 4 2 2" xfId="7804" xr:uid="{00000000-0005-0000-0000-0000B01B0000}"/>
    <cellStyle name="Comma 2 11 3 3 2 4 2 4 2 3" xfId="7805" xr:uid="{00000000-0005-0000-0000-0000B11B0000}"/>
    <cellStyle name="Comma 2 11 3 3 2 4 2 4 3" xfId="7806" xr:uid="{00000000-0005-0000-0000-0000B21B0000}"/>
    <cellStyle name="Comma 2 11 3 3 2 4 2 4 4" xfId="7807" xr:uid="{00000000-0005-0000-0000-0000B31B0000}"/>
    <cellStyle name="Comma 2 11 3 3 2 4 2 5" xfId="7808" xr:uid="{00000000-0005-0000-0000-0000B41B0000}"/>
    <cellStyle name="Comma 2 11 3 3 2 4 2 5 2" xfId="7809" xr:uid="{00000000-0005-0000-0000-0000B51B0000}"/>
    <cellStyle name="Comma 2 11 3 3 2 4 2 5 2 2" xfId="7810" xr:uid="{00000000-0005-0000-0000-0000B61B0000}"/>
    <cellStyle name="Comma 2 11 3 3 2 4 2 5 2 3" xfId="7811" xr:uid="{00000000-0005-0000-0000-0000B71B0000}"/>
    <cellStyle name="Comma 2 11 3 3 2 4 2 5 3" xfId="7812" xr:uid="{00000000-0005-0000-0000-0000B81B0000}"/>
    <cellStyle name="Comma 2 11 3 3 2 4 2 5 4" xfId="7813" xr:uid="{00000000-0005-0000-0000-0000B91B0000}"/>
    <cellStyle name="Comma 2 11 3 3 2 4 2 6" xfId="7814" xr:uid="{00000000-0005-0000-0000-0000BA1B0000}"/>
    <cellStyle name="Comma 2 11 3 3 2 4 2 6 2" xfId="7815" xr:uid="{00000000-0005-0000-0000-0000BB1B0000}"/>
    <cellStyle name="Comma 2 11 3 3 2 4 2 6 3" xfId="7816" xr:uid="{00000000-0005-0000-0000-0000BC1B0000}"/>
    <cellStyle name="Comma 2 11 3 3 2 4 2 7" xfId="7817" xr:uid="{00000000-0005-0000-0000-0000BD1B0000}"/>
    <cellStyle name="Comma 2 11 3 3 2 4 2 8" xfId="7818" xr:uid="{00000000-0005-0000-0000-0000BE1B0000}"/>
    <cellStyle name="Comma 2 11 3 3 2 4 3" xfId="7819" xr:uid="{00000000-0005-0000-0000-0000BF1B0000}"/>
    <cellStyle name="Comma 2 11 3 3 2 4 3 2" xfId="7820" xr:uid="{00000000-0005-0000-0000-0000C01B0000}"/>
    <cellStyle name="Comma 2 11 3 3 2 4 3 2 2" xfId="7821" xr:uid="{00000000-0005-0000-0000-0000C11B0000}"/>
    <cellStyle name="Comma 2 11 3 3 2 4 3 2 3" xfId="7822" xr:uid="{00000000-0005-0000-0000-0000C21B0000}"/>
    <cellStyle name="Comma 2 11 3 3 2 4 3 3" xfId="7823" xr:uid="{00000000-0005-0000-0000-0000C31B0000}"/>
    <cellStyle name="Comma 2 11 3 3 2 4 3 4" xfId="7824" xr:uid="{00000000-0005-0000-0000-0000C41B0000}"/>
    <cellStyle name="Comma 2 11 3 3 2 4 4" xfId="7825" xr:uid="{00000000-0005-0000-0000-0000C51B0000}"/>
    <cellStyle name="Comma 2 11 3 3 2 4 4 2" xfId="7826" xr:uid="{00000000-0005-0000-0000-0000C61B0000}"/>
    <cellStyle name="Comma 2 11 3 3 2 4 4 2 2" xfId="7827" xr:uid="{00000000-0005-0000-0000-0000C71B0000}"/>
    <cellStyle name="Comma 2 11 3 3 2 4 4 2 3" xfId="7828" xr:uid="{00000000-0005-0000-0000-0000C81B0000}"/>
    <cellStyle name="Comma 2 11 3 3 2 4 4 3" xfId="7829" xr:uid="{00000000-0005-0000-0000-0000C91B0000}"/>
    <cellStyle name="Comma 2 11 3 3 2 4 4 4" xfId="7830" xr:uid="{00000000-0005-0000-0000-0000CA1B0000}"/>
    <cellStyle name="Comma 2 11 3 3 2 4 5" xfId="7831" xr:uid="{00000000-0005-0000-0000-0000CB1B0000}"/>
    <cellStyle name="Comma 2 11 3 3 2 4 5 2" xfId="7832" xr:uid="{00000000-0005-0000-0000-0000CC1B0000}"/>
    <cellStyle name="Comma 2 11 3 3 2 4 5 2 2" xfId="7833" xr:uid="{00000000-0005-0000-0000-0000CD1B0000}"/>
    <cellStyle name="Comma 2 11 3 3 2 4 5 2 3" xfId="7834" xr:uid="{00000000-0005-0000-0000-0000CE1B0000}"/>
    <cellStyle name="Comma 2 11 3 3 2 4 5 3" xfId="7835" xr:uid="{00000000-0005-0000-0000-0000CF1B0000}"/>
    <cellStyle name="Comma 2 11 3 3 2 4 5 4" xfId="7836" xr:uid="{00000000-0005-0000-0000-0000D01B0000}"/>
    <cellStyle name="Comma 2 11 3 3 2 4 6" xfId="7837" xr:uid="{00000000-0005-0000-0000-0000D11B0000}"/>
    <cellStyle name="Comma 2 11 3 3 2 4 6 2" xfId="7838" xr:uid="{00000000-0005-0000-0000-0000D21B0000}"/>
    <cellStyle name="Comma 2 11 3 3 2 4 6 2 2" xfId="7839" xr:uid="{00000000-0005-0000-0000-0000D31B0000}"/>
    <cellStyle name="Comma 2 11 3 3 2 4 6 2 3" xfId="7840" xr:uid="{00000000-0005-0000-0000-0000D41B0000}"/>
    <cellStyle name="Comma 2 11 3 3 2 4 6 3" xfId="7841" xr:uid="{00000000-0005-0000-0000-0000D51B0000}"/>
    <cellStyle name="Comma 2 11 3 3 2 4 6 4" xfId="7842" xr:uid="{00000000-0005-0000-0000-0000D61B0000}"/>
    <cellStyle name="Comma 2 11 3 3 2 4 7" xfId="7843" xr:uid="{00000000-0005-0000-0000-0000D71B0000}"/>
    <cellStyle name="Comma 2 11 3 3 2 4 7 2" xfId="7844" xr:uid="{00000000-0005-0000-0000-0000D81B0000}"/>
    <cellStyle name="Comma 2 11 3 3 2 4 7 3" xfId="7845" xr:uid="{00000000-0005-0000-0000-0000D91B0000}"/>
    <cellStyle name="Comma 2 11 3 3 2 4 8" xfId="7846" xr:uid="{00000000-0005-0000-0000-0000DA1B0000}"/>
    <cellStyle name="Comma 2 11 3 3 2 4 9" xfId="7847" xr:uid="{00000000-0005-0000-0000-0000DB1B0000}"/>
    <cellStyle name="Comma 2 11 3 3 2 5" xfId="7848" xr:uid="{00000000-0005-0000-0000-0000DC1B0000}"/>
    <cellStyle name="Comma 2 11 3 3 2 5 2" xfId="7849" xr:uid="{00000000-0005-0000-0000-0000DD1B0000}"/>
    <cellStyle name="Comma 2 11 3 3 2 5 2 2" xfId="7850" xr:uid="{00000000-0005-0000-0000-0000DE1B0000}"/>
    <cellStyle name="Comma 2 11 3 3 2 5 2 2 2" xfId="7851" xr:uid="{00000000-0005-0000-0000-0000DF1B0000}"/>
    <cellStyle name="Comma 2 11 3 3 2 5 2 2 3" xfId="7852" xr:uid="{00000000-0005-0000-0000-0000E01B0000}"/>
    <cellStyle name="Comma 2 11 3 3 2 5 2 3" xfId="7853" xr:uid="{00000000-0005-0000-0000-0000E11B0000}"/>
    <cellStyle name="Comma 2 11 3 3 2 5 2 4" xfId="7854" xr:uid="{00000000-0005-0000-0000-0000E21B0000}"/>
    <cellStyle name="Comma 2 11 3 3 2 5 3" xfId="7855" xr:uid="{00000000-0005-0000-0000-0000E31B0000}"/>
    <cellStyle name="Comma 2 11 3 3 2 5 3 2" xfId="7856" xr:uid="{00000000-0005-0000-0000-0000E41B0000}"/>
    <cellStyle name="Comma 2 11 3 3 2 5 3 2 2" xfId="7857" xr:uid="{00000000-0005-0000-0000-0000E51B0000}"/>
    <cellStyle name="Comma 2 11 3 3 2 5 3 2 3" xfId="7858" xr:uid="{00000000-0005-0000-0000-0000E61B0000}"/>
    <cellStyle name="Comma 2 11 3 3 2 5 3 3" xfId="7859" xr:uid="{00000000-0005-0000-0000-0000E71B0000}"/>
    <cellStyle name="Comma 2 11 3 3 2 5 3 4" xfId="7860" xr:uid="{00000000-0005-0000-0000-0000E81B0000}"/>
    <cellStyle name="Comma 2 11 3 3 2 5 4" xfId="7861" xr:uid="{00000000-0005-0000-0000-0000E91B0000}"/>
    <cellStyle name="Comma 2 11 3 3 2 5 4 2" xfId="7862" xr:uid="{00000000-0005-0000-0000-0000EA1B0000}"/>
    <cellStyle name="Comma 2 11 3 3 2 5 4 2 2" xfId="7863" xr:uid="{00000000-0005-0000-0000-0000EB1B0000}"/>
    <cellStyle name="Comma 2 11 3 3 2 5 4 2 3" xfId="7864" xr:uid="{00000000-0005-0000-0000-0000EC1B0000}"/>
    <cellStyle name="Comma 2 11 3 3 2 5 4 3" xfId="7865" xr:uid="{00000000-0005-0000-0000-0000ED1B0000}"/>
    <cellStyle name="Comma 2 11 3 3 2 5 4 4" xfId="7866" xr:uid="{00000000-0005-0000-0000-0000EE1B0000}"/>
    <cellStyle name="Comma 2 11 3 3 2 5 5" xfId="7867" xr:uid="{00000000-0005-0000-0000-0000EF1B0000}"/>
    <cellStyle name="Comma 2 11 3 3 2 5 5 2" xfId="7868" xr:uid="{00000000-0005-0000-0000-0000F01B0000}"/>
    <cellStyle name="Comma 2 11 3 3 2 5 5 2 2" xfId="7869" xr:uid="{00000000-0005-0000-0000-0000F11B0000}"/>
    <cellStyle name="Comma 2 11 3 3 2 5 5 2 3" xfId="7870" xr:uid="{00000000-0005-0000-0000-0000F21B0000}"/>
    <cellStyle name="Comma 2 11 3 3 2 5 5 3" xfId="7871" xr:uid="{00000000-0005-0000-0000-0000F31B0000}"/>
    <cellStyle name="Comma 2 11 3 3 2 5 5 4" xfId="7872" xr:uid="{00000000-0005-0000-0000-0000F41B0000}"/>
    <cellStyle name="Comma 2 11 3 3 2 5 6" xfId="7873" xr:uid="{00000000-0005-0000-0000-0000F51B0000}"/>
    <cellStyle name="Comma 2 11 3 3 2 5 6 2" xfId="7874" xr:uid="{00000000-0005-0000-0000-0000F61B0000}"/>
    <cellStyle name="Comma 2 11 3 3 2 5 6 3" xfId="7875" xr:uid="{00000000-0005-0000-0000-0000F71B0000}"/>
    <cellStyle name="Comma 2 11 3 3 2 5 7" xfId="7876" xr:uid="{00000000-0005-0000-0000-0000F81B0000}"/>
    <cellStyle name="Comma 2 11 3 3 2 5 8" xfId="7877" xr:uid="{00000000-0005-0000-0000-0000F91B0000}"/>
    <cellStyle name="Comma 2 11 3 3 2 6" xfId="7878" xr:uid="{00000000-0005-0000-0000-0000FA1B0000}"/>
    <cellStyle name="Comma 2 11 3 3 2 6 2" xfId="7879" xr:uid="{00000000-0005-0000-0000-0000FB1B0000}"/>
    <cellStyle name="Comma 2 11 3 3 2 6 2 2" xfId="7880" xr:uid="{00000000-0005-0000-0000-0000FC1B0000}"/>
    <cellStyle name="Comma 2 11 3 3 2 6 2 3" xfId="7881" xr:uid="{00000000-0005-0000-0000-0000FD1B0000}"/>
    <cellStyle name="Comma 2 11 3 3 2 6 3" xfId="7882" xr:uid="{00000000-0005-0000-0000-0000FE1B0000}"/>
    <cellStyle name="Comma 2 11 3 3 2 6 4" xfId="7883" xr:uid="{00000000-0005-0000-0000-0000FF1B0000}"/>
    <cellStyle name="Comma 2 11 3 3 2 7" xfId="7884" xr:uid="{00000000-0005-0000-0000-0000001C0000}"/>
    <cellStyle name="Comma 2 11 3 3 2 7 2" xfId="7885" xr:uid="{00000000-0005-0000-0000-0000011C0000}"/>
    <cellStyle name="Comma 2 11 3 3 2 7 2 2" xfId="7886" xr:uid="{00000000-0005-0000-0000-0000021C0000}"/>
    <cellStyle name="Comma 2 11 3 3 2 7 2 3" xfId="7887" xr:uid="{00000000-0005-0000-0000-0000031C0000}"/>
    <cellStyle name="Comma 2 11 3 3 2 7 3" xfId="7888" xr:uid="{00000000-0005-0000-0000-0000041C0000}"/>
    <cellStyle name="Comma 2 11 3 3 2 7 4" xfId="7889" xr:uid="{00000000-0005-0000-0000-0000051C0000}"/>
    <cellStyle name="Comma 2 11 3 3 2 8" xfId="7890" xr:uid="{00000000-0005-0000-0000-0000061C0000}"/>
    <cellStyle name="Comma 2 11 3 3 2 8 2" xfId="7891" xr:uid="{00000000-0005-0000-0000-0000071C0000}"/>
    <cellStyle name="Comma 2 11 3 3 2 8 2 2" xfId="7892" xr:uid="{00000000-0005-0000-0000-0000081C0000}"/>
    <cellStyle name="Comma 2 11 3 3 2 8 2 3" xfId="7893" xr:uid="{00000000-0005-0000-0000-0000091C0000}"/>
    <cellStyle name="Comma 2 11 3 3 2 8 3" xfId="7894" xr:uid="{00000000-0005-0000-0000-00000A1C0000}"/>
    <cellStyle name="Comma 2 11 3 3 2 8 4" xfId="7895" xr:uid="{00000000-0005-0000-0000-00000B1C0000}"/>
    <cellStyle name="Comma 2 11 3 3 2 9" xfId="7896" xr:uid="{00000000-0005-0000-0000-00000C1C0000}"/>
    <cellStyle name="Comma 2 11 3 3 2 9 2" xfId="7897" xr:uid="{00000000-0005-0000-0000-00000D1C0000}"/>
    <cellStyle name="Comma 2 11 3 3 2 9 2 2" xfId="7898" xr:uid="{00000000-0005-0000-0000-00000E1C0000}"/>
    <cellStyle name="Comma 2 11 3 3 2 9 2 3" xfId="7899" xr:uid="{00000000-0005-0000-0000-00000F1C0000}"/>
    <cellStyle name="Comma 2 11 3 3 2 9 3" xfId="7900" xr:uid="{00000000-0005-0000-0000-0000101C0000}"/>
    <cellStyle name="Comma 2 11 3 3 2 9 4" xfId="7901" xr:uid="{00000000-0005-0000-0000-0000111C0000}"/>
    <cellStyle name="Comma 2 11 3 3 2_PROD" xfId="7902" xr:uid="{00000000-0005-0000-0000-0000121C0000}"/>
    <cellStyle name="Comma 2 11 3 3 3" xfId="604" xr:uid="{00000000-0005-0000-0000-0000131C0000}"/>
    <cellStyle name="Comma 2 11 3 3 3 2" xfId="7903" xr:uid="{00000000-0005-0000-0000-0000141C0000}"/>
    <cellStyle name="Comma 2 11 3 3 3 2 2" xfId="7904" xr:uid="{00000000-0005-0000-0000-0000151C0000}"/>
    <cellStyle name="Comma 2 11 3 3 3 2 2 2" xfId="7905" xr:uid="{00000000-0005-0000-0000-0000161C0000}"/>
    <cellStyle name="Comma 2 11 3 3 3 2 2 2 2" xfId="7906" xr:uid="{00000000-0005-0000-0000-0000171C0000}"/>
    <cellStyle name="Comma 2 11 3 3 3 2 2 2 3" xfId="7907" xr:uid="{00000000-0005-0000-0000-0000181C0000}"/>
    <cellStyle name="Comma 2 11 3 3 3 2 2 3" xfId="7908" xr:uid="{00000000-0005-0000-0000-0000191C0000}"/>
    <cellStyle name="Comma 2 11 3 3 3 2 2 4" xfId="7909" xr:uid="{00000000-0005-0000-0000-00001A1C0000}"/>
    <cellStyle name="Comma 2 11 3 3 3 2 3" xfId="7910" xr:uid="{00000000-0005-0000-0000-00001B1C0000}"/>
    <cellStyle name="Comma 2 11 3 3 3 2 3 2" xfId="7911" xr:uid="{00000000-0005-0000-0000-00001C1C0000}"/>
    <cellStyle name="Comma 2 11 3 3 3 2 3 2 2" xfId="7912" xr:uid="{00000000-0005-0000-0000-00001D1C0000}"/>
    <cellStyle name="Comma 2 11 3 3 3 2 3 2 3" xfId="7913" xr:uid="{00000000-0005-0000-0000-00001E1C0000}"/>
    <cellStyle name="Comma 2 11 3 3 3 2 3 3" xfId="7914" xr:uid="{00000000-0005-0000-0000-00001F1C0000}"/>
    <cellStyle name="Comma 2 11 3 3 3 2 3 4" xfId="7915" xr:uid="{00000000-0005-0000-0000-0000201C0000}"/>
    <cellStyle name="Comma 2 11 3 3 3 2 4" xfId="7916" xr:uid="{00000000-0005-0000-0000-0000211C0000}"/>
    <cellStyle name="Comma 2 11 3 3 3 2 4 2" xfId="7917" xr:uid="{00000000-0005-0000-0000-0000221C0000}"/>
    <cellStyle name="Comma 2 11 3 3 3 2 4 2 2" xfId="7918" xr:uid="{00000000-0005-0000-0000-0000231C0000}"/>
    <cellStyle name="Comma 2 11 3 3 3 2 4 2 3" xfId="7919" xr:uid="{00000000-0005-0000-0000-0000241C0000}"/>
    <cellStyle name="Comma 2 11 3 3 3 2 4 3" xfId="7920" xr:uid="{00000000-0005-0000-0000-0000251C0000}"/>
    <cellStyle name="Comma 2 11 3 3 3 2 4 4" xfId="7921" xr:uid="{00000000-0005-0000-0000-0000261C0000}"/>
    <cellStyle name="Comma 2 11 3 3 3 2 5" xfId="7922" xr:uid="{00000000-0005-0000-0000-0000271C0000}"/>
    <cellStyle name="Comma 2 11 3 3 3 2 5 2" xfId="7923" xr:uid="{00000000-0005-0000-0000-0000281C0000}"/>
    <cellStyle name="Comma 2 11 3 3 3 2 5 2 2" xfId="7924" xr:uid="{00000000-0005-0000-0000-0000291C0000}"/>
    <cellStyle name="Comma 2 11 3 3 3 2 5 2 3" xfId="7925" xr:uid="{00000000-0005-0000-0000-00002A1C0000}"/>
    <cellStyle name="Comma 2 11 3 3 3 2 5 3" xfId="7926" xr:uid="{00000000-0005-0000-0000-00002B1C0000}"/>
    <cellStyle name="Comma 2 11 3 3 3 2 5 4" xfId="7927" xr:uid="{00000000-0005-0000-0000-00002C1C0000}"/>
    <cellStyle name="Comma 2 11 3 3 3 2 6" xfId="7928" xr:uid="{00000000-0005-0000-0000-00002D1C0000}"/>
    <cellStyle name="Comma 2 11 3 3 3 2 6 2" xfId="7929" xr:uid="{00000000-0005-0000-0000-00002E1C0000}"/>
    <cellStyle name="Comma 2 11 3 3 3 2 6 3" xfId="7930" xr:uid="{00000000-0005-0000-0000-00002F1C0000}"/>
    <cellStyle name="Comma 2 11 3 3 3 2 7" xfId="7931" xr:uid="{00000000-0005-0000-0000-0000301C0000}"/>
    <cellStyle name="Comma 2 11 3 3 3 2 8" xfId="7932" xr:uid="{00000000-0005-0000-0000-0000311C0000}"/>
    <cellStyle name="Comma 2 11 3 3 3 3" xfId="7933" xr:uid="{00000000-0005-0000-0000-0000321C0000}"/>
    <cellStyle name="Comma 2 11 3 3 3 3 2" xfId="7934" xr:uid="{00000000-0005-0000-0000-0000331C0000}"/>
    <cellStyle name="Comma 2 11 3 3 3 3 2 2" xfId="7935" xr:uid="{00000000-0005-0000-0000-0000341C0000}"/>
    <cellStyle name="Comma 2 11 3 3 3 3 2 3" xfId="7936" xr:uid="{00000000-0005-0000-0000-0000351C0000}"/>
    <cellStyle name="Comma 2 11 3 3 3 3 3" xfId="7937" xr:uid="{00000000-0005-0000-0000-0000361C0000}"/>
    <cellStyle name="Comma 2 11 3 3 3 3 4" xfId="7938" xr:uid="{00000000-0005-0000-0000-0000371C0000}"/>
    <cellStyle name="Comma 2 11 3 3 3 4" xfId="7939" xr:uid="{00000000-0005-0000-0000-0000381C0000}"/>
    <cellStyle name="Comma 2 11 3 3 3 4 2" xfId="7940" xr:uid="{00000000-0005-0000-0000-0000391C0000}"/>
    <cellStyle name="Comma 2 11 3 3 3 4 2 2" xfId="7941" xr:uid="{00000000-0005-0000-0000-00003A1C0000}"/>
    <cellStyle name="Comma 2 11 3 3 3 4 2 3" xfId="7942" xr:uid="{00000000-0005-0000-0000-00003B1C0000}"/>
    <cellStyle name="Comma 2 11 3 3 3 4 3" xfId="7943" xr:uid="{00000000-0005-0000-0000-00003C1C0000}"/>
    <cellStyle name="Comma 2 11 3 3 3 4 4" xfId="7944" xr:uid="{00000000-0005-0000-0000-00003D1C0000}"/>
    <cellStyle name="Comma 2 11 3 3 3 5" xfId="7945" xr:uid="{00000000-0005-0000-0000-00003E1C0000}"/>
    <cellStyle name="Comma 2 11 3 3 3 5 2" xfId="7946" xr:uid="{00000000-0005-0000-0000-00003F1C0000}"/>
    <cellStyle name="Comma 2 11 3 3 3 5 2 2" xfId="7947" xr:uid="{00000000-0005-0000-0000-0000401C0000}"/>
    <cellStyle name="Comma 2 11 3 3 3 5 2 3" xfId="7948" xr:uid="{00000000-0005-0000-0000-0000411C0000}"/>
    <cellStyle name="Comma 2 11 3 3 3 5 3" xfId="7949" xr:uid="{00000000-0005-0000-0000-0000421C0000}"/>
    <cellStyle name="Comma 2 11 3 3 3 5 4" xfId="7950" xr:uid="{00000000-0005-0000-0000-0000431C0000}"/>
    <cellStyle name="Comma 2 11 3 3 3 6" xfId="7951" xr:uid="{00000000-0005-0000-0000-0000441C0000}"/>
    <cellStyle name="Comma 2 11 3 3 3 6 2" xfId="7952" xr:uid="{00000000-0005-0000-0000-0000451C0000}"/>
    <cellStyle name="Comma 2 11 3 3 3 6 2 2" xfId="7953" xr:uid="{00000000-0005-0000-0000-0000461C0000}"/>
    <cellStyle name="Comma 2 11 3 3 3 6 2 3" xfId="7954" xr:uid="{00000000-0005-0000-0000-0000471C0000}"/>
    <cellStyle name="Comma 2 11 3 3 3 6 3" xfId="7955" xr:uid="{00000000-0005-0000-0000-0000481C0000}"/>
    <cellStyle name="Comma 2 11 3 3 3 6 4" xfId="7956" xr:uid="{00000000-0005-0000-0000-0000491C0000}"/>
    <cellStyle name="Comma 2 11 3 3 3 7" xfId="7957" xr:uid="{00000000-0005-0000-0000-00004A1C0000}"/>
    <cellStyle name="Comma 2 11 3 3 3 7 2" xfId="7958" xr:uid="{00000000-0005-0000-0000-00004B1C0000}"/>
    <cellStyle name="Comma 2 11 3 3 3 7 3" xfId="7959" xr:uid="{00000000-0005-0000-0000-00004C1C0000}"/>
    <cellStyle name="Comma 2 11 3 3 3 8" xfId="7960" xr:uid="{00000000-0005-0000-0000-00004D1C0000}"/>
    <cellStyle name="Comma 2 11 3 3 3 9" xfId="7961" xr:uid="{00000000-0005-0000-0000-00004E1C0000}"/>
    <cellStyle name="Comma 2 11 3 3 4" xfId="7962" xr:uid="{00000000-0005-0000-0000-00004F1C0000}"/>
    <cellStyle name="Comma 2 11 3 3 4 2" xfId="7963" xr:uid="{00000000-0005-0000-0000-0000501C0000}"/>
    <cellStyle name="Comma 2 11 3 3 4 2 2" xfId="7964" xr:uid="{00000000-0005-0000-0000-0000511C0000}"/>
    <cellStyle name="Comma 2 11 3 3 4 2 2 2" xfId="7965" xr:uid="{00000000-0005-0000-0000-0000521C0000}"/>
    <cellStyle name="Comma 2 11 3 3 4 2 2 2 2" xfId="7966" xr:uid="{00000000-0005-0000-0000-0000531C0000}"/>
    <cellStyle name="Comma 2 11 3 3 4 2 2 2 3" xfId="7967" xr:uid="{00000000-0005-0000-0000-0000541C0000}"/>
    <cellStyle name="Comma 2 11 3 3 4 2 2 3" xfId="7968" xr:uid="{00000000-0005-0000-0000-0000551C0000}"/>
    <cellStyle name="Comma 2 11 3 3 4 2 2 4" xfId="7969" xr:uid="{00000000-0005-0000-0000-0000561C0000}"/>
    <cellStyle name="Comma 2 11 3 3 4 2 3" xfId="7970" xr:uid="{00000000-0005-0000-0000-0000571C0000}"/>
    <cellStyle name="Comma 2 11 3 3 4 2 3 2" xfId="7971" xr:uid="{00000000-0005-0000-0000-0000581C0000}"/>
    <cellStyle name="Comma 2 11 3 3 4 2 3 2 2" xfId="7972" xr:uid="{00000000-0005-0000-0000-0000591C0000}"/>
    <cellStyle name="Comma 2 11 3 3 4 2 3 2 3" xfId="7973" xr:uid="{00000000-0005-0000-0000-00005A1C0000}"/>
    <cellStyle name="Comma 2 11 3 3 4 2 3 3" xfId="7974" xr:uid="{00000000-0005-0000-0000-00005B1C0000}"/>
    <cellStyle name="Comma 2 11 3 3 4 2 3 4" xfId="7975" xr:uid="{00000000-0005-0000-0000-00005C1C0000}"/>
    <cellStyle name="Comma 2 11 3 3 4 2 4" xfId="7976" xr:uid="{00000000-0005-0000-0000-00005D1C0000}"/>
    <cellStyle name="Comma 2 11 3 3 4 2 4 2" xfId="7977" xr:uid="{00000000-0005-0000-0000-00005E1C0000}"/>
    <cellStyle name="Comma 2 11 3 3 4 2 4 2 2" xfId="7978" xr:uid="{00000000-0005-0000-0000-00005F1C0000}"/>
    <cellStyle name="Comma 2 11 3 3 4 2 4 2 3" xfId="7979" xr:uid="{00000000-0005-0000-0000-0000601C0000}"/>
    <cellStyle name="Comma 2 11 3 3 4 2 4 3" xfId="7980" xr:uid="{00000000-0005-0000-0000-0000611C0000}"/>
    <cellStyle name="Comma 2 11 3 3 4 2 4 4" xfId="7981" xr:uid="{00000000-0005-0000-0000-0000621C0000}"/>
    <cellStyle name="Comma 2 11 3 3 4 2 5" xfId="7982" xr:uid="{00000000-0005-0000-0000-0000631C0000}"/>
    <cellStyle name="Comma 2 11 3 3 4 2 5 2" xfId="7983" xr:uid="{00000000-0005-0000-0000-0000641C0000}"/>
    <cellStyle name="Comma 2 11 3 3 4 2 5 2 2" xfId="7984" xr:uid="{00000000-0005-0000-0000-0000651C0000}"/>
    <cellStyle name="Comma 2 11 3 3 4 2 5 2 3" xfId="7985" xr:uid="{00000000-0005-0000-0000-0000661C0000}"/>
    <cellStyle name="Comma 2 11 3 3 4 2 5 3" xfId="7986" xr:uid="{00000000-0005-0000-0000-0000671C0000}"/>
    <cellStyle name="Comma 2 11 3 3 4 2 5 4" xfId="7987" xr:uid="{00000000-0005-0000-0000-0000681C0000}"/>
    <cellStyle name="Comma 2 11 3 3 4 2 6" xfId="7988" xr:uid="{00000000-0005-0000-0000-0000691C0000}"/>
    <cellStyle name="Comma 2 11 3 3 4 2 6 2" xfId="7989" xr:uid="{00000000-0005-0000-0000-00006A1C0000}"/>
    <cellStyle name="Comma 2 11 3 3 4 2 6 3" xfId="7990" xr:uid="{00000000-0005-0000-0000-00006B1C0000}"/>
    <cellStyle name="Comma 2 11 3 3 4 2 7" xfId="7991" xr:uid="{00000000-0005-0000-0000-00006C1C0000}"/>
    <cellStyle name="Comma 2 11 3 3 4 2 8" xfId="7992" xr:uid="{00000000-0005-0000-0000-00006D1C0000}"/>
    <cellStyle name="Comma 2 11 3 3 4 3" xfId="7993" xr:uid="{00000000-0005-0000-0000-00006E1C0000}"/>
    <cellStyle name="Comma 2 11 3 3 4 3 2" xfId="7994" xr:uid="{00000000-0005-0000-0000-00006F1C0000}"/>
    <cellStyle name="Comma 2 11 3 3 4 3 2 2" xfId="7995" xr:uid="{00000000-0005-0000-0000-0000701C0000}"/>
    <cellStyle name="Comma 2 11 3 3 4 3 2 3" xfId="7996" xr:uid="{00000000-0005-0000-0000-0000711C0000}"/>
    <cellStyle name="Comma 2 11 3 3 4 3 3" xfId="7997" xr:uid="{00000000-0005-0000-0000-0000721C0000}"/>
    <cellStyle name="Comma 2 11 3 3 4 3 4" xfId="7998" xr:uid="{00000000-0005-0000-0000-0000731C0000}"/>
    <cellStyle name="Comma 2 11 3 3 4 4" xfId="7999" xr:uid="{00000000-0005-0000-0000-0000741C0000}"/>
    <cellStyle name="Comma 2 11 3 3 4 4 2" xfId="8000" xr:uid="{00000000-0005-0000-0000-0000751C0000}"/>
    <cellStyle name="Comma 2 11 3 3 4 4 2 2" xfId="8001" xr:uid="{00000000-0005-0000-0000-0000761C0000}"/>
    <cellStyle name="Comma 2 11 3 3 4 4 2 3" xfId="8002" xr:uid="{00000000-0005-0000-0000-0000771C0000}"/>
    <cellStyle name="Comma 2 11 3 3 4 4 3" xfId="8003" xr:uid="{00000000-0005-0000-0000-0000781C0000}"/>
    <cellStyle name="Comma 2 11 3 3 4 4 4" xfId="8004" xr:uid="{00000000-0005-0000-0000-0000791C0000}"/>
    <cellStyle name="Comma 2 11 3 3 4 5" xfId="8005" xr:uid="{00000000-0005-0000-0000-00007A1C0000}"/>
    <cellStyle name="Comma 2 11 3 3 4 5 2" xfId="8006" xr:uid="{00000000-0005-0000-0000-00007B1C0000}"/>
    <cellStyle name="Comma 2 11 3 3 4 5 2 2" xfId="8007" xr:uid="{00000000-0005-0000-0000-00007C1C0000}"/>
    <cellStyle name="Comma 2 11 3 3 4 5 2 3" xfId="8008" xr:uid="{00000000-0005-0000-0000-00007D1C0000}"/>
    <cellStyle name="Comma 2 11 3 3 4 5 3" xfId="8009" xr:uid="{00000000-0005-0000-0000-00007E1C0000}"/>
    <cellStyle name="Comma 2 11 3 3 4 5 4" xfId="8010" xr:uid="{00000000-0005-0000-0000-00007F1C0000}"/>
    <cellStyle name="Comma 2 11 3 3 4 6" xfId="8011" xr:uid="{00000000-0005-0000-0000-0000801C0000}"/>
    <cellStyle name="Comma 2 11 3 3 4 6 2" xfId="8012" xr:uid="{00000000-0005-0000-0000-0000811C0000}"/>
    <cellStyle name="Comma 2 11 3 3 4 6 2 2" xfId="8013" xr:uid="{00000000-0005-0000-0000-0000821C0000}"/>
    <cellStyle name="Comma 2 11 3 3 4 6 2 3" xfId="8014" xr:uid="{00000000-0005-0000-0000-0000831C0000}"/>
    <cellStyle name="Comma 2 11 3 3 4 6 3" xfId="8015" xr:uid="{00000000-0005-0000-0000-0000841C0000}"/>
    <cellStyle name="Comma 2 11 3 3 4 6 4" xfId="8016" xr:uid="{00000000-0005-0000-0000-0000851C0000}"/>
    <cellStyle name="Comma 2 11 3 3 4 7" xfId="8017" xr:uid="{00000000-0005-0000-0000-0000861C0000}"/>
    <cellStyle name="Comma 2 11 3 3 4 7 2" xfId="8018" xr:uid="{00000000-0005-0000-0000-0000871C0000}"/>
    <cellStyle name="Comma 2 11 3 3 4 7 3" xfId="8019" xr:uid="{00000000-0005-0000-0000-0000881C0000}"/>
    <cellStyle name="Comma 2 11 3 3 4 8" xfId="8020" xr:uid="{00000000-0005-0000-0000-0000891C0000}"/>
    <cellStyle name="Comma 2 11 3 3 4 9" xfId="8021" xr:uid="{00000000-0005-0000-0000-00008A1C0000}"/>
    <cellStyle name="Comma 2 11 3 3 5" xfId="8022" xr:uid="{00000000-0005-0000-0000-00008B1C0000}"/>
    <cellStyle name="Comma 2 11 3 3 5 2" xfId="8023" xr:uid="{00000000-0005-0000-0000-00008C1C0000}"/>
    <cellStyle name="Comma 2 11 3 3 5 2 2" xfId="8024" xr:uid="{00000000-0005-0000-0000-00008D1C0000}"/>
    <cellStyle name="Comma 2 11 3 3 5 2 2 2" xfId="8025" xr:uid="{00000000-0005-0000-0000-00008E1C0000}"/>
    <cellStyle name="Comma 2 11 3 3 5 2 2 2 2" xfId="8026" xr:uid="{00000000-0005-0000-0000-00008F1C0000}"/>
    <cellStyle name="Comma 2 11 3 3 5 2 2 2 3" xfId="8027" xr:uid="{00000000-0005-0000-0000-0000901C0000}"/>
    <cellStyle name="Comma 2 11 3 3 5 2 2 3" xfId="8028" xr:uid="{00000000-0005-0000-0000-0000911C0000}"/>
    <cellStyle name="Comma 2 11 3 3 5 2 2 4" xfId="8029" xr:uid="{00000000-0005-0000-0000-0000921C0000}"/>
    <cellStyle name="Comma 2 11 3 3 5 2 3" xfId="8030" xr:uid="{00000000-0005-0000-0000-0000931C0000}"/>
    <cellStyle name="Comma 2 11 3 3 5 2 3 2" xfId="8031" xr:uid="{00000000-0005-0000-0000-0000941C0000}"/>
    <cellStyle name="Comma 2 11 3 3 5 2 3 2 2" xfId="8032" xr:uid="{00000000-0005-0000-0000-0000951C0000}"/>
    <cellStyle name="Comma 2 11 3 3 5 2 3 2 3" xfId="8033" xr:uid="{00000000-0005-0000-0000-0000961C0000}"/>
    <cellStyle name="Comma 2 11 3 3 5 2 3 3" xfId="8034" xr:uid="{00000000-0005-0000-0000-0000971C0000}"/>
    <cellStyle name="Comma 2 11 3 3 5 2 3 4" xfId="8035" xr:uid="{00000000-0005-0000-0000-0000981C0000}"/>
    <cellStyle name="Comma 2 11 3 3 5 2 4" xfId="8036" xr:uid="{00000000-0005-0000-0000-0000991C0000}"/>
    <cellStyle name="Comma 2 11 3 3 5 2 4 2" xfId="8037" xr:uid="{00000000-0005-0000-0000-00009A1C0000}"/>
    <cellStyle name="Comma 2 11 3 3 5 2 4 2 2" xfId="8038" xr:uid="{00000000-0005-0000-0000-00009B1C0000}"/>
    <cellStyle name="Comma 2 11 3 3 5 2 4 2 3" xfId="8039" xr:uid="{00000000-0005-0000-0000-00009C1C0000}"/>
    <cellStyle name="Comma 2 11 3 3 5 2 4 3" xfId="8040" xr:uid="{00000000-0005-0000-0000-00009D1C0000}"/>
    <cellStyle name="Comma 2 11 3 3 5 2 4 4" xfId="8041" xr:uid="{00000000-0005-0000-0000-00009E1C0000}"/>
    <cellStyle name="Comma 2 11 3 3 5 2 5" xfId="8042" xr:uid="{00000000-0005-0000-0000-00009F1C0000}"/>
    <cellStyle name="Comma 2 11 3 3 5 2 5 2" xfId="8043" xr:uid="{00000000-0005-0000-0000-0000A01C0000}"/>
    <cellStyle name="Comma 2 11 3 3 5 2 5 2 2" xfId="8044" xr:uid="{00000000-0005-0000-0000-0000A11C0000}"/>
    <cellStyle name="Comma 2 11 3 3 5 2 5 2 3" xfId="8045" xr:uid="{00000000-0005-0000-0000-0000A21C0000}"/>
    <cellStyle name="Comma 2 11 3 3 5 2 5 3" xfId="8046" xr:uid="{00000000-0005-0000-0000-0000A31C0000}"/>
    <cellStyle name="Comma 2 11 3 3 5 2 5 4" xfId="8047" xr:uid="{00000000-0005-0000-0000-0000A41C0000}"/>
    <cellStyle name="Comma 2 11 3 3 5 2 6" xfId="8048" xr:uid="{00000000-0005-0000-0000-0000A51C0000}"/>
    <cellStyle name="Comma 2 11 3 3 5 2 6 2" xfId="8049" xr:uid="{00000000-0005-0000-0000-0000A61C0000}"/>
    <cellStyle name="Comma 2 11 3 3 5 2 6 3" xfId="8050" xr:uid="{00000000-0005-0000-0000-0000A71C0000}"/>
    <cellStyle name="Comma 2 11 3 3 5 2 7" xfId="8051" xr:uid="{00000000-0005-0000-0000-0000A81C0000}"/>
    <cellStyle name="Comma 2 11 3 3 5 2 8" xfId="8052" xr:uid="{00000000-0005-0000-0000-0000A91C0000}"/>
    <cellStyle name="Comma 2 11 3 3 5 3" xfId="8053" xr:uid="{00000000-0005-0000-0000-0000AA1C0000}"/>
    <cellStyle name="Comma 2 11 3 3 5 3 2" xfId="8054" xr:uid="{00000000-0005-0000-0000-0000AB1C0000}"/>
    <cellStyle name="Comma 2 11 3 3 5 3 2 2" xfId="8055" xr:uid="{00000000-0005-0000-0000-0000AC1C0000}"/>
    <cellStyle name="Comma 2 11 3 3 5 3 2 3" xfId="8056" xr:uid="{00000000-0005-0000-0000-0000AD1C0000}"/>
    <cellStyle name="Comma 2 11 3 3 5 3 3" xfId="8057" xr:uid="{00000000-0005-0000-0000-0000AE1C0000}"/>
    <cellStyle name="Comma 2 11 3 3 5 3 4" xfId="8058" xr:uid="{00000000-0005-0000-0000-0000AF1C0000}"/>
    <cellStyle name="Comma 2 11 3 3 5 4" xfId="8059" xr:uid="{00000000-0005-0000-0000-0000B01C0000}"/>
    <cellStyle name="Comma 2 11 3 3 5 4 2" xfId="8060" xr:uid="{00000000-0005-0000-0000-0000B11C0000}"/>
    <cellStyle name="Comma 2 11 3 3 5 4 2 2" xfId="8061" xr:uid="{00000000-0005-0000-0000-0000B21C0000}"/>
    <cellStyle name="Comma 2 11 3 3 5 4 2 3" xfId="8062" xr:uid="{00000000-0005-0000-0000-0000B31C0000}"/>
    <cellStyle name="Comma 2 11 3 3 5 4 3" xfId="8063" xr:uid="{00000000-0005-0000-0000-0000B41C0000}"/>
    <cellStyle name="Comma 2 11 3 3 5 4 4" xfId="8064" xr:uid="{00000000-0005-0000-0000-0000B51C0000}"/>
    <cellStyle name="Comma 2 11 3 3 5 5" xfId="8065" xr:uid="{00000000-0005-0000-0000-0000B61C0000}"/>
    <cellStyle name="Comma 2 11 3 3 5 5 2" xfId="8066" xr:uid="{00000000-0005-0000-0000-0000B71C0000}"/>
    <cellStyle name="Comma 2 11 3 3 5 5 2 2" xfId="8067" xr:uid="{00000000-0005-0000-0000-0000B81C0000}"/>
    <cellStyle name="Comma 2 11 3 3 5 5 2 3" xfId="8068" xr:uid="{00000000-0005-0000-0000-0000B91C0000}"/>
    <cellStyle name="Comma 2 11 3 3 5 5 3" xfId="8069" xr:uid="{00000000-0005-0000-0000-0000BA1C0000}"/>
    <cellStyle name="Comma 2 11 3 3 5 5 4" xfId="8070" xr:uid="{00000000-0005-0000-0000-0000BB1C0000}"/>
    <cellStyle name="Comma 2 11 3 3 5 6" xfId="8071" xr:uid="{00000000-0005-0000-0000-0000BC1C0000}"/>
    <cellStyle name="Comma 2 11 3 3 5 6 2" xfId="8072" xr:uid="{00000000-0005-0000-0000-0000BD1C0000}"/>
    <cellStyle name="Comma 2 11 3 3 5 6 2 2" xfId="8073" xr:uid="{00000000-0005-0000-0000-0000BE1C0000}"/>
    <cellStyle name="Comma 2 11 3 3 5 6 2 3" xfId="8074" xr:uid="{00000000-0005-0000-0000-0000BF1C0000}"/>
    <cellStyle name="Comma 2 11 3 3 5 6 3" xfId="8075" xr:uid="{00000000-0005-0000-0000-0000C01C0000}"/>
    <cellStyle name="Comma 2 11 3 3 5 6 4" xfId="8076" xr:uid="{00000000-0005-0000-0000-0000C11C0000}"/>
    <cellStyle name="Comma 2 11 3 3 5 7" xfId="8077" xr:uid="{00000000-0005-0000-0000-0000C21C0000}"/>
    <cellStyle name="Comma 2 11 3 3 5 7 2" xfId="8078" xr:uid="{00000000-0005-0000-0000-0000C31C0000}"/>
    <cellStyle name="Comma 2 11 3 3 5 7 3" xfId="8079" xr:uid="{00000000-0005-0000-0000-0000C41C0000}"/>
    <cellStyle name="Comma 2 11 3 3 5 8" xfId="8080" xr:uid="{00000000-0005-0000-0000-0000C51C0000}"/>
    <cellStyle name="Comma 2 11 3 3 5 9" xfId="8081" xr:uid="{00000000-0005-0000-0000-0000C61C0000}"/>
    <cellStyle name="Comma 2 11 3 3 6" xfId="8082" xr:uid="{00000000-0005-0000-0000-0000C71C0000}"/>
    <cellStyle name="Comma 2 11 3 3 6 2" xfId="8083" xr:uid="{00000000-0005-0000-0000-0000C81C0000}"/>
    <cellStyle name="Comma 2 11 3 3 6 2 2" xfId="8084" xr:uid="{00000000-0005-0000-0000-0000C91C0000}"/>
    <cellStyle name="Comma 2 11 3 3 6 2 2 2" xfId="8085" xr:uid="{00000000-0005-0000-0000-0000CA1C0000}"/>
    <cellStyle name="Comma 2 11 3 3 6 2 2 3" xfId="8086" xr:uid="{00000000-0005-0000-0000-0000CB1C0000}"/>
    <cellStyle name="Comma 2 11 3 3 6 2 3" xfId="8087" xr:uid="{00000000-0005-0000-0000-0000CC1C0000}"/>
    <cellStyle name="Comma 2 11 3 3 6 2 4" xfId="8088" xr:uid="{00000000-0005-0000-0000-0000CD1C0000}"/>
    <cellStyle name="Comma 2 11 3 3 6 3" xfId="8089" xr:uid="{00000000-0005-0000-0000-0000CE1C0000}"/>
    <cellStyle name="Comma 2 11 3 3 6 3 2" xfId="8090" xr:uid="{00000000-0005-0000-0000-0000CF1C0000}"/>
    <cellStyle name="Comma 2 11 3 3 6 3 2 2" xfId="8091" xr:uid="{00000000-0005-0000-0000-0000D01C0000}"/>
    <cellStyle name="Comma 2 11 3 3 6 3 2 3" xfId="8092" xr:uid="{00000000-0005-0000-0000-0000D11C0000}"/>
    <cellStyle name="Comma 2 11 3 3 6 3 3" xfId="8093" xr:uid="{00000000-0005-0000-0000-0000D21C0000}"/>
    <cellStyle name="Comma 2 11 3 3 6 3 4" xfId="8094" xr:uid="{00000000-0005-0000-0000-0000D31C0000}"/>
    <cellStyle name="Comma 2 11 3 3 6 4" xfId="8095" xr:uid="{00000000-0005-0000-0000-0000D41C0000}"/>
    <cellStyle name="Comma 2 11 3 3 6 4 2" xfId="8096" xr:uid="{00000000-0005-0000-0000-0000D51C0000}"/>
    <cellStyle name="Comma 2 11 3 3 6 4 2 2" xfId="8097" xr:uid="{00000000-0005-0000-0000-0000D61C0000}"/>
    <cellStyle name="Comma 2 11 3 3 6 4 2 3" xfId="8098" xr:uid="{00000000-0005-0000-0000-0000D71C0000}"/>
    <cellStyle name="Comma 2 11 3 3 6 4 3" xfId="8099" xr:uid="{00000000-0005-0000-0000-0000D81C0000}"/>
    <cellStyle name="Comma 2 11 3 3 6 4 4" xfId="8100" xr:uid="{00000000-0005-0000-0000-0000D91C0000}"/>
    <cellStyle name="Comma 2 11 3 3 6 5" xfId="8101" xr:uid="{00000000-0005-0000-0000-0000DA1C0000}"/>
    <cellStyle name="Comma 2 11 3 3 6 5 2" xfId="8102" xr:uid="{00000000-0005-0000-0000-0000DB1C0000}"/>
    <cellStyle name="Comma 2 11 3 3 6 5 2 2" xfId="8103" xr:uid="{00000000-0005-0000-0000-0000DC1C0000}"/>
    <cellStyle name="Comma 2 11 3 3 6 5 2 3" xfId="8104" xr:uid="{00000000-0005-0000-0000-0000DD1C0000}"/>
    <cellStyle name="Comma 2 11 3 3 6 5 3" xfId="8105" xr:uid="{00000000-0005-0000-0000-0000DE1C0000}"/>
    <cellStyle name="Comma 2 11 3 3 6 5 4" xfId="8106" xr:uid="{00000000-0005-0000-0000-0000DF1C0000}"/>
    <cellStyle name="Comma 2 11 3 3 6 6" xfId="8107" xr:uid="{00000000-0005-0000-0000-0000E01C0000}"/>
    <cellStyle name="Comma 2 11 3 3 6 6 2" xfId="8108" xr:uid="{00000000-0005-0000-0000-0000E11C0000}"/>
    <cellStyle name="Comma 2 11 3 3 6 6 3" xfId="8109" xr:uid="{00000000-0005-0000-0000-0000E21C0000}"/>
    <cellStyle name="Comma 2 11 3 3 6 7" xfId="8110" xr:uid="{00000000-0005-0000-0000-0000E31C0000}"/>
    <cellStyle name="Comma 2 11 3 3 6 8" xfId="8111" xr:uid="{00000000-0005-0000-0000-0000E41C0000}"/>
    <cellStyle name="Comma 2 11 3 3 7" xfId="8112" xr:uid="{00000000-0005-0000-0000-0000E51C0000}"/>
    <cellStyle name="Comma 2 11 3 3 7 2" xfId="8113" xr:uid="{00000000-0005-0000-0000-0000E61C0000}"/>
    <cellStyle name="Comma 2 11 3 3 7 2 2" xfId="8114" xr:uid="{00000000-0005-0000-0000-0000E71C0000}"/>
    <cellStyle name="Comma 2 11 3 3 7 2 3" xfId="8115" xr:uid="{00000000-0005-0000-0000-0000E81C0000}"/>
    <cellStyle name="Comma 2 11 3 3 7 3" xfId="8116" xr:uid="{00000000-0005-0000-0000-0000E91C0000}"/>
    <cellStyle name="Comma 2 11 3 3 7 4" xfId="8117" xr:uid="{00000000-0005-0000-0000-0000EA1C0000}"/>
    <cellStyle name="Comma 2 11 3 3 8" xfId="8118" xr:uid="{00000000-0005-0000-0000-0000EB1C0000}"/>
    <cellStyle name="Comma 2 11 3 3 8 2" xfId="8119" xr:uid="{00000000-0005-0000-0000-0000EC1C0000}"/>
    <cellStyle name="Comma 2 11 3 3 8 2 2" xfId="8120" xr:uid="{00000000-0005-0000-0000-0000ED1C0000}"/>
    <cellStyle name="Comma 2 11 3 3 8 2 3" xfId="8121" xr:uid="{00000000-0005-0000-0000-0000EE1C0000}"/>
    <cellStyle name="Comma 2 11 3 3 8 3" xfId="8122" xr:uid="{00000000-0005-0000-0000-0000EF1C0000}"/>
    <cellStyle name="Comma 2 11 3 3 8 4" xfId="8123" xr:uid="{00000000-0005-0000-0000-0000F01C0000}"/>
    <cellStyle name="Comma 2 11 3 3 9" xfId="8124" xr:uid="{00000000-0005-0000-0000-0000F11C0000}"/>
    <cellStyle name="Comma 2 11 3 3 9 2" xfId="8125" xr:uid="{00000000-0005-0000-0000-0000F21C0000}"/>
    <cellStyle name="Comma 2 11 3 3 9 2 2" xfId="8126" xr:uid="{00000000-0005-0000-0000-0000F31C0000}"/>
    <cellStyle name="Comma 2 11 3 3 9 2 3" xfId="8127" xr:uid="{00000000-0005-0000-0000-0000F41C0000}"/>
    <cellStyle name="Comma 2 11 3 3 9 3" xfId="8128" xr:uid="{00000000-0005-0000-0000-0000F51C0000}"/>
    <cellStyle name="Comma 2 11 3 3 9 4" xfId="8129" xr:uid="{00000000-0005-0000-0000-0000F61C0000}"/>
    <cellStyle name="Comma 2 11 3 3_PROD" xfId="8130" xr:uid="{00000000-0005-0000-0000-0000F71C0000}"/>
    <cellStyle name="Comma 2 11 3 4" xfId="149" xr:uid="{00000000-0005-0000-0000-0000F81C0000}"/>
    <cellStyle name="Comma 2 11 3 4 10" xfId="8131" xr:uid="{00000000-0005-0000-0000-0000F91C0000}"/>
    <cellStyle name="Comma 2 11 3 4 10 2" xfId="8132" xr:uid="{00000000-0005-0000-0000-0000FA1C0000}"/>
    <cellStyle name="Comma 2 11 3 4 10 3" xfId="8133" xr:uid="{00000000-0005-0000-0000-0000FB1C0000}"/>
    <cellStyle name="Comma 2 11 3 4 11" xfId="8134" xr:uid="{00000000-0005-0000-0000-0000FC1C0000}"/>
    <cellStyle name="Comma 2 11 3 4 12" xfId="8135" xr:uid="{00000000-0005-0000-0000-0000FD1C0000}"/>
    <cellStyle name="Comma 2 11 3 4 2" xfId="605" xr:uid="{00000000-0005-0000-0000-0000FE1C0000}"/>
    <cellStyle name="Comma 2 11 3 4 2 2" xfId="8136" xr:uid="{00000000-0005-0000-0000-0000FF1C0000}"/>
    <cellStyle name="Comma 2 11 3 4 2 2 2" xfId="8137" xr:uid="{00000000-0005-0000-0000-0000001D0000}"/>
    <cellStyle name="Comma 2 11 3 4 2 2 2 2" xfId="8138" xr:uid="{00000000-0005-0000-0000-0000011D0000}"/>
    <cellStyle name="Comma 2 11 3 4 2 2 2 2 2" xfId="8139" xr:uid="{00000000-0005-0000-0000-0000021D0000}"/>
    <cellStyle name="Comma 2 11 3 4 2 2 2 2 3" xfId="8140" xr:uid="{00000000-0005-0000-0000-0000031D0000}"/>
    <cellStyle name="Comma 2 11 3 4 2 2 2 3" xfId="8141" xr:uid="{00000000-0005-0000-0000-0000041D0000}"/>
    <cellStyle name="Comma 2 11 3 4 2 2 2 4" xfId="8142" xr:uid="{00000000-0005-0000-0000-0000051D0000}"/>
    <cellStyle name="Comma 2 11 3 4 2 2 3" xfId="8143" xr:uid="{00000000-0005-0000-0000-0000061D0000}"/>
    <cellStyle name="Comma 2 11 3 4 2 2 3 2" xfId="8144" xr:uid="{00000000-0005-0000-0000-0000071D0000}"/>
    <cellStyle name="Comma 2 11 3 4 2 2 3 2 2" xfId="8145" xr:uid="{00000000-0005-0000-0000-0000081D0000}"/>
    <cellStyle name="Comma 2 11 3 4 2 2 3 2 3" xfId="8146" xr:uid="{00000000-0005-0000-0000-0000091D0000}"/>
    <cellStyle name="Comma 2 11 3 4 2 2 3 3" xfId="8147" xr:uid="{00000000-0005-0000-0000-00000A1D0000}"/>
    <cellStyle name="Comma 2 11 3 4 2 2 3 4" xfId="8148" xr:uid="{00000000-0005-0000-0000-00000B1D0000}"/>
    <cellStyle name="Comma 2 11 3 4 2 2 4" xfId="8149" xr:uid="{00000000-0005-0000-0000-00000C1D0000}"/>
    <cellStyle name="Comma 2 11 3 4 2 2 4 2" xfId="8150" xr:uid="{00000000-0005-0000-0000-00000D1D0000}"/>
    <cellStyle name="Comma 2 11 3 4 2 2 4 2 2" xfId="8151" xr:uid="{00000000-0005-0000-0000-00000E1D0000}"/>
    <cellStyle name="Comma 2 11 3 4 2 2 4 2 3" xfId="8152" xr:uid="{00000000-0005-0000-0000-00000F1D0000}"/>
    <cellStyle name="Comma 2 11 3 4 2 2 4 3" xfId="8153" xr:uid="{00000000-0005-0000-0000-0000101D0000}"/>
    <cellStyle name="Comma 2 11 3 4 2 2 4 4" xfId="8154" xr:uid="{00000000-0005-0000-0000-0000111D0000}"/>
    <cellStyle name="Comma 2 11 3 4 2 2 5" xfId="8155" xr:uid="{00000000-0005-0000-0000-0000121D0000}"/>
    <cellStyle name="Comma 2 11 3 4 2 2 5 2" xfId="8156" xr:uid="{00000000-0005-0000-0000-0000131D0000}"/>
    <cellStyle name="Comma 2 11 3 4 2 2 5 2 2" xfId="8157" xr:uid="{00000000-0005-0000-0000-0000141D0000}"/>
    <cellStyle name="Comma 2 11 3 4 2 2 5 2 3" xfId="8158" xr:uid="{00000000-0005-0000-0000-0000151D0000}"/>
    <cellStyle name="Comma 2 11 3 4 2 2 5 3" xfId="8159" xr:uid="{00000000-0005-0000-0000-0000161D0000}"/>
    <cellStyle name="Comma 2 11 3 4 2 2 5 4" xfId="8160" xr:uid="{00000000-0005-0000-0000-0000171D0000}"/>
    <cellStyle name="Comma 2 11 3 4 2 2 6" xfId="8161" xr:uid="{00000000-0005-0000-0000-0000181D0000}"/>
    <cellStyle name="Comma 2 11 3 4 2 2 6 2" xfId="8162" xr:uid="{00000000-0005-0000-0000-0000191D0000}"/>
    <cellStyle name="Comma 2 11 3 4 2 2 6 3" xfId="8163" xr:uid="{00000000-0005-0000-0000-00001A1D0000}"/>
    <cellStyle name="Comma 2 11 3 4 2 2 7" xfId="8164" xr:uid="{00000000-0005-0000-0000-00001B1D0000}"/>
    <cellStyle name="Comma 2 11 3 4 2 2 8" xfId="8165" xr:uid="{00000000-0005-0000-0000-00001C1D0000}"/>
    <cellStyle name="Comma 2 11 3 4 2 3" xfId="8166" xr:uid="{00000000-0005-0000-0000-00001D1D0000}"/>
    <cellStyle name="Comma 2 11 3 4 2 3 2" xfId="8167" xr:uid="{00000000-0005-0000-0000-00001E1D0000}"/>
    <cellStyle name="Comma 2 11 3 4 2 3 2 2" xfId="8168" xr:uid="{00000000-0005-0000-0000-00001F1D0000}"/>
    <cellStyle name="Comma 2 11 3 4 2 3 2 3" xfId="8169" xr:uid="{00000000-0005-0000-0000-0000201D0000}"/>
    <cellStyle name="Comma 2 11 3 4 2 3 3" xfId="8170" xr:uid="{00000000-0005-0000-0000-0000211D0000}"/>
    <cellStyle name="Comma 2 11 3 4 2 3 4" xfId="8171" xr:uid="{00000000-0005-0000-0000-0000221D0000}"/>
    <cellStyle name="Comma 2 11 3 4 2 4" xfId="8172" xr:uid="{00000000-0005-0000-0000-0000231D0000}"/>
    <cellStyle name="Comma 2 11 3 4 2 4 2" xfId="8173" xr:uid="{00000000-0005-0000-0000-0000241D0000}"/>
    <cellStyle name="Comma 2 11 3 4 2 4 2 2" xfId="8174" xr:uid="{00000000-0005-0000-0000-0000251D0000}"/>
    <cellStyle name="Comma 2 11 3 4 2 4 2 3" xfId="8175" xr:uid="{00000000-0005-0000-0000-0000261D0000}"/>
    <cellStyle name="Comma 2 11 3 4 2 4 3" xfId="8176" xr:uid="{00000000-0005-0000-0000-0000271D0000}"/>
    <cellStyle name="Comma 2 11 3 4 2 4 4" xfId="8177" xr:uid="{00000000-0005-0000-0000-0000281D0000}"/>
    <cellStyle name="Comma 2 11 3 4 2 5" xfId="8178" xr:uid="{00000000-0005-0000-0000-0000291D0000}"/>
    <cellStyle name="Comma 2 11 3 4 2 5 2" xfId="8179" xr:uid="{00000000-0005-0000-0000-00002A1D0000}"/>
    <cellStyle name="Comma 2 11 3 4 2 5 2 2" xfId="8180" xr:uid="{00000000-0005-0000-0000-00002B1D0000}"/>
    <cellStyle name="Comma 2 11 3 4 2 5 2 3" xfId="8181" xr:uid="{00000000-0005-0000-0000-00002C1D0000}"/>
    <cellStyle name="Comma 2 11 3 4 2 5 3" xfId="8182" xr:uid="{00000000-0005-0000-0000-00002D1D0000}"/>
    <cellStyle name="Comma 2 11 3 4 2 5 4" xfId="8183" xr:uid="{00000000-0005-0000-0000-00002E1D0000}"/>
    <cellStyle name="Comma 2 11 3 4 2 6" xfId="8184" xr:uid="{00000000-0005-0000-0000-00002F1D0000}"/>
    <cellStyle name="Comma 2 11 3 4 2 6 2" xfId="8185" xr:uid="{00000000-0005-0000-0000-0000301D0000}"/>
    <cellStyle name="Comma 2 11 3 4 2 6 2 2" xfId="8186" xr:uid="{00000000-0005-0000-0000-0000311D0000}"/>
    <cellStyle name="Comma 2 11 3 4 2 6 2 3" xfId="8187" xr:uid="{00000000-0005-0000-0000-0000321D0000}"/>
    <cellStyle name="Comma 2 11 3 4 2 6 3" xfId="8188" xr:uid="{00000000-0005-0000-0000-0000331D0000}"/>
    <cellStyle name="Comma 2 11 3 4 2 6 4" xfId="8189" xr:uid="{00000000-0005-0000-0000-0000341D0000}"/>
    <cellStyle name="Comma 2 11 3 4 2 7" xfId="8190" xr:uid="{00000000-0005-0000-0000-0000351D0000}"/>
    <cellStyle name="Comma 2 11 3 4 2 7 2" xfId="8191" xr:uid="{00000000-0005-0000-0000-0000361D0000}"/>
    <cellStyle name="Comma 2 11 3 4 2 7 3" xfId="8192" xr:uid="{00000000-0005-0000-0000-0000371D0000}"/>
    <cellStyle name="Comma 2 11 3 4 2 8" xfId="8193" xr:uid="{00000000-0005-0000-0000-0000381D0000}"/>
    <cellStyle name="Comma 2 11 3 4 2 9" xfId="8194" xr:uid="{00000000-0005-0000-0000-0000391D0000}"/>
    <cellStyle name="Comma 2 11 3 4 3" xfId="8195" xr:uid="{00000000-0005-0000-0000-00003A1D0000}"/>
    <cellStyle name="Comma 2 11 3 4 3 2" xfId="8196" xr:uid="{00000000-0005-0000-0000-00003B1D0000}"/>
    <cellStyle name="Comma 2 11 3 4 3 2 2" xfId="8197" xr:uid="{00000000-0005-0000-0000-00003C1D0000}"/>
    <cellStyle name="Comma 2 11 3 4 3 2 2 2" xfId="8198" xr:uid="{00000000-0005-0000-0000-00003D1D0000}"/>
    <cellStyle name="Comma 2 11 3 4 3 2 2 2 2" xfId="8199" xr:uid="{00000000-0005-0000-0000-00003E1D0000}"/>
    <cellStyle name="Comma 2 11 3 4 3 2 2 2 3" xfId="8200" xr:uid="{00000000-0005-0000-0000-00003F1D0000}"/>
    <cellStyle name="Comma 2 11 3 4 3 2 2 3" xfId="8201" xr:uid="{00000000-0005-0000-0000-0000401D0000}"/>
    <cellStyle name="Comma 2 11 3 4 3 2 2 4" xfId="8202" xr:uid="{00000000-0005-0000-0000-0000411D0000}"/>
    <cellStyle name="Comma 2 11 3 4 3 2 3" xfId="8203" xr:uid="{00000000-0005-0000-0000-0000421D0000}"/>
    <cellStyle name="Comma 2 11 3 4 3 2 3 2" xfId="8204" xr:uid="{00000000-0005-0000-0000-0000431D0000}"/>
    <cellStyle name="Comma 2 11 3 4 3 2 3 2 2" xfId="8205" xr:uid="{00000000-0005-0000-0000-0000441D0000}"/>
    <cellStyle name="Comma 2 11 3 4 3 2 3 2 3" xfId="8206" xr:uid="{00000000-0005-0000-0000-0000451D0000}"/>
    <cellStyle name="Comma 2 11 3 4 3 2 3 3" xfId="8207" xr:uid="{00000000-0005-0000-0000-0000461D0000}"/>
    <cellStyle name="Comma 2 11 3 4 3 2 3 4" xfId="8208" xr:uid="{00000000-0005-0000-0000-0000471D0000}"/>
    <cellStyle name="Comma 2 11 3 4 3 2 4" xfId="8209" xr:uid="{00000000-0005-0000-0000-0000481D0000}"/>
    <cellStyle name="Comma 2 11 3 4 3 2 4 2" xfId="8210" xr:uid="{00000000-0005-0000-0000-0000491D0000}"/>
    <cellStyle name="Comma 2 11 3 4 3 2 4 2 2" xfId="8211" xr:uid="{00000000-0005-0000-0000-00004A1D0000}"/>
    <cellStyle name="Comma 2 11 3 4 3 2 4 2 3" xfId="8212" xr:uid="{00000000-0005-0000-0000-00004B1D0000}"/>
    <cellStyle name="Comma 2 11 3 4 3 2 4 3" xfId="8213" xr:uid="{00000000-0005-0000-0000-00004C1D0000}"/>
    <cellStyle name="Comma 2 11 3 4 3 2 4 4" xfId="8214" xr:uid="{00000000-0005-0000-0000-00004D1D0000}"/>
    <cellStyle name="Comma 2 11 3 4 3 2 5" xfId="8215" xr:uid="{00000000-0005-0000-0000-00004E1D0000}"/>
    <cellStyle name="Comma 2 11 3 4 3 2 5 2" xfId="8216" xr:uid="{00000000-0005-0000-0000-00004F1D0000}"/>
    <cellStyle name="Comma 2 11 3 4 3 2 5 2 2" xfId="8217" xr:uid="{00000000-0005-0000-0000-0000501D0000}"/>
    <cellStyle name="Comma 2 11 3 4 3 2 5 2 3" xfId="8218" xr:uid="{00000000-0005-0000-0000-0000511D0000}"/>
    <cellStyle name="Comma 2 11 3 4 3 2 5 3" xfId="8219" xr:uid="{00000000-0005-0000-0000-0000521D0000}"/>
    <cellStyle name="Comma 2 11 3 4 3 2 5 4" xfId="8220" xr:uid="{00000000-0005-0000-0000-0000531D0000}"/>
    <cellStyle name="Comma 2 11 3 4 3 2 6" xfId="8221" xr:uid="{00000000-0005-0000-0000-0000541D0000}"/>
    <cellStyle name="Comma 2 11 3 4 3 2 6 2" xfId="8222" xr:uid="{00000000-0005-0000-0000-0000551D0000}"/>
    <cellStyle name="Comma 2 11 3 4 3 2 6 3" xfId="8223" xr:uid="{00000000-0005-0000-0000-0000561D0000}"/>
    <cellStyle name="Comma 2 11 3 4 3 2 7" xfId="8224" xr:uid="{00000000-0005-0000-0000-0000571D0000}"/>
    <cellStyle name="Comma 2 11 3 4 3 2 8" xfId="8225" xr:uid="{00000000-0005-0000-0000-0000581D0000}"/>
    <cellStyle name="Comma 2 11 3 4 3 3" xfId="8226" xr:uid="{00000000-0005-0000-0000-0000591D0000}"/>
    <cellStyle name="Comma 2 11 3 4 3 3 2" xfId="8227" xr:uid="{00000000-0005-0000-0000-00005A1D0000}"/>
    <cellStyle name="Comma 2 11 3 4 3 3 2 2" xfId="8228" xr:uid="{00000000-0005-0000-0000-00005B1D0000}"/>
    <cellStyle name="Comma 2 11 3 4 3 3 2 3" xfId="8229" xr:uid="{00000000-0005-0000-0000-00005C1D0000}"/>
    <cellStyle name="Comma 2 11 3 4 3 3 3" xfId="8230" xr:uid="{00000000-0005-0000-0000-00005D1D0000}"/>
    <cellStyle name="Comma 2 11 3 4 3 3 4" xfId="8231" xr:uid="{00000000-0005-0000-0000-00005E1D0000}"/>
    <cellStyle name="Comma 2 11 3 4 3 4" xfId="8232" xr:uid="{00000000-0005-0000-0000-00005F1D0000}"/>
    <cellStyle name="Comma 2 11 3 4 3 4 2" xfId="8233" xr:uid="{00000000-0005-0000-0000-0000601D0000}"/>
    <cellStyle name="Comma 2 11 3 4 3 4 2 2" xfId="8234" xr:uid="{00000000-0005-0000-0000-0000611D0000}"/>
    <cellStyle name="Comma 2 11 3 4 3 4 2 3" xfId="8235" xr:uid="{00000000-0005-0000-0000-0000621D0000}"/>
    <cellStyle name="Comma 2 11 3 4 3 4 3" xfId="8236" xr:uid="{00000000-0005-0000-0000-0000631D0000}"/>
    <cellStyle name="Comma 2 11 3 4 3 4 4" xfId="8237" xr:uid="{00000000-0005-0000-0000-0000641D0000}"/>
    <cellStyle name="Comma 2 11 3 4 3 5" xfId="8238" xr:uid="{00000000-0005-0000-0000-0000651D0000}"/>
    <cellStyle name="Comma 2 11 3 4 3 5 2" xfId="8239" xr:uid="{00000000-0005-0000-0000-0000661D0000}"/>
    <cellStyle name="Comma 2 11 3 4 3 5 2 2" xfId="8240" xr:uid="{00000000-0005-0000-0000-0000671D0000}"/>
    <cellStyle name="Comma 2 11 3 4 3 5 2 3" xfId="8241" xr:uid="{00000000-0005-0000-0000-0000681D0000}"/>
    <cellStyle name="Comma 2 11 3 4 3 5 3" xfId="8242" xr:uid="{00000000-0005-0000-0000-0000691D0000}"/>
    <cellStyle name="Comma 2 11 3 4 3 5 4" xfId="8243" xr:uid="{00000000-0005-0000-0000-00006A1D0000}"/>
    <cellStyle name="Comma 2 11 3 4 3 6" xfId="8244" xr:uid="{00000000-0005-0000-0000-00006B1D0000}"/>
    <cellStyle name="Comma 2 11 3 4 3 6 2" xfId="8245" xr:uid="{00000000-0005-0000-0000-00006C1D0000}"/>
    <cellStyle name="Comma 2 11 3 4 3 6 2 2" xfId="8246" xr:uid="{00000000-0005-0000-0000-00006D1D0000}"/>
    <cellStyle name="Comma 2 11 3 4 3 6 2 3" xfId="8247" xr:uid="{00000000-0005-0000-0000-00006E1D0000}"/>
    <cellStyle name="Comma 2 11 3 4 3 6 3" xfId="8248" xr:uid="{00000000-0005-0000-0000-00006F1D0000}"/>
    <cellStyle name="Comma 2 11 3 4 3 6 4" xfId="8249" xr:uid="{00000000-0005-0000-0000-0000701D0000}"/>
    <cellStyle name="Comma 2 11 3 4 3 7" xfId="8250" xr:uid="{00000000-0005-0000-0000-0000711D0000}"/>
    <cellStyle name="Comma 2 11 3 4 3 7 2" xfId="8251" xr:uid="{00000000-0005-0000-0000-0000721D0000}"/>
    <cellStyle name="Comma 2 11 3 4 3 7 3" xfId="8252" xr:uid="{00000000-0005-0000-0000-0000731D0000}"/>
    <cellStyle name="Comma 2 11 3 4 3 8" xfId="8253" xr:uid="{00000000-0005-0000-0000-0000741D0000}"/>
    <cellStyle name="Comma 2 11 3 4 3 9" xfId="8254" xr:uid="{00000000-0005-0000-0000-0000751D0000}"/>
    <cellStyle name="Comma 2 11 3 4 4" xfId="8255" xr:uid="{00000000-0005-0000-0000-0000761D0000}"/>
    <cellStyle name="Comma 2 11 3 4 4 2" xfId="8256" xr:uid="{00000000-0005-0000-0000-0000771D0000}"/>
    <cellStyle name="Comma 2 11 3 4 4 2 2" xfId="8257" xr:uid="{00000000-0005-0000-0000-0000781D0000}"/>
    <cellStyle name="Comma 2 11 3 4 4 2 2 2" xfId="8258" xr:uid="{00000000-0005-0000-0000-0000791D0000}"/>
    <cellStyle name="Comma 2 11 3 4 4 2 2 2 2" xfId="8259" xr:uid="{00000000-0005-0000-0000-00007A1D0000}"/>
    <cellStyle name="Comma 2 11 3 4 4 2 2 2 3" xfId="8260" xr:uid="{00000000-0005-0000-0000-00007B1D0000}"/>
    <cellStyle name="Comma 2 11 3 4 4 2 2 3" xfId="8261" xr:uid="{00000000-0005-0000-0000-00007C1D0000}"/>
    <cellStyle name="Comma 2 11 3 4 4 2 2 4" xfId="8262" xr:uid="{00000000-0005-0000-0000-00007D1D0000}"/>
    <cellStyle name="Comma 2 11 3 4 4 2 3" xfId="8263" xr:uid="{00000000-0005-0000-0000-00007E1D0000}"/>
    <cellStyle name="Comma 2 11 3 4 4 2 3 2" xfId="8264" xr:uid="{00000000-0005-0000-0000-00007F1D0000}"/>
    <cellStyle name="Comma 2 11 3 4 4 2 3 2 2" xfId="8265" xr:uid="{00000000-0005-0000-0000-0000801D0000}"/>
    <cellStyle name="Comma 2 11 3 4 4 2 3 2 3" xfId="8266" xr:uid="{00000000-0005-0000-0000-0000811D0000}"/>
    <cellStyle name="Comma 2 11 3 4 4 2 3 3" xfId="8267" xr:uid="{00000000-0005-0000-0000-0000821D0000}"/>
    <cellStyle name="Comma 2 11 3 4 4 2 3 4" xfId="8268" xr:uid="{00000000-0005-0000-0000-0000831D0000}"/>
    <cellStyle name="Comma 2 11 3 4 4 2 4" xfId="8269" xr:uid="{00000000-0005-0000-0000-0000841D0000}"/>
    <cellStyle name="Comma 2 11 3 4 4 2 4 2" xfId="8270" xr:uid="{00000000-0005-0000-0000-0000851D0000}"/>
    <cellStyle name="Comma 2 11 3 4 4 2 4 2 2" xfId="8271" xr:uid="{00000000-0005-0000-0000-0000861D0000}"/>
    <cellStyle name="Comma 2 11 3 4 4 2 4 2 3" xfId="8272" xr:uid="{00000000-0005-0000-0000-0000871D0000}"/>
    <cellStyle name="Comma 2 11 3 4 4 2 4 3" xfId="8273" xr:uid="{00000000-0005-0000-0000-0000881D0000}"/>
    <cellStyle name="Comma 2 11 3 4 4 2 4 4" xfId="8274" xr:uid="{00000000-0005-0000-0000-0000891D0000}"/>
    <cellStyle name="Comma 2 11 3 4 4 2 5" xfId="8275" xr:uid="{00000000-0005-0000-0000-00008A1D0000}"/>
    <cellStyle name="Comma 2 11 3 4 4 2 5 2" xfId="8276" xr:uid="{00000000-0005-0000-0000-00008B1D0000}"/>
    <cellStyle name="Comma 2 11 3 4 4 2 5 2 2" xfId="8277" xr:uid="{00000000-0005-0000-0000-00008C1D0000}"/>
    <cellStyle name="Comma 2 11 3 4 4 2 5 2 3" xfId="8278" xr:uid="{00000000-0005-0000-0000-00008D1D0000}"/>
    <cellStyle name="Comma 2 11 3 4 4 2 5 3" xfId="8279" xr:uid="{00000000-0005-0000-0000-00008E1D0000}"/>
    <cellStyle name="Comma 2 11 3 4 4 2 5 4" xfId="8280" xr:uid="{00000000-0005-0000-0000-00008F1D0000}"/>
    <cellStyle name="Comma 2 11 3 4 4 2 6" xfId="8281" xr:uid="{00000000-0005-0000-0000-0000901D0000}"/>
    <cellStyle name="Comma 2 11 3 4 4 2 6 2" xfId="8282" xr:uid="{00000000-0005-0000-0000-0000911D0000}"/>
    <cellStyle name="Comma 2 11 3 4 4 2 6 3" xfId="8283" xr:uid="{00000000-0005-0000-0000-0000921D0000}"/>
    <cellStyle name="Comma 2 11 3 4 4 2 7" xfId="8284" xr:uid="{00000000-0005-0000-0000-0000931D0000}"/>
    <cellStyle name="Comma 2 11 3 4 4 2 8" xfId="8285" xr:uid="{00000000-0005-0000-0000-0000941D0000}"/>
    <cellStyle name="Comma 2 11 3 4 4 3" xfId="8286" xr:uid="{00000000-0005-0000-0000-0000951D0000}"/>
    <cellStyle name="Comma 2 11 3 4 4 3 2" xfId="8287" xr:uid="{00000000-0005-0000-0000-0000961D0000}"/>
    <cellStyle name="Comma 2 11 3 4 4 3 2 2" xfId="8288" xr:uid="{00000000-0005-0000-0000-0000971D0000}"/>
    <cellStyle name="Comma 2 11 3 4 4 3 2 3" xfId="8289" xr:uid="{00000000-0005-0000-0000-0000981D0000}"/>
    <cellStyle name="Comma 2 11 3 4 4 3 3" xfId="8290" xr:uid="{00000000-0005-0000-0000-0000991D0000}"/>
    <cellStyle name="Comma 2 11 3 4 4 3 4" xfId="8291" xr:uid="{00000000-0005-0000-0000-00009A1D0000}"/>
    <cellStyle name="Comma 2 11 3 4 4 4" xfId="8292" xr:uid="{00000000-0005-0000-0000-00009B1D0000}"/>
    <cellStyle name="Comma 2 11 3 4 4 4 2" xfId="8293" xr:uid="{00000000-0005-0000-0000-00009C1D0000}"/>
    <cellStyle name="Comma 2 11 3 4 4 4 2 2" xfId="8294" xr:uid="{00000000-0005-0000-0000-00009D1D0000}"/>
    <cellStyle name="Comma 2 11 3 4 4 4 2 3" xfId="8295" xr:uid="{00000000-0005-0000-0000-00009E1D0000}"/>
    <cellStyle name="Comma 2 11 3 4 4 4 3" xfId="8296" xr:uid="{00000000-0005-0000-0000-00009F1D0000}"/>
    <cellStyle name="Comma 2 11 3 4 4 4 4" xfId="8297" xr:uid="{00000000-0005-0000-0000-0000A01D0000}"/>
    <cellStyle name="Comma 2 11 3 4 4 5" xfId="8298" xr:uid="{00000000-0005-0000-0000-0000A11D0000}"/>
    <cellStyle name="Comma 2 11 3 4 4 5 2" xfId="8299" xr:uid="{00000000-0005-0000-0000-0000A21D0000}"/>
    <cellStyle name="Comma 2 11 3 4 4 5 2 2" xfId="8300" xr:uid="{00000000-0005-0000-0000-0000A31D0000}"/>
    <cellStyle name="Comma 2 11 3 4 4 5 2 3" xfId="8301" xr:uid="{00000000-0005-0000-0000-0000A41D0000}"/>
    <cellStyle name="Comma 2 11 3 4 4 5 3" xfId="8302" xr:uid="{00000000-0005-0000-0000-0000A51D0000}"/>
    <cellStyle name="Comma 2 11 3 4 4 5 4" xfId="8303" xr:uid="{00000000-0005-0000-0000-0000A61D0000}"/>
    <cellStyle name="Comma 2 11 3 4 4 6" xfId="8304" xr:uid="{00000000-0005-0000-0000-0000A71D0000}"/>
    <cellStyle name="Comma 2 11 3 4 4 6 2" xfId="8305" xr:uid="{00000000-0005-0000-0000-0000A81D0000}"/>
    <cellStyle name="Comma 2 11 3 4 4 6 2 2" xfId="8306" xr:uid="{00000000-0005-0000-0000-0000A91D0000}"/>
    <cellStyle name="Comma 2 11 3 4 4 6 2 3" xfId="8307" xr:uid="{00000000-0005-0000-0000-0000AA1D0000}"/>
    <cellStyle name="Comma 2 11 3 4 4 6 3" xfId="8308" xr:uid="{00000000-0005-0000-0000-0000AB1D0000}"/>
    <cellStyle name="Comma 2 11 3 4 4 6 4" xfId="8309" xr:uid="{00000000-0005-0000-0000-0000AC1D0000}"/>
    <cellStyle name="Comma 2 11 3 4 4 7" xfId="8310" xr:uid="{00000000-0005-0000-0000-0000AD1D0000}"/>
    <cellStyle name="Comma 2 11 3 4 4 7 2" xfId="8311" xr:uid="{00000000-0005-0000-0000-0000AE1D0000}"/>
    <cellStyle name="Comma 2 11 3 4 4 7 3" xfId="8312" xr:uid="{00000000-0005-0000-0000-0000AF1D0000}"/>
    <cellStyle name="Comma 2 11 3 4 4 8" xfId="8313" xr:uid="{00000000-0005-0000-0000-0000B01D0000}"/>
    <cellStyle name="Comma 2 11 3 4 4 9" xfId="8314" xr:uid="{00000000-0005-0000-0000-0000B11D0000}"/>
    <cellStyle name="Comma 2 11 3 4 5" xfId="8315" xr:uid="{00000000-0005-0000-0000-0000B21D0000}"/>
    <cellStyle name="Comma 2 11 3 4 5 2" xfId="8316" xr:uid="{00000000-0005-0000-0000-0000B31D0000}"/>
    <cellStyle name="Comma 2 11 3 4 5 2 2" xfId="8317" xr:uid="{00000000-0005-0000-0000-0000B41D0000}"/>
    <cellStyle name="Comma 2 11 3 4 5 2 2 2" xfId="8318" xr:uid="{00000000-0005-0000-0000-0000B51D0000}"/>
    <cellStyle name="Comma 2 11 3 4 5 2 2 3" xfId="8319" xr:uid="{00000000-0005-0000-0000-0000B61D0000}"/>
    <cellStyle name="Comma 2 11 3 4 5 2 3" xfId="8320" xr:uid="{00000000-0005-0000-0000-0000B71D0000}"/>
    <cellStyle name="Comma 2 11 3 4 5 2 4" xfId="8321" xr:uid="{00000000-0005-0000-0000-0000B81D0000}"/>
    <cellStyle name="Comma 2 11 3 4 5 3" xfId="8322" xr:uid="{00000000-0005-0000-0000-0000B91D0000}"/>
    <cellStyle name="Comma 2 11 3 4 5 3 2" xfId="8323" xr:uid="{00000000-0005-0000-0000-0000BA1D0000}"/>
    <cellStyle name="Comma 2 11 3 4 5 3 2 2" xfId="8324" xr:uid="{00000000-0005-0000-0000-0000BB1D0000}"/>
    <cellStyle name="Comma 2 11 3 4 5 3 2 3" xfId="8325" xr:uid="{00000000-0005-0000-0000-0000BC1D0000}"/>
    <cellStyle name="Comma 2 11 3 4 5 3 3" xfId="8326" xr:uid="{00000000-0005-0000-0000-0000BD1D0000}"/>
    <cellStyle name="Comma 2 11 3 4 5 3 4" xfId="8327" xr:uid="{00000000-0005-0000-0000-0000BE1D0000}"/>
    <cellStyle name="Comma 2 11 3 4 5 4" xfId="8328" xr:uid="{00000000-0005-0000-0000-0000BF1D0000}"/>
    <cellStyle name="Comma 2 11 3 4 5 4 2" xfId="8329" xr:uid="{00000000-0005-0000-0000-0000C01D0000}"/>
    <cellStyle name="Comma 2 11 3 4 5 4 2 2" xfId="8330" xr:uid="{00000000-0005-0000-0000-0000C11D0000}"/>
    <cellStyle name="Comma 2 11 3 4 5 4 2 3" xfId="8331" xr:uid="{00000000-0005-0000-0000-0000C21D0000}"/>
    <cellStyle name="Comma 2 11 3 4 5 4 3" xfId="8332" xr:uid="{00000000-0005-0000-0000-0000C31D0000}"/>
    <cellStyle name="Comma 2 11 3 4 5 4 4" xfId="8333" xr:uid="{00000000-0005-0000-0000-0000C41D0000}"/>
    <cellStyle name="Comma 2 11 3 4 5 5" xfId="8334" xr:uid="{00000000-0005-0000-0000-0000C51D0000}"/>
    <cellStyle name="Comma 2 11 3 4 5 5 2" xfId="8335" xr:uid="{00000000-0005-0000-0000-0000C61D0000}"/>
    <cellStyle name="Comma 2 11 3 4 5 5 2 2" xfId="8336" xr:uid="{00000000-0005-0000-0000-0000C71D0000}"/>
    <cellStyle name="Comma 2 11 3 4 5 5 2 3" xfId="8337" xr:uid="{00000000-0005-0000-0000-0000C81D0000}"/>
    <cellStyle name="Comma 2 11 3 4 5 5 3" xfId="8338" xr:uid="{00000000-0005-0000-0000-0000C91D0000}"/>
    <cellStyle name="Comma 2 11 3 4 5 5 4" xfId="8339" xr:uid="{00000000-0005-0000-0000-0000CA1D0000}"/>
    <cellStyle name="Comma 2 11 3 4 5 6" xfId="8340" xr:uid="{00000000-0005-0000-0000-0000CB1D0000}"/>
    <cellStyle name="Comma 2 11 3 4 5 6 2" xfId="8341" xr:uid="{00000000-0005-0000-0000-0000CC1D0000}"/>
    <cellStyle name="Comma 2 11 3 4 5 6 3" xfId="8342" xr:uid="{00000000-0005-0000-0000-0000CD1D0000}"/>
    <cellStyle name="Comma 2 11 3 4 5 7" xfId="8343" xr:uid="{00000000-0005-0000-0000-0000CE1D0000}"/>
    <cellStyle name="Comma 2 11 3 4 5 8" xfId="8344" xr:uid="{00000000-0005-0000-0000-0000CF1D0000}"/>
    <cellStyle name="Comma 2 11 3 4 6" xfId="8345" xr:uid="{00000000-0005-0000-0000-0000D01D0000}"/>
    <cellStyle name="Comma 2 11 3 4 6 2" xfId="8346" xr:uid="{00000000-0005-0000-0000-0000D11D0000}"/>
    <cellStyle name="Comma 2 11 3 4 6 2 2" xfId="8347" xr:uid="{00000000-0005-0000-0000-0000D21D0000}"/>
    <cellStyle name="Comma 2 11 3 4 6 2 3" xfId="8348" xr:uid="{00000000-0005-0000-0000-0000D31D0000}"/>
    <cellStyle name="Comma 2 11 3 4 6 3" xfId="8349" xr:uid="{00000000-0005-0000-0000-0000D41D0000}"/>
    <cellStyle name="Comma 2 11 3 4 6 4" xfId="8350" xr:uid="{00000000-0005-0000-0000-0000D51D0000}"/>
    <cellStyle name="Comma 2 11 3 4 7" xfId="8351" xr:uid="{00000000-0005-0000-0000-0000D61D0000}"/>
    <cellStyle name="Comma 2 11 3 4 7 2" xfId="8352" xr:uid="{00000000-0005-0000-0000-0000D71D0000}"/>
    <cellStyle name="Comma 2 11 3 4 7 2 2" xfId="8353" xr:uid="{00000000-0005-0000-0000-0000D81D0000}"/>
    <cellStyle name="Comma 2 11 3 4 7 2 3" xfId="8354" xr:uid="{00000000-0005-0000-0000-0000D91D0000}"/>
    <cellStyle name="Comma 2 11 3 4 7 3" xfId="8355" xr:uid="{00000000-0005-0000-0000-0000DA1D0000}"/>
    <cellStyle name="Comma 2 11 3 4 7 4" xfId="8356" xr:uid="{00000000-0005-0000-0000-0000DB1D0000}"/>
    <cellStyle name="Comma 2 11 3 4 8" xfId="8357" xr:uid="{00000000-0005-0000-0000-0000DC1D0000}"/>
    <cellStyle name="Comma 2 11 3 4 8 2" xfId="8358" xr:uid="{00000000-0005-0000-0000-0000DD1D0000}"/>
    <cellStyle name="Comma 2 11 3 4 8 2 2" xfId="8359" xr:uid="{00000000-0005-0000-0000-0000DE1D0000}"/>
    <cellStyle name="Comma 2 11 3 4 8 2 3" xfId="8360" xr:uid="{00000000-0005-0000-0000-0000DF1D0000}"/>
    <cellStyle name="Comma 2 11 3 4 8 3" xfId="8361" xr:uid="{00000000-0005-0000-0000-0000E01D0000}"/>
    <cellStyle name="Comma 2 11 3 4 8 4" xfId="8362" xr:uid="{00000000-0005-0000-0000-0000E11D0000}"/>
    <cellStyle name="Comma 2 11 3 4 9" xfId="8363" xr:uid="{00000000-0005-0000-0000-0000E21D0000}"/>
    <cellStyle name="Comma 2 11 3 4 9 2" xfId="8364" xr:uid="{00000000-0005-0000-0000-0000E31D0000}"/>
    <cellStyle name="Comma 2 11 3 4 9 2 2" xfId="8365" xr:uid="{00000000-0005-0000-0000-0000E41D0000}"/>
    <cellStyle name="Comma 2 11 3 4 9 2 3" xfId="8366" xr:uid="{00000000-0005-0000-0000-0000E51D0000}"/>
    <cellStyle name="Comma 2 11 3 4 9 3" xfId="8367" xr:uid="{00000000-0005-0000-0000-0000E61D0000}"/>
    <cellStyle name="Comma 2 11 3 4 9 4" xfId="8368" xr:uid="{00000000-0005-0000-0000-0000E71D0000}"/>
    <cellStyle name="Comma 2 11 3 4_PROD" xfId="8369" xr:uid="{00000000-0005-0000-0000-0000E81D0000}"/>
    <cellStyle name="Comma 2 11 3 5" xfId="606" xr:uid="{00000000-0005-0000-0000-0000E91D0000}"/>
    <cellStyle name="Comma 2 11 3 5 2" xfId="8370" xr:uid="{00000000-0005-0000-0000-0000EA1D0000}"/>
    <cellStyle name="Comma 2 11 3 5 2 2" xfId="8371" xr:uid="{00000000-0005-0000-0000-0000EB1D0000}"/>
    <cellStyle name="Comma 2 11 3 5 2 2 2" xfId="8372" xr:uid="{00000000-0005-0000-0000-0000EC1D0000}"/>
    <cellStyle name="Comma 2 11 3 5 2 2 2 2" xfId="8373" xr:uid="{00000000-0005-0000-0000-0000ED1D0000}"/>
    <cellStyle name="Comma 2 11 3 5 2 2 2 3" xfId="8374" xr:uid="{00000000-0005-0000-0000-0000EE1D0000}"/>
    <cellStyle name="Comma 2 11 3 5 2 2 3" xfId="8375" xr:uid="{00000000-0005-0000-0000-0000EF1D0000}"/>
    <cellStyle name="Comma 2 11 3 5 2 2 4" xfId="8376" xr:uid="{00000000-0005-0000-0000-0000F01D0000}"/>
    <cellStyle name="Comma 2 11 3 5 2 3" xfId="8377" xr:uid="{00000000-0005-0000-0000-0000F11D0000}"/>
    <cellStyle name="Comma 2 11 3 5 2 3 2" xfId="8378" xr:uid="{00000000-0005-0000-0000-0000F21D0000}"/>
    <cellStyle name="Comma 2 11 3 5 2 3 2 2" xfId="8379" xr:uid="{00000000-0005-0000-0000-0000F31D0000}"/>
    <cellStyle name="Comma 2 11 3 5 2 3 2 3" xfId="8380" xr:uid="{00000000-0005-0000-0000-0000F41D0000}"/>
    <cellStyle name="Comma 2 11 3 5 2 3 3" xfId="8381" xr:uid="{00000000-0005-0000-0000-0000F51D0000}"/>
    <cellStyle name="Comma 2 11 3 5 2 3 4" xfId="8382" xr:uid="{00000000-0005-0000-0000-0000F61D0000}"/>
    <cellStyle name="Comma 2 11 3 5 2 4" xfId="8383" xr:uid="{00000000-0005-0000-0000-0000F71D0000}"/>
    <cellStyle name="Comma 2 11 3 5 2 4 2" xfId="8384" xr:uid="{00000000-0005-0000-0000-0000F81D0000}"/>
    <cellStyle name="Comma 2 11 3 5 2 4 2 2" xfId="8385" xr:uid="{00000000-0005-0000-0000-0000F91D0000}"/>
    <cellStyle name="Comma 2 11 3 5 2 4 2 3" xfId="8386" xr:uid="{00000000-0005-0000-0000-0000FA1D0000}"/>
    <cellStyle name="Comma 2 11 3 5 2 4 3" xfId="8387" xr:uid="{00000000-0005-0000-0000-0000FB1D0000}"/>
    <cellStyle name="Comma 2 11 3 5 2 4 4" xfId="8388" xr:uid="{00000000-0005-0000-0000-0000FC1D0000}"/>
    <cellStyle name="Comma 2 11 3 5 2 5" xfId="8389" xr:uid="{00000000-0005-0000-0000-0000FD1D0000}"/>
    <cellStyle name="Comma 2 11 3 5 2 5 2" xfId="8390" xr:uid="{00000000-0005-0000-0000-0000FE1D0000}"/>
    <cellStyle name="Comma 2 11 3 5 2 5 2 2" xfId="8391" xr:uid="{00000000-0005-0000-0000-0000FF1D0000}"/>
    <cellStyle name="Comma 2 11 3 5 2 5 2 3" xfId="8392" xr:uid="{00000000-0005-0000-0000-0000001E0000}"/>
    <cellStyle name="Comma 2 11 3 5 2 5 3" xfId="8393" xr:uid="{00000000-0005-0000-0000-0000011E0000}"/>
    <cellStyle name="Comma 2 11 3 5 2 5 4" xfId="8394" xr:uid="{00000000-0005-0000-0000-0000021E0000}"/>
    <cellStyle name="Comma 2 11 3 5 2 6" xfId="8395" xr:uid="{00000000-0005-0000-0000-0000031E0000}"/>
    <cellStyle name="Comma 2 11 3 5 2 6 2" xfId="8396" xr:uid="{00000000-0005-0000-0000-0000041E0000}"/>
    <cellStyle name="Comma 2 11 3 5 2 6 3" xfId="8397" xr:uid="{00000000-0005-0000-0000-0000051E0000}"/>
    <cellStyle name="Comma 2 11 3 5 2 7" xfId="8398" xr:uid="{00000000-0005-0000-0000-0000061E0000}"/>
    <cellStyle name="Comma 2 11 3 5 2 8" xfId="8399" xr:uid="{00000000-0005-0000-0000-0000071E0000}"/>
    <cellStyle name="Comma 2 11 3 5 3" xfId="8400" xr:uid="{00000000-0005-0000-0000-0000081E0000}"/>
    <cellStyle name="Comma 2 11 3 5 3 2" xfId="8401" xr:uid="{00000000-0005-0000-0000-0000091E0000}"/>
    <cellStyle name="Comma 2 11 3 5 3 2 2" xfId="8402" xr:uid="{00000000-0005-0000-0000-00000A1E0000}"/>
    <cellStyle name="Comma 2 11 3 5 3 2 3" xfId="8403" xr:uid="{00000000-0005-0000-0000-00000B1E0000}"/>
    <cellStyle name="Comma 2 11 3 5 3 3" xfId="8404" xr:uid="{00000000-0005-0000-0000-00000C1E0000}"/>
    <cellStyle name="Comma 2 11 3 5 3 4" xfId="8405" xr:uid="{00000000-0005-0000-0000-00000D1E0000}"/>
    <cellStyle name="Comma 2 11 3 5 4" xfId="8406" xr:uid="{00000000-0005-0000-0000-00000E1E0000}"/>
    <cellStyle name="Comma 2 11 3 5 4 2" xfId="8407" xr:uid="{00000000-0005-0000-0000-00000F1E0000}"/>
    <cellStyle name="Comma 2 11 3 5 4 2 2" xfId="8408" xr:uid="{00000000-0005-0000-0000-0000101E0000}"/>
    <cellStyle name="Comma 2 11 3 5 4 2 3" xfId="8409" xr:uid="{00000000-0005-0000-0000-0000111E0000}"/>
    <cellStyle name="Comma 2 11 3 5 4 3" xfId="8410" xr:uid="{00000000-0005-0000-0000-0000121E0000}"/>
    <cellStyle name="Comma 2 11 3 5 4 4" xfId="8411" xr:uid="{00000000-0005-0000-0000-0000131E0000}"/>
    <cellStyle name="Comma 2 11 3 5 5" xfId="8412" xr:uid="{00000000-0005-0000-0000-0000141E0000}"/>
    <cellStyle name="Comma 2 11 3 5 5 2" xfId="8413" xr:uid="{00000000-0005-0000-0000-0000151E0000}"/>
    <cellStyle name="Comma 2 11 3 5 5 2 2" xfId="8414" xr:uid="{00000000-0005-0000-0000-0000161E0000}"/>
    <cellStyle name="Comma 2 11 3 5 5 2 3" xfId="8415" xr:uid="{00000000-0005-0000-0000-0000171E0000}"/>
    <cellStyle name="Comma 2 11 3 5 5 3" xfId="8416" xr:uid="{00000000-0005-0000-0000-0000181E0000}"/>
    <cellStyle name="Comma 2 11 3 5 5 4" xfId="8417" xr:uid="{00000000-0005-0000-0000-0000191E0000}"/>
    <cellStyle name="Comma 2 11 3 5 6" xfId="8418" xr:uid="{00000000-0005-0000-0000-00001A1E0000}"/>
    <cellStyle name="Comma 2 11 3 5 6 2" xfId="8419" xr:uid="{00000000-0005-0000-0000-00001B1E0000}"/>
    <cellStyle name="Comma 2 11 3 5 6 2 2" xfId="8420" xr:uid="{00000000-0005-0000-0000-00001C1E0000}"/>
    <cellStyle name="Comma 2 11 3 5 6 2 3" xfId="8421" xr:uid="{00000000-0005-0000-0000-00001D1E0000}"/>
    <cellStyle name="Comma 2 11 3 5 6 3" xfId="8422" xr:uid="{00000000-0005-0000-0000-00001E1E0000}"/>
    <cellStyle name="Comma 2 11 3 5 6 4" xfId="8423" xr:uid="{00000000-0005-0000-0000-00001F1E0000}"/>
    <cellStyle name="Comma 2 11 3 5 7" xfId="8424" xr:uid="{00000000-0005-0000-0000-0000201E0000}"/>
    <cellStyle name="Comma 2 11 3 5 7 2" xfId="8425" xr:uid="{00000000-0005-0000-0000-0000211E0000}"/>
    <cellStyle name="Comma 2 11 3 5 7 3" xfId="8426" xr:uid="{00000000-0005-0000-0000-0000221E0000}"/>
    <cellStyle name="Comma 2 11 3 5 8" xfId="8427" xr:uid="{00000000-0005-0000-0000-0000231E0000}"/>
    <cellStyle name="Comma 2 11 3 5 9" xfId="8428" xr:uid="{00000000-0005-0000-0000-0000241E0000}"/>
    <cellStyle name="Comma 2 11 3 6" xfId="8429" xr:uid="{00000000-0005-0000-0000-0000251E0000}"/>
    <cellStyle name="Comma 2 11 3 6 2" xfId="8430" xr:uid="{00000000-0005-0000-0000-0000261E0000}"/>
    <cellStyle name="Comma 2 11 3 6 2 2" xfId="8431" xr:uid="{00000000-0005-0000-0000-0000271E0000}"/>
    <cellStyle name="Comma 2 11 3 6 2 2 2" xfId="8432" xr:uid="{00000000-0005-0000-0000-0000281E0000}"/>
    <cellStyle name="Comma 2 11 3 6 2 2 2 2" xfId="8433" xr:uid="{00000000-0005-0000-0000-0000291E0000}"/>
    <cellStyle name="Comma 2 11 3 6 2 2 2 3" xfId="8434" xr:uid="{00000000-0005-0000-0000-00002A1E0000}"/>
    <cellStyle name="Comma 2 11 3 6 2 2 3" xfId="8435" xr:uid="{00000000-0005-0000-0000-00002B1E0000}"/>
    <cellStyle name="Comma 2 11 3 6 2 2 4" xfId="8436" xr:uid="{00000000-0005-0000-0000-00002C1E0000}"/>
    <cellStyle name="Comma 2 11 3 6 2 3" xfId="8437" xr:uid="{00000000-0005-0000-0000-00002D1E0000}"/>
    <cellStyle name="Comma 2 11 3 6 2 3 2" xfId="8438" xr:uid="{00000000-0005-0000-0000-00002E1E0000}"/>
    <cellStyle name="Comma 2 11 3 6 2 3 2 2" xfId="8439" xr:uid="{00000000-0005-0000-0000-00002F1E0000}"/>
    <cellStyle name="Comma 2 11 3 6 2 3 2 3" xfId="8440" xr:uid="{00000000-0005-0000-0000-0000301E0000}"/>
    <cellStyle name="Comma 2 11 3 6 2 3 3" xfId="8441" xr:uid="{00000000-0005-0000-0000-0000311E0000}"/>
    <cellStyle name="Comma 2 11 3 6 2 3 4" xfId="8442" xr:uid="{00000000-0005-0000-0000-0000321E0000}"/>
    <cellStyle name="Comma 2 11 3 6 2 4" xfId="8443" xr:uid="{00000000-0005-0000-0000-0000331E0000}"/>
    <cellStyle name="Comma 2 11 3 6 2 4 2" xfId="8444" xr:uid="{00000000-0005-0000-0000-0000341E0000}"/>
    <cellStyle name="Comma 2 11 3 6 2 4 2 2" xfId="8445" xr:uid="{00000000-0005-0000-0000-0000351E0000}"/>
    <cellStyle name="Comma 2 11 3 6 2 4 2 3" xfId="8446" xr:uid="{00000000-0005-0000-0000-0000361E0000}"/>
    <cellStyle name="Comma 2 11 3 6 2 4 3" xfId="8447" xr:uid="{00000000-0005-0000-0000-0000371E0000}"/>
    <cellStyle name="Comma 2 11 3 6 2 4 4" xfId="8448" xr:uid="{00000000-0005-0000-0000-0000381E0000}"/>
    <cellStyle name="Comma 2 11 3 6 2 5" xfId="8449" xr:uid="{00000000-0005-0000-0000-0000391E0000}"/>
    <cellStyle name="Comma 2 11 3 6 2 5 2" xfId="8450" xr:uid="{00000000-0005-0000-0000-00003A1E0000}"/>
    <cellStyle name="Comma 2 11 3 6 2 5 2 2" xfId="8451" xr:uid="{00000000-0005-0000-0000-00003B1E0000}"/>
    <cellStyle name="Comma 2 11 3 6 2 5 2 3" xfId="8452" xr:uid="{00000000-0005-0000-0000-00003C1E0000}"/>
    <cellStyle name="Comma 2 11 3 6 2 5 3" xfId="8453" xr:uid="{00000000-0005-0000-0000-00003D1E0000}"/>
    <cellStyle name="Comma 2 11 3 6 2 5 4" xfId="8454" xr:uid="{00000000-0005-0000-0000-00003E1E0000}"/>
    <cellStyle name="Comma 2 11 3 6 2 6" xfId="8455" xr:uid="{00000000-0005-0000-0000-00003F1E0000}"/>
    <cellStyle name="Comma 2 11 3 6 2 6 2" xfId="8456" xr:uid="{00000000-0005-0000-0000-0000401E0000}"/>
    <cellStyle name="Comma 2 11 3 6 2 6 3" xfId="8457" xr:uid="{00000000-0005-0000-0000-0000411E0000}"/>
    <cellStyle name="Comma 2 11 3 6 2 7" xfId="8458" xr:uid="{00000000-0005-0000-0000-0000421E0000}"/>
    <cellStyle name="Comma 2 11 3 6 2 8" xfId="8459" xr:uid="{00000000-0005-0000-0000-0000431E0000}"/>
    <cellStyle name="Comma 2 11 3 6 3" xfId="8460" xr:uid="{00000000-0005-0000-0000-0000441E0000}"/>
    <cellStyle name="Comma 2 11 3 6 3 2" xfId="8461" xr:uid="{00000000-0005-0000-0000-0000451E0000}"/>
    <cellStyle name="Comma 2 11 3 6 3 2 2" xfId="8462" xr:uid="{00000000-0005-0000-0000-0000461E0000}"/>
    <cellStyle name="Comma 2 11 3 6 3 2 3" xfId="8463" xr:uid="{00000000-0005-0000-0000-0000471E0000}"/>
    <cellStyle name="Comma 2 11 3 6 3 3" xfId="8464" xr:uid="{00000000-0005-0000-0000-0000481E0000}"/>
    <cellStyle name="Comma 2 11 3 6 3 4" xfId="8465" xr:uid="{00000000-0005-0000-0000-0000491E0000}"/>
    <cellStyle name="Comma 2 11 3 6 4" xfId="8466" xr:uid="{00000000-0005-0000-0000-00004A1E0000}"/>
    <cellStyle name="Comma 2 11 3 6 4 2" xfId="8467" xr:uid="{00000000-0005-0000-0000-00004B1E0000}"/>
    <cellStyle name="Comma 2 11 3 6 4 2 2" xfId="8468" xr:uid="{00000000-0005-0000-0000-00004C1E0000}"/>
    <cellStyle name="Comma 2 11 3 6 4 2 3" xfId="8469" xr:uid="{00000000-0005-0000-0000-00004D1E0000}"/>
    <cellStyle name="Comma 2 11 3 6 4 3" xfId="8470" xr:uid="{00000000-0005-0000-0000-00004E1E0000}"/>
    <cellStyle name="Comma 2 11 3 6 4 4" xfId="8471" xr:uid="{00000000-0005-0000-0000-00004F1E0000}"/>
    <cellStyle name="Comma 2 11 3 6 5" xfId="8472" xr:uid="{00000000-0005-0000-0000-0000501E0000}"/>
    <cellStyle name="Comma 2 11 3 6 5 2" xfId="8473" xr:uid="{00000000-0005-0000-0000-0000511E0000}"/>
    <cellStyle name="Comma 2 11 3 6 5 2 2" xfId="8474" xr:uid="{00000000-0005-0000-0000-0000521E0000}"/>
    <cellStyle name="Comma 2 11 3 6 5 2 3" xfId="8475" xr:uid="{00000000-0005-0000-0000-0000531E0000}"/>
    <cellStyle name="Comma 2 11 3 6 5 3" xfId="8476" xr:uid="{00000000-0005-0000-0000-0000541E0000}"/>
    <cellStyle name="Comma 2 11 3 6 5 4" xfId="8477" xr:uid="{00000000-0005-0000-0000-0000551E0000}"/>
    <cellStyle name="Comma 2 11 3 6 6" xfId="8478" xr:uid="{00000000-0005-0000-0000-0000561E0000}"/>
    <cellStyle name="Comma 2 11 3 6 6 2" xfId="8479" xr:uid="{00000000-0005-0000-0000-0000571E0000}"/>
    <cellStyle name="Comma 2 11 3 6 6 2 2" xfId="8480" xr:uid="{00000000-0005-0000-0000-0000581E0000}"/>
    <cellStyle name="Comma 2 11 3 6 6 2 3" xfId="8481" xr:uid="{00000000-0005-0000-0000-0000591E0000}"/>
    <cellStyle name="Comma 2 11 3 6 6 3" xfId="8482" xr:uid="{00000000-0005-0000-0000-00005A1E0000}"/>
    <cellStyle name="Comma 2 11 3 6 6 4" xfId="8483" xr:uid="{00000000-0005-0000-0000-00005B1E0000}"/>
    <cellStyle name="Comma 2 11 3 6 7" xfId="8484" xr:uid="{00000000-0005-0000-0000-00005C1E0000}"/>
    <cellStyle name="Comma 2 11 3 6 7 2" xfId="8485" xr:uid="{00000000-0005-0000-0000-00005D1E0000}"/>
    <cellStyle name="Comma 2 11 3 6 7 3" xfId="8486" xr:uid="{00000000-0005-0000-0000-00005E1E0000}"/>
    <cellStyle name="Comma 2 11 3 6 8" xfId="8487" xr:uid="{00000000-0005-0000-0000-00005F1E0000}"/>
    <cellStyle name="Comma 2 11 3 6 9" xfId="8488" xr:uid="{00000000-0005-0000-0000-0000601E0000}"/>
    <cellStyle name="Comma 2 11 3 7" xfId="8489" xr:uid="{00000000-0005-0000-0000-0000611E0000}"/>
    <cellStyle name="Comma 2 11 3 7 2" xfId="8490" xr:uid="{00000000-0005-0000-0000-0000621E0000}"/>
    <cellStyle name="Comma 2 11 3 7 2 2" xfId="8491" xr:uid="{00000000-0005-0000-0000-0000631E0000}"/>
    <cellStyle name="Comma 2 11 3 7 2 2 2" xfId="8492" xr:uid="{00000000-0005-0000-0000-0000641E0000}"/>
    <cellStyle name="Comma 2 11 3 7 2 2 2 2" xfId="8493" xr:uid="{00000000-0005-0000-0000-0000651E0000}"/>
    <cellStyle name="Comma 2 11 3 7 2 2 2 3" xfId="8494" xr:uid="{00000000-0005-0000-0000-0000661E0000}"/>
    <cellStyle name="Comma 2 11 3 7 2 2 3" xfId="8495" xr:uid="{00000000-0005-0000-0000-0000671E0000}"/>
    <cellStyle name="Comma 2 11 3 7 2 2 4" xfId="8496" xr:uid="{00000000-0005-0000-0000-0000681E0000}"/>
    <cellStyle name="Comma 2 11 3 7 2 3" xfId="8497" xr:uid="{00000000-0005-0000-0000-0000691E0000}"/>
    <cellStyle name="Comma 2 11 3 7 2 3 2" xfId="8498" xr:uid="{00000000-0005-0000-0000-00006A1E0000}"/>
    <cellStyle name="Comma 2 11 3 7 2 3 2 2" xfId="8499" xr:uid="{00000000-0005-0000-0000-00006B1E0000}"/>
    <cellStyle name="Comma 2 11 3 7 2 3 2 3" xfId="8500" xr:uid="{00000000-0005-0000-0000-00006C1E0000}"/>
    <cellStyle name="Comma 2 11 3 7 2 3 3" xfId="8501" xr:uid="{00000000-0005-0000-0000-00006D1E0000}"/>
    <cellStyle name="Comma 2 11 3 7 2 3 4" xfId="8502" xr:uid="{00000000-0005-0000-0000-00006E1E0000}"/>
    <cellStyle name="Comma 2 11 3 7 2 4" xfId="8503" xr:uid="{00000000-0005-0000-0000-00006F1E0000}"/>
    <cellStyle name="Comma 2 11 3 7 2 4 2" xfId="8504" xr:uid="{00000000-0005-0000-0000-0000701E0000}"/>
    <cellStyle name="Comma 2 11 3 7 2 4 2 2" xfId="8505" xr:uid="{00000000-0005-0000-0000-0000711E0000}"/>
    <cellStyle name="Comma 2 11 3 7 2 4 2 3" xfId="8506" xr:uid="{00000000-0005-0000-0000-0000721E0000}"/>
    <cellStyle name="Comma 2 11 3 7 2 4 3" xfId="8507" xr:uid="{00000000-0005-0000-0000-0000731E0000}"/>
    <cellStyle name="Comma 2 11 3 7 2 4 4" xfId="8508" xr:uid="{00000000-0005-0000-0000-0000741E0000}"/>
    <cellStyle name="Comma 2 11 3 7 2 5" xfId="8509" xr:uid="{00000000-0005-0000-0000-0000751E0000}"/>
    <cellStyle name="Comma 2 11 3 7 2 5 2" xfId="8510" xr:uid="{00000000-0005-0000-0000-0000761E0000}"/>
    <cellStyle name="Comma 2 11 3 7 2 5 2 2" xfId="8511" xr:uid="{00000000-0005-0000-0000-0000771E0000}"/>
    <cellStyle name="Comma 2 11 3 7 2 5 2 3" xfId="8512" xr:uid="{00000000-0005-0000-0000-0000781E0000}"/>
    <cellStyle name="Comma 2 11 3 7 2 5 3" xfId="8513" xr:uid="{00000000-0005-0000-0000-0000791E0000}"/>
    <cellStyle name="Comma 2 11 3 7 2 5 4" xfId="8514" xr:uid="{00000000-0005-0000-0000-00007A1E0000}"/>
    <cellStyle name="Comma 2 11 3 7 2 6" xfId="8515" xr:uid="{00000000-0005-0000-0000-00007B1E0000}"/>
    <cellStyle name="Comma 2 11 3 7 2 6 2" xfId="8516" xr:uid="{00000000-0005-0000-0000-00007C1E0000}"/>
    <cellStyle name="Comma 2 11 3 7 2 6 3" xfId="8517" xr:uid="{00000000-0005-0000-0000-00007D1E0000}"/>
    <cellStyle name="Comma 2 11 3 7 2 7" xfId="8518" xr:uid="{00000000-0005-0000-0000-00007E1E0000}"/>
    <cellStyle name="Comma 2 11 3 7 2 8" xfId="8519" xr:uid="{00000000-0005-0000-0000-00007F1E0000}"/>
    <cellStyle name="Comma 2 11 3 7 3" xfId="8520" xr:uid="{00000000-0005-0000-0000-0000801E0000}"/>
    <cellStyle name="Comma 2 11 3 7 3 2" xfId="8521" xr:uid="{00000000-0005-0000-0000-0000811E0000}"/>
    <cellStyle name="Comma 2 11 3 7 3 2 2" xfId="8522" xr:uid="{00000000-0005-0000-0000-0000821E0000}"/>
    <cellStyle name="Comma 2 11 3 7 3 2 3" xfId="8523" xr:uid="{00000000-0005-0000-0000-0000831E0000}"/>
    <cellStyle name="Comma 2 11 3 7 3 3" xfId="8524" xr:uid="{00000000-0005-0000-0000-0000841E0000}"/>
    <cellStyle name="Comma 2 11 3 7 3 4" xfId="8525" xr:uid="{00000000-0005-0000-0000-0000851E0000}"/>
    <cellStyle name="Comma 2 11 3 7 4" xfId="8526" xr:uid="{00000000-0005-0000-0000-0000861E0000}"/>
    <cellStyle name="Comma 2 11 3 7 4 2" xfId="8527" xr:uid="{00000000-0005-0000-0000-0000871E0000}"/>
    <cellStyle name="Comma 2 11 3 7 4 2 2" xfId="8528" xr:uid="{00000000-0005-0000-0000-0000881E0000}"/>
    <cellStyle name="Comma 2 11 3 7 4 2 3" xfId="8529" xr:uid="{00000000-0005-0000-0000-0000891E0000}"/>
    <cellStyle name="Comma 2 11 3 7 4 3" xfId="8530" xr:uid="{00000000-0005-0000-0000-00008A1E0000}"/>
    <cellStyle name="Comma 2 11 3 7 4 4" xfId="8531" xr:uid="{00000000-0005-0000-0000-00008B1E0000}"/>
    <cellStyle name="Comma 2 11 3 7 5" xfId="8532" xr:uid="{00000000-0005-0000-0000-00008C1E0000}"/>
    <cellStyle name="Comma 2 11 3 7 5 2" xfId="8533" xr:uid="{00000000-0005-0000-0000-00008D1E0000}"/>
    <cellStyle name="Comma 2 11 3 7 5 2 2" xfId="8534" xr:uid="{00000000-0005-0000-0000-00008E1E0000}"/>
    <cellStyle name="Comma 2 11 3 7 5 2 3" xfId="8535" xr:uid="{00000000-0005-0000-0000-00008F1E0000}"/>
    <cellStyle name="Comma 2 11 3 7 5 3" xfId="8536" xr:uid="{00000000-0005-0000-0000-0000901E0000}"/>
    <cellStyle name="Comma 2 11 3 7 5 4" xfId="8537" xr:uid="{00000000-0005-0000-0000-0000911E0000}"/>
    <cellStyle name="Comma 2 11 3 7 6" xfId="8538" xr:uid="{00000000-0005-0000-0000-0000921E0000}"/>
    <cellStyle name="Comma 2 11 3 7 6 2" xfId="8539" xr:uid="{00000000-0005-0000-0000-0000931E0000}"/>
    <cellStyle name="Comma 2 11 3 7 6 2 2" xfId="8540" xr:uid="{00000000-0005-0000-0000-0000941E0000}"/>
    <cellStyle name="Comma 2 11 3 7 6 2 3" xfId="8541" xr:uid="{00000000-0005-0000-0000-0000951E0000}"/>
    <cellStyle name="Comma 2 11 3 7 6 3" xfId="8542" xr:uid="{00000000-0005-0000-0000-0000961E0000}"/>
    <cellStyle name="Comma 2 11 3 7 6 4" xfId="8543" xr:uid="{00000000-0005-0000-0000-0000971E0000}"/>
    <cellStyle name="Comma 2 11 3 7 7" xfId="8544" xr:uid="{00000000-0005-0000-0000-0000981E0000}"/>
    <cellStyle name="Comma 2 11 3 7 7 2" xfId="8545" xr:uid="{00000000-0005-0000-0000-0000991E0000}"/>
    <cellStyle name="Comma 2 11 3 7 7 3" xfId="8546" xr:uid="{00000000-0005-0000-0000-00009A1E0000}"/>
    <cellStyle name="Comma 2 11 3 7 8" xfId="8547" xr:uid="{00000000-0005-0000-0000-00009B1E0000}"/>
    <cellStyle name="Comma 2 11 3 7 9" xfId="8548" xr:uid="{00000000-0005-0000-0000-00009C1E0000}"/>
    <cellStyle name="Comma 2 11 3 8" xfId="8549" xr:uid="{00000000-0005-0000-0000-00009D1E0000}"/>
    <cellStyle name="Comma 2 11 3 8 2" xfId="8550" xr:uid="{00000000-0005-0000-0000-00009E1E0000}"/>
    <cellStyle name="Comma 2 11 3 8 2 2" xfId="8551" xr:uid="{00000000-0005-0000-0000-00009F1E0000}"/>
    <cellStyle name="Comma 2 11 3 8 2 2 2" xfId="8552" xr:uid="{00000000-0005-0000-0000-0000A01E0000}"/>
    <cellStyle name="Comma 2 11 3 8 2 2 3" xfId="8553" xr:uid="{00000000-0005-0000-0000-0000A11E0000}"/>
    <cellStyle name="Comma 2 11 3 8 2 3" xfId="8554" xr:uid="{00000000-0005-0000-0000-0000A21E0000}"/>
    <cellStyle name="Comma 2 11 3 8 2 4" xfId="8555" xr:uid="{00000000-0005-0000-0000-0000A31E0000}"/>
    <cellStyle name="Comma 2 11 3 8 3" xfId="8556" xr:uid="{00000000-0005-0000-0000-0000A41E0000}"/>
    <cellStyle name="Comma 2 11 3 8 3 2" xfId="8557" xr:uid="{00000000-0005-0000-0000-0000A51E0000}"/>
    <cellStyle name="Comma 2 11 3 8 3 2 2" xfId="8558" xr:uid="{00000000-0005-0000-0000-0000A61E0000}"/>
    <cellStyle name="Comma 2 11 3 8 3 2 3" xfId="8559" xr:uid="{00000000-0005-0000-0000-0000A71E0000}"/>
    <cellStyle name="Comma 2 11 3 8 3 3" xfId="8560" xr:uid="{00000000-0005-0000-0000-0000A81E0000}"/>
    <cellStyle name="Comma 2 11 3 8 3 4" xfId="8561" xr:uid="{00000000-0005-0000-0000-0000A91E0000}"/>
    <cellStyle name="Comma 2 11 3 8 4" xfId="8562" xr:uid="{00000000-0005-0000-0000-0000AA1E0000}"/>
    <cellStyle name="Comma 2 11 3 8 4 2" xfId="8563" xr:uid="{00000000-0005-0000-0000-0000AB1E0000}"/>
    <cellStyle name="Comma 2 11 3 8 4 2 2" xfId="8564" xr:uid="{00000000-0005-0000-0000-0000AC1E0000}"/>
    <cellStyle name="Comma 2 11 3 8 4 2 3" xfId="8565" xr:uid="{00000000-0005-0000-0000-0000AD1E0000}"/>
    <cellStyle name="Comma 2 11 3 8 4 3" xfId="8566" xr:uid="{00000000-0005-0000-0000-0000AE1E0000}"/>
    <cellStyle name="Comma 2 11 3 8 4 4" xfId="8567" xr:uid="{00000000-0005-0000-0000-0000AF1E0000}"/>
    <cellStyle name="Comma 2 11 3 8 5" xfId="8568" xr:uid="{00000000-0005-0000-0000-0000B01E0000}"/>
    <cellStyle name="Comma 2 11 3 8 5 2" xfId="8569" xr:uid="{00000000-0005-0000-0000-0000B11E0000}"/>
    <cellStyle name="Comma 2 11 3 8 5 2 2" xfId="8570" xr:uid="{00000000-0005-0000-0000-0000B21E0000}"/>
    <cellStyle name="Comma 2 11 3 8 5 2 3" xfId="8571" xr:uid="{00000000-0005-0000-0000-0000B31E0000}"/>
    <cellStyle name="Comma 2 11 3 8 5 3" xfId="8572" xr:uid="{00000000-0005-0000-0000-0000B41E0000}"/>
    <cellStyle name="Comma 2 11 3 8 5 4" xfId="8573" xr:uid="{00000000-0005-0000-0000-0000B51E0000}"/>
    <cellStyle name="Comma 2 11 3 8 6" xfId="8574" xr:uid="{00000000-0005-0000-0000-0000B61E0000}"/>
    <cellStyle name="Comma 2 11 3 8 6 2" xfId="8575" xr:uid="{00000000-0005-0000-0000-0000B71E0000}"/>
    <cellStyle name="Comma 2 11 3 8 6 3" xfId="8576" xr:uid="{00000000-0005-0000-0000-0000B81E0000}"/>
    <cellStyle name="Comma 2 11 3 8 7" xfId="8577" xr:uid="{00000000-0005-0000-0000-0000B91E0000}"/>
    <cellStyle name="Comma 2 11 3 8 8" xfId="8578" xr:uid="{00000000-0005-0000-0000-0000BA1E0000}"/>
    <cellStyle name="Comma 2 11 3 9" xfId="8579" xr:uid="{00000000-0005-0000-0000-0000BB1E0000}"/>
    <cellStyle name="Comma 2 11 3 9 2" xfId="8580" xr:uid="{00000000-0005-0000-0000-0000BC1E0000}"/>
    <cellStyle name="Comma 2 11 3 9 2 2" xfId="8581" xr:uid="{00000000-0005-0000-0000-0000BD1E0000}"/>
    <cellStyle name="Comma 2 11 3 9 2 3" xfId="8582" xr:uid="{00000000-0005-0000-0000-0000BE1E0000}"/>
    <cellStyle name="Comma 2 11 3 9 3" xfId="8583" xr:uid="{00000000-0005-0000-0000-0000BF1E0000}"/>
    <cellStyle name="Comma 2 11 3 9 4" xfId="8584" xr:uid="{00000000-0005-0000-0000-0000C01E0000}"/>
    <cellStyle name="Comma 2 11 3_PROD" xfId="8585" xr:uid="{00000000-0005-0000-0000-0000C11E0000}"/>
    <cellStyle name="Comma 2 11 4" xfId="150" xr:uid="{00000000-0005-0000-0000-0000C21E0000}"/>
    <cellStyle name="Comma 2 11 4 10" xfId="8586" xr:uid="{00000000-0005-0000-0000-0000C31E0000}"/>
    <cellStyle name="Comma 2 11 4 10 2" xfId="8587" xr:uid="{00000000-0005-0000-0000-0000C41E0000}"/>
    <cellStyle name="Comma 2 11 4 10 2 2" xfId="8588" xr:uid="{00000000-0005-0000-0000-0000C51E0000}"/>
    <cellStyle name="Comma 2 11 4 10 2 3" xfId="8589" xr:uid="{00000000-0005-0000-0000-0000C61E0000}"/>
    <cellStyle name="Comma 2 11 4 10 3" xfId="8590" xr:uid="{00000000-0005-0000-0000-0000C71E0000}"/>
    <cellStyle name="Comma 2 11 4 10 4" xfId="8591" xr:uid="{00000000-0005-0000-0000-0000C81E0000}"/>
    <cellStyle name="Comma 2 11 4 11" xfId="8592" xr:uid="{00000000-0005-0000-0000-0000C91E0000}"/>
    <cellStyle name="Comma 2 11 4 11 2" xfId="8593" xr:uid="{00000000-0005-0000-0000-0000CA1E0000}"/>
    <cellStyle name="Comma 2 11 4 11 3" xfId="8594" xr:uid="{00000000-0005-0000-0000-0000CB1E0000}"/>
    <cellStyle name="Comma 2 11 4 12" xfId="8595" xr:uid="{00000000-0005-0000-0000-0000CC1E0000}"/>
    <cellStyle name="Comma 2 11 4 13" xfId="8596" xr:uid="{00000000-0005-0000-0000-0000CD1E0000}"/>
    <cellStyle name="Comma 2 11 4 2" xfId="151" xr:uid="{00000000-0005-0000-0000-0000CE1E0000}"/>
    <cellStyle name="Comma 2 11 4 2 10" xfId="8597" xr:uid="{00000000-0005-0000-0000-0000CF1E0000}"/>
    <cellStyle name="Comma 2 11 4 2 10 2" xfId="8598" xr:uid="{00000000-0005-0000-0000-0000D01E0000}"/>
    <cellStyle name="Comma 2 11 4 2 10 3" xfId="8599" xr:uid="{00000000-0005-0000-0000-0000D11E0000}"/>
    <cellStyle name="Comma 2 11 4 2 11" xfId="8600" xr:uid="{00000000-0005-0000-0000-0000D21E0000}"/>
    <cellStyle name="Comma 2 11 4 2 12" xfId="8601" xr:uid="{00000000-0005-0000-0000-0000D31E0000}"/>
    <cellStyle name="Comma 2 11 4 2 2" xfId="607" xr:uid="{00000000-0005-0000-0000-0000D41E0000}"/>
    <cellStyle name="Comma 2 11 4 2 2 2" xfId="8602" xr:uid="{00000000-0005-0000-0000-0000D51E0000}"/>
    <cellStyle name="Comma 2 11 4 2 2 2 2" xfId="8603" xr:uid="{00000000-0005-0000-0000-0000D61E0000}"/>
    <cellStyle name="Comma 2 11 4 2 2 2 2 2" xfId="8604" xr:uid="{00000000-0005-0000-0000-0000D71E0000}"/>
    <cellStyle name="Comma 2 11 4 2 2 2 2 2 2" xfId="8605" xr:uid="{00000000-0005-0000-0000-0000D81E0000}"/>
    <cellStyle name="Comma 2 11 4 2 2 2 2 2 3" xfId="8606" xr:uid="{00000000-0005-0000-0000-0000D91E0000}"/>
    <cellStyle name="Comma 2 11 4 2 2 2 2 3" xfId="8607" xr:uid="{00000000-0005-0000-0000-0000DA1E0000}"/>
    <cellStyle name="Comma 2 11 4 2 2 2 2 4" xfId="8608" xr:uid="{00000000-0005-0000-0000-0000DB1E0000}"/>
    <cellStyle name="Comma 2 11 4 2 2 2 3" xfId="8609" xr:uid="{00000000-0005-0000-0000-0000DC1E0000}"/>
    <cellStyle name="Comma 2 11 4 2 2 2 3 2" xfId="8610" xr:uid="{00000000-0005-0000-0000-0000DD1E0000}"/>
    <cellStyle name="Comma 2 11 4 2 2 2 3 2 2" xfId="8611" xr:uid="{00000000-0005-0000-0000-0000DE1E0000}"/>
    <cellStyle name="Comma 2 11 4 2 2 2 3 2 3" xfId="8612" xr:uid="{00000000-0005-0000-0000-0000DF1E0000}"/>
    <cellStyle name="Comma 2 11 4 2 2 2 3 3" xfId="8613" xr:uid="{00000000-0005-0000-0000-0000E01E0000}"/>
    <cellStyle name="Comma 2 11 4 2 2 2 3 4" xfId="8614" xr:uid="{00000000-0005-0000-0000-0000E11E0000}"/>
    <cellStyle name="Comma 2 11 4 2 2 2 4" xfId="8615" xr:uid="{00000000-0005-0000-0000-0000E21E0000}"/>
    <cellStyle name="Comma 2 11 4 2 2 2 4 2" xfId="8616" xr:uid="{00000000-0005-0000-0000-0000E31E0000}"/>
    <cellStyle name="Comma 2 11 4 2 2 2 4 2 2" xfId="8617" xr:uid="{00000000-0005-0000-0000-0000E41E0000}"/>
    <cellStyle name="Comma 2 11 4 2 2 2 4 2 3" xfId="8618" xr:uid="{00000000-0005-0000-0000-0000E51E0000}"/>
    <cellStyle name="Comma 2 11 4 2 2 2 4 3" xfId="8619" xr:uid="{00000000-0005-0000-0000-0000E61E0000}"/>
    <cellStyle name="Comma 2 11 4 2 2 2 4 4" xfId="8620" xr:uid="{00000000-0005-0000-0000-0000E71E0000}"/>
    <cellStyle name="Comma 2 11 4 2 2 2 5" xfId="8621" xr:uid="{00000000-0005-0000-0000-0000E81E0000}"/>
    <cellStyle name="Comma 2 11 4 2 2 2 5 2" xfId="8622" xr:uid="{00000000-0005-0000-0000-0000E91E0000}"/>
    <cellStyle name="Comma 2 11 4 2 2 2 5 2 2" xfId="8623" xr:uid="{00000000-0005-0000-0000-0000EA1E0000}"/>
    <cellStyle name="Comma 2 11 4 2 2 2 5 2 3" xfId="8624" xr:uid="{00000000-0005-0000-0000-0000EB1E0000}"/>
    <cellStyle name="Comma 2 11 4 2 2 2 5 3" xfId="8625" xr:uid="{00000000-0005-0000-0000-0000EC1E0000}"/>
    <cellStyle name="Comma 2 11 4 2 2 2 5 4" xfId="8626" xr:uid="{00000000-0005-0000-0000-0000ED1E0000}"/>
    <cellStyle name="Comma 2 11 4 2 2 2 6" xfId="8627" xr:uid="{00000000-0005-0000-0000-0000EE1E0000}"/>
    <cellStyle name="Comma 2 11 4 2 2 2 6 2" xfId="8628" xr:uid="{00000000-0005-0000-0000-0000EF1E0000}"/>
    <cellStyle name="Comma 2 11 4 2 2 2 6 3" xfId="8629" xr:uid="{00000000-0005-0000-0000-0000F01E0000}"/>
    <cellStyle name="Comma 2 11 4 2 2 2 7" xfId="8630" xr:uid="{00000000-0005-0000-0000-0000F11E0000}"/>
    <cellStyle name="Comma 2 11 4 2 2 2 8" xfId="8631" xr:uid="{00000000-0005-0000-0000-0000F21E0000}"/>
    <cellStyle name="Comma 2 11 4 2 2 3" xfId="8632" xr:uid="{00000000-0005-0000-0000-0000F31E0000}"/>
    <cellStyle name="Comma 2 11 4 2 2 3 2" xfId="8633" xr:uid="{00000000-0005-0000-0000-0000F41E0000}"/>
    <cellStyle name="Comma 2 11 4 2 2 3 2 2" xfId="8634" xr:uid="{00000000-0005-0000-0000-0000F51E0000}"/>
    <cellStyle name="Comma 2 11 4 2 2 3 2 3" xfId="8635" xr:uid="{00000000-0005-0000-0000-0000F61E0000}"/>
    <cellStyle name="Comma 2 11 4 2 2 3 3" xfId="8636" xr:uid="{00000000-0005-0000-0000-0000F71E0000}"/>
    <cellStyle name="Comma 2 11 4 2 2 3 4" xfId="8637" xr:uid="{00000000-0005-0000-0000-0000F81E0000}"/>
    <cellStyle name="Comma 2 11 4 2 2 4" xfId="8638" xr:uid="{00000000-0005-0000-0000-0000F91E0000}"/>
    <cellStyle name="Comma 2 11 4 2 2 4 2" xfId="8639" xr:uid="{00000000-0005-0000-0000-0000FA1E0000}"/>
    <cellStyle name="Comma 2 11 4 2 2 4 2 2" xfId="8640" xr:uid="{00000000-0005-0000-0000-0000FB1E0000}"/>
    <cellStyle name="Comma 2 11 4 2 2 4 2 3" xfId="8641" xr:uid="{00000000-0005-0000-0000-0000FC1E0000}"/>
    <cellStyle name="Comma 2 11 4 2 2 4 3" xfId="8642" xr:uid="{00000000-0005-0000-0000-0000FD1E0000}"/>
    <cellStyle name="Comma 2 11 4 2 2 4 4" xfId="8643" xr:uid="{00000000-0005-0000-0000-0000FE1E0000}"/>
    <cellStyle name="Comma 2 11 4 2 2 5" xfId="8644" xr:uid="{00000000-0005-0000-0000-0000FF1E0000}"/>
    <cellStyle name="Comma 2 11 4 2 2 5 2" xfId="8645" xr:uid="{00000000-0005-0000-0000-0000001F0000}"/>
    <cellStyle name="Comma 2 11 4 2 2 5 2 2" xfId="8646" xr:uid="{00000000-0005-0000-0000-0000011F0000}"/>
    <cellStyle name="Comma 2 11 4 2 2 5 2 3" xfId="8647" xr:uid="{00000000-0005-0000-0000-0000021F0000}"/>
    <cellStyle name="Comma 2 11 4 2 2 5 3" xfId="8648" xr:uid="{00000000-0005-0000-0000-0000031F0000}"/>
    <cellStyle name="Comma 2 11 4 2 2 5 4" xfId="8649" xr:uid="{00000000-0005-0000-0000-0000041F0000}"/>
    <cellStyle name="Comma 2 11 4 2 2 6" xfId="8650" xr:uid="{00000000-0005-0000-0000-0000051F0000}"/>
    <cellStyle name="Comma 2 11 4 2 2 6 2" xfId="8651" xr:uid="{00000000-0005-0000-0000-0000061F0000}"/>
    <cellStyle name="Comma 2 11 4 2 2 6 2 2" xfId="8652" xr:uid="{00000000-0005-0000-0000-0000071F0000}"/>
    <cellStyle name="Comma 2 11 4 2 2 6 2 3" xfId="8653" xr:uid="{00000000-0005-0000-0000-0000081F0000}"/>
    <cellStyle name="Comma 2 11 4 2 2 6 3" xfId="8654" xr:uid="{00000000-0005-0000-0000-0000091F0000}"/>
    <cellStyle name="Comma 2 11 4 2 2 6 4" xfId="8655" xr:uid="{00000000-0005-0000-0000-00000A1F0000}"/>
    <cellStyle name="Comma 2 11 4 2 2 7" xfId="8656" xr:uid="{00000000-0005-0000-0000-00000B1F0000}"/>
    <cellStyle name="Comma 2 11 4 2 2 7 2" xfId="8657" xr:uid="{00000000-0005-0000-0000-00000C1F0000}"/>
    <cellStyle name="Comma 2 11 4 2 2 7 3" xfId="8658" xr:uid="{00000000-0005-0000-0000-00000D1F0000}"/>
    <cellStyle name="Comma 2 11 4 2 2 8" xfId="8659" xr:uid="{00000000-0005-0000-0000-00000E1F0000}"/>
    <cellStyle name="Comma 2 11 4 2 2 9" xfId="8660" xr:uid="{00000000-0005-0000-0000-00000F1F0000}"/>
    <cellStyle name="Comma 2 11 4 2 3" xfId="8661" xr:uid="{00000000-0005-0000-0000-0000101F0000}"/>
    <cellStyle name="Comma 2 11 4 2 3 2" xfId="8662" xr:uid="{00000000-0005-0000-0000-0000111F0000}"/>
    <cellStyle name="Comma 2 11 4 2 3 2 2" xfId="8663" xr:uid="{00000000-0005-0000-0000-0000121F0000}"/>
    <cellStyle name="Comma 2 11 4 2 3 2 2 2" xfId="8664" xr:uid="{00000000-0005-0000-0000-0000131F0000}"/>
    <cellStyle name="Comma 2 11 4 2 3 2 2 2 2" xfId="8665" xr:uid="{00000000-0005-0000-0000-0000141F0000}"/>
    <cellStyle name="Comma 2 11 4 2 3 2 2 2 3" xfId="8666" xr:uid="{00000000-0005-0000-0000-0000151F0000}"/>
    <cellStyle name="Comma 2 11 4 2 3 2 2 3" xfId="8667" xr:uid="{00000000-0005-0000-0000-0000161F0000}"/>
    <cellStyle name="Comma 2 11 4 2 3 2 2 4" xfId="8668" xr:uid="{00000000-0005-0000-0000-0000171F0000}"/>
    <cellStyle name="Comma 2 11 4 2 3 2 3" xfId="8669" xr:uid="{00000000-0005-0000-0000-0000181F0000}"/>
    <cellStyle name="Comma 2 11 4 2 3 2 3 2" xfId="8670" xr:uid="{00000000-0005-0000-0000-0000191F0000}"/>
    <cellStyle name="Comma 2 11 4 2 3 2 3 2 2" xfId="8671" xr:uid="{00000000-0005-0000-0000-00001A1F0000}"/>
    <cellStyle name="Comma 2 11 4 2 3 2 3 2 3" xfId="8672" xr:uid="{00000000-0005-0000-0000-00001B1F0000}"/>
    <cellStyle name="Comma 2 11 4 2 3 2 3 3" xfId="8673" xr:uid="{00000000-0005-0000-0000-00001C1F0000}"/>
    <cellStyle name="Comma 2 11 4 2 3 2 3 4" xfId="8674" xr:uid="{00000000-0005-0000-0000-00001D1F0000}"/>
    <cellStyle name="Comma 2 11 4 2 3 2 4" xfId="8675" xr:uid="{00000000-0005-0000-0000-00001E1F0000}"/>
    <cellStyle name="Comma 2 11 4 2 3 2 4 2" xfId="8676" xr:uid="{00000000-0005-0000-0000-00001F1F0000}"/>
    <cellStyle name="Comma 2 11 4 2 3 2 4 2 2" xfId="8677" xr:uid="{00000000-0005-0000-0000-0000201F0000}"/>
    <cellStyle name="Comma 2 11 4 2 3 2 4 2 3" xfId="8678" xr:uid="{00000000-0005-0000-0000-0000211F0000}"/>
    <cellStyle name="Comma 2 11 4 2 3 2 4 3" xfId="8679" xr:uid="{00000000-0005-0000-0000-0000221F0000}"/>
    <cellStyle name="Comma 2 11 4 2 3 2 4 4" xfId="8680" xr:uid="{00000000-0005-0000-0000-0000231F0000}"/>
    <cellStyle name="Comma 2 11 4 2 3 2 5" xfId="8681" xr:uid="{00000000-0005-0000-0000-0000241F0000}"/>
    <cellStyle name="Comma 2 11 4 2 3 2 5 2" xfId="8682" xr:uid="{00000000-0005-0000-0000-0000251F0000}"/>
    <cellStyle name="Comma 2 11 4 2 3 2 5 2 2" xfId="8683" xr:uid="{00000000-0005-0000-0000-0000261F0000}"/>
    <cellStyle name="Comma 2 11 4 2 3 2 5 2 3" xfId="8684" xr:uid="{00000000-0005-0000-0000-0000271F0000}"/>
    <cellStyle name="Comma 2 11 4 2 3 2 5 3" xfId="8685" xr:uid="{00000000-0005-0000-0000-0000281F0000}"/>
    <cellStyle name="Comma 2 11 4 2 3 2 5 4" xfId="8686" xr:uid="{00000000-0005-0000-0000-0000291F0000}"/>
    <cellStyle name="Comma 2 11 4 2 3 2 6" xfId="8687" xr:uid="{00000000-0005-0000-0000-00002A1F0000}"/>
    <cellStyle name="Comma 2 11 4 2 3 2 6 2" xfId="8688" xr:uid="{00000000-0005-0000-0000-00002B1F0000}"/>
    <cellStyle name="Comma 2 11 4 2 3 2 6 3" xfId="8689" xr:uid="{00000000-0005-0000-0000-00002C1F0000}"/>
    <cellStyle name="Comma 2 11 4 2 3 2 7" xfId="8690" xr:uid="{00000000-0005-0000-0000-00002D1F0000}"/>
    <cellStyle name="Comma 2 11 4 2 3 2 8" xfId="8691" xr:uid="{00000000-0005-0000-0000-00002E1F0000}"/>
    <cellStyle name="Comma 2 11 4 2 3 3" xfId="8692" xr:uid="{00000000-0005-0000-0000-00002F1F0000}"/>
    <cellStyle name="Comma 2 11 4 2 3 3 2" xfId="8693" xr:uid="{00000000-0005-0000-0000-0000301F0000}"/>
    <cellStyle name="Comma 2 11 4 2 3 3 2 2" xfId="8694" xr:uid="{00000000-0005-0000-0000-0000311F0000}"/>
    <cellStyle name="Comma 2 11 4 2 3 3 2 3" xfId="8695" xr:uid="{00000000-0005-0000-0000-0000321F0000}"/>
    <cellStyle name="Comma 2 11 4 2 3 3 3" xfId="8696" xr:uid="{00000000-0005-0000-0000-0000331F0000}"/>
    <cellStyle name="Comma 2 11 4 2 3 3 4" xfId="8697" xr:uid="{00000000-0005-0000-0000-0000341F0000}"/>
    <cellStyle name="Comma 2 11 4 2 3 4" xfId="8698" xr:uid="{00000000-0005-0000-0000-0000351F0000}"/>
    <cellStyle name="Comma 2 11 4 2 3 4 2" xfId="8699" xr:uid="{00000000-0005-0000-0000-0000361F0000}"/>
    <cellStyle name="Comma 2 11 4 2 3 4 2 2" xfId="8700" xr:uid="{00000000-0005-0000-0000-0000371F0000}"/>
    <cellStyle name="Comma 2 11 4 2 3 4 2 3" xfId="8701" xr:uid="{00000000-0005-0000-0000-0000381F0000}"/>
    <cellStyle name="Comma 2 11 4 2 3 4 3" xfId="8702" xr:uid="{00000000-0005-0000-0000-0000391F0000}"/>
    <cellStyle name="Comma 2 11 4 2 3 4 4" xfId="8703" xr:uid="{00000000-0005-0000-0000-00003A1F0000}"/>
    <cellStyle name="Comma 2 11 4 2 3 5" xfId="8704" xr:uid="{00000000-0005-0000-0000-00003B1F0000}"/>
    <cellStyle name="Comma 2 11 4 2 3 5 2" xfId="8705" xr:uid="{00000000-0005-0000-0000-00003C1F0000}"/>
    <cellStyle name="Comma 2 11 4 2 3 5 2 2" xfId="8706" xr:uid="{00000000-0005-0000-0000-00003D1F0000}"/>
    <cellStyle name="Comma 2 11 4 2 3 5 2 3" xfId="8707" xr:uid="{00000000-0005-0000-0000-00003E1F0000}"/>
    <cellStyle name="Comma 2 11 4 2 3 5 3" xfId="8708" xr:uid="{00000000-0005-0000-0000-00003F1F0000}"/>
    <cellStyle name="Comma 2 11 4 2 3 5 4" xfId="8709" xr:uid="{00000000-0005-0000-0000-0000401F0000}"/>
    <cellStyle name="Comma 2 11 4 2 3 6" xfId="8710" xr:uid="{00000000-0005-0000-0000-0000411F0000}"/>
    <cellStyle name="Comma 2 11 4 2 3 6 2" xfId="8711" xr:uid="{00000000-0005-0000-0000-0000421F0000}"/>
    <cellStyle name="Comma 2 11 4 2 3 6 2 2" xfId="8712" xr:uid="{00000000-0005-0000-0000-0000431F0000}"/>
    <cellStyle name="Comma 2 11 4 2 3 6 2 3" xfId="8713" xr:uid="{00000000-0005-0000-0000-0000441F0000}"/>
    <cellStyle name="Comma 2 11 4 2 3 6 3" xfId="8714" xr:uid="{00000000-0005-0000-0000-0000451F0000}"/>
    <cellStyle name="Comma 2 11 4 2 3 6 4" xfId="8715" xr:uid="{00000000-0005-0000-0000-0000461F0000}"/>
    <cellStyle name="Comma 2 11 4 2 3 7" xfId="8716" xr:uid="{00000000-0005-0000-0000-0000471F0000}"/>
    <cellStyle name="Comma 2 11 4 2 3 7 2" xfId="8717" xr:uid="{00000000-0005-0000-0000-0000481F0000}"/>
    <cellStyle name="Comma 2 11 4 2 3 7 3" xfId="8718" xr:uid="{00000000-0005-0000-0000-0000491F0000}"/>
    <cellStyle name="Comma 2 11 4 2 3 8" xfId="8719" xr:uid="{00000000-0005-0000-0000-00004A1F0000}"/>
    <cellStyle name="Comma 2 11 4 2 3 9" xfId="8720" xr:uid="{00000000-0005-0000-0000-00004B1F0000}"/>
    <cellStyle name="Comma 2 11 4 2 4" xfId="8721" xr:uid="{00000000-0005-0000-0000-00004C1F0000}"/>
    <cellStyle name="Comma 2 11 4 2 4 2" xfId="8722" xr:uid="{00000000-0005-0000-0000-00004D1F0000}"/>
    <cellStyle name="Comma 2 11 4 2 4 2 2" xfId="8723" xr:uid="{00000000-0005-0000-0000-00004E1F0000}"/>
    <cellStyle name="Comma 2 11 4 2 4 2 2 2" xfId="8724" xr:uid="{00000000-0005-0000-0000-00004F1F0000}"/>
    <cellStyle name="Comma 2 11 4 2 4 2 2 2 2" xfId="8725" xr:uid="{00000000-0005-0000-0000-0000501F0000}"/>
    <cellStyle name="Comma 2 11 4 2 4 2 2 2 3" xfId="8726" xr:uid="{00000000-0005-0000-0000-0000511F0000}"/>
    <cellStyle name="Comma 2 11 4 2 4 2 2 3" xfId="8727" xr:uid="{00000000-0005-0000-0000-0000521F0000}"/>
    <cellStyle name="Comma 2 11 4 2 4 2 2 4" xfId="8728" xr:uid="{00000000-0005-0000-0000-0000531F0000}"/>
    <cellStyle name="Comma 2 11 4 2 4 2 3" xfId="8729" xr:uid="{00000000-0005-0000-0000-0000541F0000}"/>
    <cellStyle name="Comma 2 11 4 2 4 2 3 2" xfId="8730" xr:uid="{00000000-0005-0000-0000-0000551F0000}"/>
    <cellStyle name="Comma 2 11 4 2 4 2 3 2 2" xfId="8731" xr:uid="{00000000-0005-0000-0000-0000561F0000}"/>
    <cellStyle name="Comma 2 11 4 2 4 2 3 2 3" xfId="8732" xr:uid="{00000000-0005-0000-0000-0000571F0000}"/>
    <cellStyle name="Comma 2 11 4 2 4 2 3 3" xfId="8733" xr:uid="{00000000-0005-0000-0000-0000581F0000}"/>
    <cellStyle name="Comma 2 11 4 2 4 2 3 4" xfId="8734" xr:uid="{00000000-0005-0000-0000-0000591F0000}"/>
    <cellStyle name="Comma 2 11 4 2 4 2 4" xfId="8735" xr:uid="{00000000-0005-0000-0000-00005A1F0000}"/>
    <cellStyle name="Comma 2 11 4 2 4 2 4 2" xfId="8736" xr:uid="{00000000-0005-0000-0000-00005B1F0000}"/>
    <cellStyle name="Comma 2 11 4 2 4 2 4 2 2" xfId="8737" xr:uid="{00000000-0005-0000-0000-00005C1F0000}"/>
    <cellStyle name="Comma 2 11 4 2 4 2 4 2 3" xfId="8738" xr:uid="{00000000-0005-0000-0000-00005D1F0000}"/>
    <cellStyle name="Comma 2 11 4 2 4 2 4 3" xfId="8739" xr:uid="{00000000-0005-0000-0000-00005E1F0000}"/>
    <cellStyle name="Comma 2 11 4 2 4 2 4 4" xfId="8740" xr:uid="{00000000-0005-0000-0000-00005F1F0000}"/>
    <cellStyle name="Comma 2 11 4 2 4 2 5" xfId="8741" xr:uid="{00000000-0005-0000-0000-0000601F0000}"/>
    <cellStyle name="Comma 2 11 4 2 4 2 5 2" xfId="8742" xr:uid="{00000000-0005-0000-0000-0000611F0000}"/>
    <cellStyle name="Comma 2 11 4 2 4 2 5 2 2" xfId="8743" xr:uid="{00000000-0005-0000-0000-0000621F0000}"/>
    <cellStyle name="Comma 2 11 4 2 4 2 5 2 3" xfId="8744" xr:uid="{00000000-0005-0000-0000-0000631F0000}"/>
    <cellStyle name="Comma 2 11 4 2 4 2 5 3" xfId="8745" xr:uid="{00000000-0005-0000-0000-0000641F0000}"/>
    <cellStyle name="Comma 2 11 4 2 4 2 5 4" xfId="8746" xr:uid="{00000000-0005-0000-0000-0000651F0000}"/>
    <cellStyle name="Comma 2 11 4 2 4 2 6" xfId="8747" xr:uid="{00000000-0005-0000-0000-0000661F0000}"/>
    <cellStyle name="Comma 2 11 4 2 4 2 6 2" xfId="8748" xr:uid="{00000000-0005-0000-0000-0000671F0000}"/>
    <cellStyle name="Comma 2 11 4 2 4 2 6 3" xfId="8749" xr:uid="{00000000-0005-0000-0000-0000681F0000}"/>
    <cellStyle name="Comma 2 11 4 2 4 2 7" xfId="8750" xr:uid="{00000000-0005-0000-0000-0000691F0000}"/>
    <cellStyle name="Comma 2 11 4 2 4 2 8" xfId="8751" xr:uid="{00000000-0005-0000-0000-00006A1F0000}"/>
    <cellStyle name="Comma 2 11 4 2 4 3" xfId="8752" xr:uid="{00000000-0005-0000-0000-00006B1F0000}"/>
    <cellStyle name="Comma 2 11 4 2 4 3 2" xfId="8753" xr:uid="{00000000-0005-0000-0000-00006C1F0000}"/>
    <cellStyle name="Comma 2 11 4 2 4 3 2 2" xfId="8754" xr:uid="{00000000-0005-0000-0000-00006D1F0000}"/>
    <cellStyle name="Comma 2 11 4 2 4 3 2 3" xfId="8755" xr:uid="{00000000-0005-0000-0000-00006E1F0000}"/>
    <cellStyle name="Comma 2 11 4 2 4 3 3" xfId="8756" xr:uid="{00000000-0005-0000-0000-00006F1F0000}"/>
    <cellStyle name="Comma 2 11 4 2 4 3 4" xfId="8757" xr:uid="{00000000-0005-0000-0000-0000701F0000}"/>
    <cellStyle name="Comma 2 11 4 2 4 4" xfId="8758" xr:uid="{00000000-0005-0000-0000-0000711F0000}"/>
    <cellStyle name="Comma 2 11 4 2 4 4 2" xfId="8759" xr:uid="{00000000-0005-0000-0000-0000721F0000}"/>
    <cellStyle name="Comma 2 11 4 2 4 4 2 2" xfId="8760" xr:uid="{00000000-0005-0000-0000-0000731F0000}"/>
    <cellStyle name="Comma 2 11 4 2 4 4 2 3" xfId="8761" xr:uid="{00000000-0005-0000-0000-0000741F0000}"/>
    <cellStyle name="Comma 2 11 4 2 4 4 3" xfId="8762" xr:uid="{00000000-0005-0000-0000-0000751F0000}"/>
    <cellStyle name="Comma 2 11 4 2 4 4 4" xfId="8763" xr:uid="{00000000-0005-0000-0000-0000761F0000}"/>
    <cellStyle name="Comma 2 11 4 2 4 5" xfId="8764" xr:uid="{00000000-0005-0000-0000-0000771F0000}"/>
    <cellStyle name="Comma 2 11 4 2 4 5 2" xfId="8765" xr:uid="{00000000-0005-0000-0000-0000781F0000}"/>
    <cellStyle name="Comma 2 11 4 2 4 5 2 2" xfId="8766" xr:uid="{00000000-0005-0000-0000-0000791F0000}"/>
    <cellStyle name="Comma 2 11 4 2 4 5 2 3" xfId="8767" xr:uid="{00000000-0005-0000-0000-00007A1F0000}"/>
    <cellStyle name="Comma 2 11 4 2 4 5 3" xfId="8768" xr:uid="{00000000-0005-0000-0000-00007B1F0000}"/>
    <cellStyle name="Comma 2 11 4 2 4 5 4" xfId="8769" xr:uid="{00000000-0005-0000-0000-00007C1F0000}"/>
    <cellStyle name="Comma 2 11 4 2 4 6" xfId="8770" xr:uid="{00000000-0005-0000-0000-00007D1F0000}"/>
    <cellStyle name="Comma 2 11 4 2 4 6 2" xfId="8771" xr:uid="{00000000-0005-0000-0000-00007E1F0000}"/>
    <cellStyle name="Comma 2 11 4 2 4 6 2 2" xfId="8772" xr:uid="{00000000-0005-0000-0000-00007F1F0000}"/>
    <cellStyle name="Comma 2 11 4 2 4 6 2 3" xfId="8773" xr:uid="{00000000-0005-0000-0000-0000801F0000}"/>
    <cellStyle name="Comma 2 11 4 2 4 6 3" xfId="8774" xr:uid="{00000000-0005-0000-0000-0000811F0000}"/>
    <cellStyle name="Comma 2 11 4 2 4 6 4" xfId="8775" xr:uid="{00000000-0005-0000-0000-0000821F0000}"/>
    <cellStyle name="Comma 2 11 4 2 4 7" xfId="8776" xr:uid="{00000000-0005-0000-0000-0000831F0000}"/>
    <cellStyle name="Comma 2 11 4 2 4 7 2" xfId="8777" xr:uid="{00000000-0005-0000-0000-0000841F0000}"/>
    <cellStyle name="Comma 2 11 4 2 4 7 3" xfId="8778" xr:uid="{00000000-0005-0000-0000-0000851F0000}"/>
    <cellStyle name="Comma 2 11 4 2 4 8" xfId="8779" xr:uid="{00000000-0005-0000-0000-0000861F0000}"/>
    <cellStyle name="Comma 2 11 4 2 4 9" xfId="8780" xr:uid="{00000000-0005-0000-0000-0000871F0000}"/>
    <cellStyle name="Comma 2 11 4 2 5" xfId="8781" xr:uid="{00000000-0005-0000-0000-0000881F0000}"/>
    <cellStyle name="Comma 2 11 4 2 5 2" xfId="8782" xr:uid="{00000000-0005-0000-0000-0000891F0000}"/>
    <cellStyle name="Comma 2 11 4 2 5 2 2" xfId="8783" xr:uid="{00000000-0005-0000-0000-00008A1F0000}"/>
    <cellStyle name="Comma 2 11 4 2 5 2 2 2" xfId="8784" xr:uid="{00000000-0005-0000-0000-00008B1F0000}"/>
    <cellStyle name="Comma 2 11 4 2 5 2 2 3" xfId="8785" xr:uid="{00000000-0005-0000-0000-00008C1F0000}"/>
    <cellStyle name="Comma 2 11 4 2 5 2 3" xfId="8786" xr:uid="{00000000-0005-0000-0000-00008D1F0000}"/>
    <cellStyle name="Comma 2 11 4 2 5 2 4" xfId="8787" xr:uid="{00000000-0005-0000-0000-00008E1F0000}"/>
    <cellStyle name="Comma 2 11 4 2 5 3" xfId="8788" xr:uid="{00000000-0005-0000-0000-00008F1F0000}"/>
    <cellStyle name="Comma 2 11 4 2 5 3 2" xfId="8789" xr:uid="{00000000-0005-0000-0000-0000901F0000}"/>
    <cellStyle name="Comma 2 11 4 2 5 3 2 2" xfId="8790" xr:uid="{00000000-0005-0000-0000-0000911F0000}"/>
    <cellStyle name="Comma 2 11 4 2 5 3 2 3" xfId="8791" xr:uid="{00000000-0005-0000-0000-0000921F0000}"/>
    <cellStyle name="Comma 2 11 4 2 5 3 3" xfId="8792" xr:uid="{00000000-0005-0000-0000-0000931F0000}"/>
    <cellStyle name="Comma 2 11 4 2 5 3 4" xfId="8793" xr:uid="{00000000-0005-0000-0000-0000941F0000}"/>
    <cellStyle name="Comma 2 11 4 2 5 4" xfId="8794" xr:uid="{00000000-0005-0000-0000-0000951F0000}"/>
    <cellStyle name="Comma 2 11 4 2 5 4 2" xfId="8795" xr:uid="{00000000-0005-0000-0000-0000961F0000}"/>
    <cellStyle name="Comma 2 11 4 2 5 4 2 2" xfId="8796" xr:uid="{00000000-0005-0000-0000-0000971F0000}"/>
    <cellStyle name="Comma 2 11 4 2 5 4 2 3" xfId="8797" xr:uid="{00000000-0005-0000-0000-0000981F0000}"/>
    <cellStyle name="Comma 2 11 4 2 5 4 3" xfId="8798" xr:uid="{00000000-0005-0000-0000-0000991F0000}"/>
    <cellStyle name="Comma 2 11 4 2 5 4 4" xfId="8799" xr:uid="{00000000-0005-0000-0000-00009A1F0000}"/>
    <cellStyle name="Comma 2 11 4 2 5 5" xfId="8800" xr:uid="{00000000-0005-0000-0000-00009B1F0000}"/>
    <cellStyle name="Comma 2 11 4 2 5 5 2" xfId="8801" xr:uid="{00000000-0005-0000-0000-00009C1F0000}"/>
    <cellStyle name="Comma 2 11 4 2 5 5 2 2" xfId="8802" xr:uid="{00000000-0005-0000-0000-00009D1F0000}"/>
    <cellStyle name="Comma 2 11 4 2 5 5 2 3" xfId="8803" xr:uid="{00000000-0005-0000-0000-00009E1F0000}"/>
    <cellStyle name="Comma 2 11 4 2 5 5 3" xfId="8804" xr:uid="{00000000-0005-0000-0000-00009F1F0000}"/>
    <cellStyle name="Comma 2 11 4 2 5 5 4" xfId="8805" xr:uid="{00000000-0005-0000-0000-0000A01F0000}"/>
    <cellStyle name="Comma 2 11 4 2 5 6" xfId="8806" xr:uid="{00000000-0005-0000-0000-0000A11F0000}"/>
    <cellStyle name="Comma 2 11 4 2 5 6 2" xfId="8807" xr:uid="{00000000-0005-0000-0000-0000A21F0000}"/>
    <cellStyle name="Comma 2 11 4 2 5 6 3" xfId="8808" xr:uid="{00000000-0005-0000-0000-0000A31F0000}"/>
    <cellStyle name="Comma 2 11 4 2 5 7" xfId="8809" xr:uid="{00000000-0005-0000-0000-0000A41F0000}"/>
    <cellStyle name="Comma 2 11 4 2 5 8" xfId="8810" xr:uid="{00000000-0005-0000-0000-0000A51F0000}"/>
    <cellStyle name="Comma 2 11 4 2 6" xfId="8811" xr:uid="{00000000-0005-0000-0000-0000A61F0000}"/>
    <cellStyle name="Comma 2 11 4 2 6 2" xfId="8812" xr:uid="{00000000-0005-0000-0000-0000A71F0000}"/>
    <cellStyle name="Comma 2 11 4 2 6 2 2" xfId="8813" xr:uid="{00000000-0005-0000-0000-0000A81F0000}"/>
    <cellStyle name="Comma 2 11 4 2 6 2 3" xfId="8814" xr:uid="{00000000-0005-0000-0000-0000A91F0000}"/>
    <cellStyle name="Comma 2 11 4 2 6 3" xfId="8815" xr:uid="{00000000-0005-0000-0000-0000AA1F0000}"/>
    <cellStyle name="Comma 2 11 4 2 6 4" xfId="8816" xr:uid="{00000000-0005-0000-0000-0000AB1F0000}"/>
    <cellStyle name="Comma 2 11 4 2 7" xfId="8817" xr:uid="{00000000-0005-0000-0000-0000AC1F0000}"/>
    <cellStyle name="Comma 2 11 4 2 7 2" xfId="8818" xr:uid="{00000000-0005-0000-0000-0000AD1F0000}"/>
    <cellStyle name="Comma 2 11 4 2 7 2 2" xfId="8819" xr:uid="{00000000-0005-0000-0000-0000AE1F0000}"/>
    <cellStyle name="Comma 2 11 4 2 7 2 3" xfId="8820" xr:uid="{00000000-0005-0000-0000-0000AF1F0000}"/>
    <cellStyle name="Comma 2 11 4 2 7 3" xfId="8821" xr:uid="{00000000-0005-0000-0000-0000B01F0000}"/>
    <cellStyle name="Comma 2 11 4 2 7 4" xfId="8822" xr:uid="{00000000-0005-0000-0000-0000B11F0000}"/>
    <cellStyle name="Comma 2 11 4 2 8" xfId="8823" xr:uid="{00000000-0005-0000-0000-0000B21F0000}"/>
    <cellStyle name="Comma 2 11 4 2 8 2" xfId="8824" xr:uid="{00000000-0005-0000-0000-0000B31F0000}"/>
    <cellStyle name="Comma 2 11 4 2 8 2 2" xfId="8825" xr:uid="{00000000-0005-0000-0000-0000B41F0000}"/>
    <cellStyle name="Comma 2 11 4 2 8 2 3" xfId="8826" xr:uid="{00000000-0005-0000-0000-0000B51F0000}"/>
    <cellStyle name="Comma 2 11 4 2 8 3" xfId="8827" xr:uid="{00000000-0005-0000-0000-0000B61F0000}"/>
    <cellStyle name="Comma 2 11 4 2 8 4" xfId="8828" xr:uid="{00000000-0005-0000-0000-0000B71F0000}"/>
    <cellStyle name="Comma 2 11 4 2 9" xfId="8829" xr:uid="{00000000-0005-0000-0000-0000B81F0000}"/>
    <cellStyle name="Comma 2 11 4 2 9 2" xfId="8830" xr:uid="{00000000-0005-0000-0000-0000B91F0000}"/>
    <cellStyle name="Comma 2 11 4 2 9 2 2" xfId="8831" xr:uid="{00000000-0005-0000-0000-0000BA1F0000}"/>
    <cellStyle name="Comma 2 11 4 2 9 2 3" xfId="8832" xr:uid="{00000000-0005-0000-0000-0000BB1F0000}"/>
    <cellStyle name="Comma 2 11 4 2 9 3" xfId="8833" xr:uid="{00000000-0005-0000-0000-0000BC1F0000}"/>
    <cellStyle name="Comma 2 11 4 2 9 4" xfId="8834" xr:uid="{00000000-0005-0000-0000-0000BD1F0000}"/>
    <cellStyle name="Comma 2 11 4 2_PROD" xfId="8835" xr:uid="{00000000-0005-0000-0000-0000BE1F0000}"/>
    <cellStyle name="Comma 2 11 4 3" xfId="608" xr:uid="{00000000-0005-0000-0000-0000BF1F0000}"/>
    <cellStyle name="Comma 2 11 4 3 2" xfId="8836" xr:uid="{00000000-0005-0000-0000-0000C01F0000}"/>
    <cellStyle name="Comma 2 11 4 3 2 2" xfId="8837" xr:uid="{00000000-0005-0000-0000-0000C11F0000}"/>
    <cellStyle name="Comma 2 11 4 3 2 2 2" xfId="8838" xr:uid="{00000000-0005-0000-0000-0000C21F0000}"/>
    <cellStyle name="Comma 2 11 4 3 2 2 2 2" xfId="8839" xr:uid="{00000000-0005-0000-0000-0000C31F0000}"/>
    <cellStyle name="Comma 2 11 4 3 2 2 2 3" xfId="8840" xr:uid="{00000000-0005-0000-0000-0000C41F0000}"/>
    <cellStyle name="Comma 2 11 4 3 2 2 3" xfId="8841" xr:uid="{00000000-0005-0000-0000-0000C51F0000}"/>
    <cellStyle name="Comma 2 11 4 3 2 2 4" xfId="8842" xr:uid="{00000000-0005-0000-0000-0000C61F0000}"/>
    <cellStyle name="Comma 2 11 4 3 2 3" xfId="8843" xr:uid="{00000000-0005-0000-0000-0000C71F0000}"/>
    <cellStyle name="Comma 2 11 4 3 2 3 2" xfId="8844" xr:uid="{00000000-0005-0000-0000-0000C81F0000}"/>
    <cellStyle name="Comma 2 11 4 3 2 3 2 2" xfId="8845" xr:uid="{00000000-0005-0000-0000-0000C91F0000}"/>
    <cellStyle name="Comma 2 11 4 3 2 3 2 3" xfId="8846" xr:uid="{00000000-0005-0000-0000-0000CA1F0000}"/>
    <cellStyle name="Comma 2 11 4 3 2 3 3" xfId="8847" xr:uid="{00000000-0005-0000-0000-0000CB1F0000}"/>
    <cellStyle name="Comma 2 11 4 3 2 3 4" xfId="8848" xr:uid="{00000000-0005-0000-0000-0000CC1F0000}"/>
    <cellStyle name="Comma 2 11 4 3 2 4" xfId="8849" xr:uid="{00000000-0005-0000-0000-0000CD1F0000}"/>
    <cellStyle name="Comma 2 11 4 3 2 4 2" xfId="8850" xr:uid="{00000000-0005-0000-0000-0000CE1F0000}"/>
    <cellStyle name="Comma 2 11 4 3 2 4 2 2" xfId="8851" xr:uid="{00000000-0005-0000-0000-0000CF1F0000}"/>
    <cellStyle name="Comma 2 11 4 3 2 4 2 3" xfId="8852" xr:uid="{00000000-0005-0000-0000-0000D01F0000}"/>
    <cellStyle name="Comma 2 11 4 3 2 4 3" xfId="8853" xr:uid="{00000000-0005-0000-0000-0000D11F0000}"/>
    <cellStyle name="Comma 2 11 4 3 2 4 4" xfId="8854" xr:uid="{00000000-0005-0000-0000-0000D21F0000}"/>
    <cellStyle name="Comma 2 11 4 3 2 5" xfId="8855" xr:uid="{00000000-0005-0000-0000-0000D31F0000}"/>
    <cellStyle name="Comma 2 11 4 3 2 5 2" xfId="8856" xr:uid="{00000000-0005-0000-0000-0000D41F0000}"/>
    <cellStyle name="Comma 2 11 4 3 2 5 2 2" xfId="8857" xr:uid="{00000000-0005-0000-0000-0000D51F0000}"/>
    <cellStyle name="Comma 2 11 4 3 2 5 2 3" xfId="8858" xr:uid="{00000000-0005-0000-0000-0000D61F0000}"/>
    <cellStyle name="Comma 2 11 4 3 2 5 3" xfId="8859" xr:uid="{00000000-0005-0000-0000-0000D71F0000}"/>
    <cellStyle name="Comma 2 11 4 3 2 5 4" xfId="8860" xr:uid="{00000000-0005-0000-0000-0000D81F0000}"/>
    <cellStyle name="Comma 2 11 4 3 2 6" xfId="8861" xr:uid="{00000000-0005-0000-0000-0000D91F0000}"/>
    <cellStyle name="Comma 2 11 4 3 2 6 2" xfId="8862" xr:uid="{00000000-0005-0000-0000-0000DA1F0000}"/>
    <cellStyle name="Comma 2 11 4 3 2 6 3" xfId="8863" xr:uid="{00000000-0005-0000-0000-0000DB1F0000}"/>
    <cellStyle name="Comma 2 11 4 3 2 7" xfId="8864" xr:uid="{00000000-0005-0000-0000-0000DC1F0000}"/>
    <cellStyle name="Comma 2 11 4 3 2 8" xfId="8865" xr:uid="{00000000-0005-0000-0000-0000DD1F0000}"/>
    <cellStyle name="Comma 2 11 4 3 3" xfId="8866" xr:uid="{00000000-0005-0000-0000-0000DE1F0000}"/>
    <cellStyle name="Comma 2 11 4 3 3 2" xfId="8867" xr:uid="{00000000-0005-0000-0000-0000DF1F0000}"/>
    <cellStyle name="Comma 2 11 4 3 3 2 2" xfId="8868" xr:uid="{00000000-0005-0000-0000-0000E01F0000}"/>
    <cellStyle name="Comma 2 11 4 3 3 2 3" xfId="8869" xr:uid="{00000000-0005-0000-0000-0000E11F0000}"/>
    <cellStyle name="Comma 2 11 4 3 3 3" xfId="8870" xr:uid="{00000000-0005-0000-0000-0000E21F0000}"/>
    <cellStyle name="Comma 2 11 4 3 3 4" xfId="8871" xr:uid="{00000000-0005-0000-0000-0000E31F0000}"/>
    <cellStyle name="Comma 2 11 4 3 4" xfId="8872" xr:uid="{00000000-0005-0000-0000-0000E41F0000}"/>
    <cellStyle name="Comma 2 11 4 3 4 2" xfId="8873" xr:uid="{00000000-0005-0000-0000-0000E51F0000}"/>
    <cellStyle name="Comma 2 11 4 3 4 2 2" xfId="8874" xr:uid="{00000000-0005-0000-0000-0000E61F0000}"/>
    <cellStyle name="Comma 2 11 4 3 4 2 3" xfId="8875" xr:uid="{00000000-0005-0000-0000-0000E71F0000}"/>
    <cellStyle name="Comma 2 11 4 3 4 3" xfId="8876" xr:uid="{00000000-0005-0000-0000-0000E81F0000}"/>
    <cellStyle name="Comma 2 11 4 3 4 4" xfId="8877" xr:uid="{00000000-0005-0000-0000-0000E91F0000}"/>
    <cellStyle name="Comma 2 11 4 3 5" xfId="8878" xr:uid="{00000000-0005-0000-0000-0000EA1F0000}"/>
    <cellStyle name="Comma 2 11 4 3 5 2" xfId="8879" xr:uid="{00000000-0005-0000-0000-0000EB1F0000}"/>
    <cellStyle name="Comma 2 11 4 3 5 2 2" xfId="8880" xr:uid="{00000000-0005-0000-0000-0000EC1F0000}"/>
    <cellStyle name="Comma 2 11 4 3 5 2 3" xfId="8881" xr:uid="{00000000-0005-0000-0000-0000ED1F0000}"/>
    <cellStyle name="Comma 2 11 4 3 5 3" xfId="8882" xr:uid="{00000000-0005-0000-0000-0000EE1F0000}"/>
    <cellStyle name="Comma 2 11 4 3 5 4" xfId="8883" xr:uid="{00000000-0005-0000-0000-0000EF1F0000}"/>
    <cellStyle name="Comma 2 11 4 3 6" xfId="8884" xr:uid="{00000000-0005-0000-0000-0000F01F0000}"/>
    <cellStyle name="Comma 2 11 4 3 6 2" xfId="8885" xr:uid="{00000000-0005-0000-0000-0000F11F0000}"/>
    <cellStyle name="Comma 2 11 4 3 6 2 2" xfId="8886" xr:uid="{00000000-0005-0000-0000-0000F21F0000}"/>
    <cellStyle name="Comma 2 11 4 3 6 2 3" xfId="8887" xr:uid="{00000000-0005-0000-0000-0000F31F0000}"/>
    <cellStyle name="Comma 2 11 4 3 6 3" xfId="8888" xr:uid="{00000000-0005-0000-0000-0000F41F0000}"/>
    <cellStyle name="Comma 2 11 4 3 6 4" xfId="8889" xr:uid="{00000000-0005-0000-0000-0000F51F0000}"/>
    <cellStyle name="Comma 2 11 4 3 7" xfId="8890" xr:uid="{00000000-0005-0000-0000-0000F61F0000}"/>
    <cellStyle name="Comma 2 11 4 3 7 2" xfId="8891" xr:uid="{00000000-0005-0000-0000-0000F71F0000}"/>
    <cellStyle name="Comma 2 11 4 3 7 3" xfId="8892" xr:uid="{00000000-0005-0000-0000-0000F81F0000}"/>
    <cellStyle name="Comma 2 11 4 3 8" xfId="8893" xr:uid="{00000000-0005-0000-0000-0000F91F0000}"/>
    <cellStyle name="Comma 2 11 4 3 9" xfId="8894" xr:uid="{00000000-0005-0000-0000-0000FA1F0000}"/>
    <cellStyle name="Comma 2 11 4 4" xfId="8895" xr:uid="{00000000-0005-0000-0000-0000FB1F0000}"/>
    <cellStyle name="Comma 2 11 4 4 2" xfId="8896" xr:uid="{00000000-0005-0000-0000-0000FC1F0000}"/>
    <cellStyle name="Comma 2 11 4 4 2 2" xfId="8897" xr:uid="{00000000-0005-0000-0000-0000FD1F0000}"/>
    <cellStyle name="Comma 2 11 4 4 2 2 2" xfId="8898" xr:uid="{00000000-0005-0000-0000-0000FE1F0000}"/>
    <cellStyle name="Comma 2 11 4 4 2 2 2 2" xfId="8899" xr:uid="{00000000-0005-0000-0000-0000FF1F0000}"/>
    <cellStyle name="Comma 2 11 4 4 2 2 2 3" xfId="8900" xr:uid="{00000000-0005-0000-0000-000000200000}"/>
    <cellStyle name="Comma 2 11 4 4 2 2 3" xfId="8901" xr:uid="{00000000-0005-0000-0000-000001200000}"/>
    <cellStyle name="Comma 2 11 4 4 2 2 4" xfId="8902" xr:uid="{00000000-0005-0000-0000-000002200000}"/>
    <cellStyle name="Comma 2 11 4 4 2 3" xfId="8903" xr:uid="{00000000-0005-0000-0000-000003200000}"/>
    <cellStyle name="Comma 2 11 4 4 2 3 2" xfId="8904" xr:uid="{00000000-0005-0000-0000-000004200000}"/>
    <cellStyle name="Comma 2 11 4 4 2 3 2 2" xfId="8905" xr:uid="{00000000-0005-0000-0000-000005200000}"/>
    <cellStyle name="Comma 2 11 4 4 2 3 2 3" xfId="8906" xr:uid="{00000000-0005-0000-0000-000006200000}"/>
    <cellStyle name="Comma 2 11 4 4 2 3 3" xfId="8907" xr:uid="{00000000-0005-0000-0000-000007200000}"/>
    <cellStyle name="Comma 2 11 4 4 2 3 4" xfId="8908" xr:uid="{00000000-0005-0000-0000-000008200000}"/>
    <cellStyle name="Comma 2 11 4 4 2 4" xfId="8909" xr:uid="{00000000-0005-0000-0000-000009200000}"/>
    <cellStyle name="Comma 2 11 4 4 2 4 2" xfId="8910" xr:uid="{00000000-0005-0000-0000-00000A200000}"/>
    <cellStyle name="Comma 2 11 4 4 2 4 2 2" xfId="8911" xr:uid="{00000000-0005-0000-0000-00000B200000}"/>
    <cellStyle name="Comma 2 11 4 4 2 4 2 3" xfId="8912" xr:uid="{00000000-0005-0000-0000-00000C200000}"/>
    <cellStyle name="Comma 2 11 4 4 2 4 3" xfId="8913" xr:uid="{00000000-0005-0000-0000-00000D200000}"/>
    <cellStyle name="Comma 2 11 4 4 2 4 4" xfId="8914" xr:uid="{00000000-0005-0000-0000-00000E200000}"/>
    <cellStyle name="Comma 2 11 4 4 2 5" xfId="8915" xr:uid="{00000000-0005-0000-0000-00000F200000}"/>
    <cellStyle name="Comma 2 11 4 4 2 5 2" xfId="8916" xr:uid="{00000000-0005-0000-0000-000010200000}"/>
    <cellStyle name="Comma 2 11 4 4 2 5 2 2" xfId="8917" xr:uid="{00000000-0005-0000-0000-000011200000}"/>
    <cellStyle name="Comma 2 11 4 4 2 5 2 3" xfId="8918" xr:uid="{00000000-0005-0000-0000-000012200000}"/>
    <cellStyle name="Comma 2 11 4 4 2 5 3" xfId="8919" xr:uid="{00000000-0005-0000-0000-000013200000}"/>
    <cellStyle name="Comma 2 11 4 4 2 5 4" xfId="8920" xr:uid="{00000000-0005-0000-0000-000014200000}"/>
    <cellStyle name="Comma 2 11 4 4 2 6" xfId="8921" xr:uid="{00000000-0005-0000-0000-000015200000}"/>
    <cellStyle name="Comma 2 11 4 4 2 6 2" xfId="8922" xr:uid="{00000000-0005-0000-0000-000016200000}"/>
    <cellStyle name="Comma 2 11 4 4 2 6 3" xfId="8923" xr:uid="{00000000-0005-0000-0000-000017200000}"/>
    <cellStyle name="Comma 2 11 4 4 2 7" xfId="8924" xr:uid="{00000000-0005-0000-0000-000018200000}"/>
    <cellStyle name="Comma 2 11 4 4 2 8" xfId="8925" xr:uid="{00000000-0005-0000-0000-000019200000}"/>
    <cellStyle name="Comma 2 11 4 4 3" xfId="8926" xr:uid="{00000000-0005-0000-0000-00001A200000}"/>
    <cellStyle name="Comma 2 11 4 4 3 2" xfId="8927" xr:uid="{00000000-0005-0000-0000-00001B200000}"/>
    <cellStyle name="Comma 2 11 4 4 3 2 2" xfId="8928" xr:uid="{00000000-0005-0000-0000-00001C200000}"/>
    <cellStyle name="Comma 2 11 4 4 3 2 3" xfId="8929" xr:uid="{00000000-0005-0000-0000-00001D200000}"/>
    <cellStyle name="Comma 2 11 4 4 3 3" xfId="8930" xr:uid="{00000000-0005-0000-0000-00001E200000}"/>
    <cellStyle name="Comma 2 11 4 4 3 4" xfId="8931" xr:uid="{00000000-0005-0000-0000-00001F200000}"/>
    <cellStyle name="Comma 2 11 4 4 4" xfId="8932" xr:uid="{00000000-0005-0000-0000-000020200000}"/>
    <cellStyle name="Comma 2 11 4 4 4 2" xfId="8933" xr:uid="{00000000-0005-0000-0000-000021200000}"/>
    <cellStyle name="Comma 2 11 4 4 4 2 2" xfId="8934" xr:uid="{00000000-0005-0000-0000-000022200000}"/>
    <cellStyle name="Comma 2 11 4 4 4 2 3" xfId="8935" xr:uid="{00000000-0005-0000-0000-000023200000}"/>
    <cellStyle name="Comma 2 11 4 4 4 3" xfId="8936" xr:uid="{00000000-0005-0000-0000-000024200000}"/>
    <cellStyle name="Comma 2 11 4 4 4 4" xfId="8937" xr:uid="{00000000-0005-0000-0000-000025200000}"/>
    <cellStyle name="Comma 2 11 4 4 5" xfId="8938" xr:uid="{00000000-0005-0000-0000-000026200000}"/>
    <cellStyle name="Comma 2 11 4 4 5 2" xfId="8939" xr:uid="{00000000-0005-0000-0000-000027200000}"/>
    <cellStyle name="Comma 2 11 4 4 5 2 2" xfId="8940" xr:uid="{00000000-0005-0000-0000-000028200000}"/>
    <cellStyle name="Comma 2 11 4 4 5 2 3" xfId="8941" xr:uid="{00000000-0005-0000-0000-000029200000}"/>
    <cellStyle name="Comma 2 11 4 4 5 3" xfId="8942" xr:uid="{00000000-0005-0000-0000-00002A200000}"/>
    <cellStyle name="Comma 2 11 4 4 5 4" xfId="8943" xr:uid="{00000000-0005-0000-0000-00002B200000}"/>
    <cellStyle name="Comma 2 11 4 4 6" xfId="8944" xr:uid="{00000000-0005-0000-0000-00002C200000}"/>
    <cellStyle name="Comma 2 11 4 4 6 2" xfId="8945" xr:uid="{00000000-0005-0000-0000-00002D200000}"/>
    <cellStyle name="Comma 2 11 4 4 6 2 2" xfId="8946" xr:uid="{00000000-0005-0000-0000-00002E200000}"/>
    <cellStyle name="Comma 2 11 4 4 6 2 3" xfId="8947" xr:uid="{00000000-0005-0000-0000-00002F200000}"/>
    <cellStyle name="Comma 2 11 4 4 6 3" xfId="8948" xr:uid="{00000000-0005-0000-0000-000030200000}"/>
    <cellStyle name="Comma 2 11 4 4 6 4" xfId="8949" xr:uid="{00000000-0005-0000-0000-000031200000}"/>
    <cellStyle name="Comma 2 11 4 4 7" xfId="8950" xr:uid="{00000000-0005-0000-0000-000032200000}"/>
    <cellStyle name="Comma 2 11 4 4 7 2" xfId="8951" xr:uid="{00000000-0005-0000-0000-000033200000}"/>
    <cellStyle name="Comma 2 11 4 4 7 3" xfId="8952" xr:uid="{00000000-0005-0000-0000-000034200000}"/>
    <cellStyle name="Comma 2 11 4 4 8" xfId="8953" xr:uid="{00000000-0005-0000-0000-000035200000}"/>
    <cellStyle name="Comma 2 11 4 4 9" xfId="8954" xr:uid="{00000000-0005-0000-0000-000036200000}"/>
    <cellStyle name="Comma 2 11 4 5" xfId="8955" xr:uid="{00000000-0005-0000-0000-000037200000}"/>
    <cellStyle name="Comma 2 11 4 5 2" xfId="8956" xr:uid="{00000000-0005-0000-0000-000038200000}"/>
    <cellStyle name="Comma 2 11 4 5 2 2" xfId="8957" xr:uid="{00000000-0005-0000-0000-000039200000}"/>
    <cellStyle name="Comma 2 11 4 5 2 2 2" xfId="8958" xr:uid="{00000000-0005-0000-0000-00003A200000}"/>
    <cellStyle name="Comma 2 11 4 5 2 2 2 2" xfId="8959" xr:uid="{00000000-0005-0000-0000-00003B200000}"/>
    <cellStyle name="Comma 2 11 4 5 2 2 2 3" xfId="8960" xr:uid="{00000000-0005-0000-0000-00003C200000}"/>
    <cellStyle name="Comma 2 11 4 5 2 2 3" xfId="8961" xr:uid="{00000000-0005-0000-0000-00003D200000}"/>
    <cellStyle name="Comma 2 11 4 5 2 2 4" xfId="8962" xr:uid="{00000000-0005-0000-0000-00003E200000}"/>
    <cellStyle name="Comma 2 11 4 5 2 3" xfId="8963" xr:uid="{00000000-0005-0000-0000-00003F200000}"/>
    <cellStyle name="Comma 2 11 4 5 2 3 2" xfId="8964" xr:uid="{00000000-0005-0000-0000-000040200000}"/>
    <cellStyle name="Comma 2 11 4 5 2 3 2 2" xfId="8965" xr:uid="{00000000-0005-0000-0000-000041200000}"/>
    <cellStyle name="Comma 2 11 4 5 2 3 2 3" xfId="8966" xr:uid="{00000000-0005-0000-0000-000042200000}"/>
    <cellStyle name="Comma 2 11 4 5 2 3 3" xfId="8967" xr:uid="{00000000-0005-0000-0000-000043200000}"/>
    <cellStyle name="Comma 2 11 4 5 2 3 4" xfId="8968" xr:uid="{00000000-0005-0000-0000-000044200000}"/>
    <cellStyle name="Comma 2 11 4 5 2 4" xfId="8969" xr:uid="{00000000-0005-0000-0000-000045200000}"/>
    <cellStyle name="Comma 2 11 4 5 2 4 2" xfId="8970" xr:uid="{00000000-0005-0000-0000-000046200000}"/>
    <cellStyle name="Comma 2 11 4 5 2 4 2 2" xfId="8971" xr:uid="{00000000-0005-0000-0000-000047200000}"/>
    <cellStyle name="Comma 2 11 4 5 2 4 2 3" xfId="8972" xr:uid="{00000000-0005-0000-0000-000048200000}"/>
    <cellStyle name="Comma 2 11 4 5 2 4 3" xfId="8973" xr:uid="{00000000-0005-0000-0000-000049200000}"/>
    <cellStyle name="Comma 2 11 4 5 2 4 4" xfId="8974" xr:uid="{00000000-0005-0000-0000-00004A200000}"/>
    <cellStyle name="Comma 2 11 4 5 2 5" xfId="8975" xr:uid="{00000000-0005-0000-0000-00004B200000}"/>
    <cellStyle name="Comma 2 11 4 5 2 5 2" xfId="8976" xr:uid="{00000000-0005-0000-0000-00004C200000}"/>
    <cellStyle name="Comma 2 11 4 5 2 5 2 2" xfId="8977" xr:uid="{00000000-0005-0000-0000-00004D200000}"/>
    <cellStyle name="Comma 2 11 4 5 2 5 2 3" xfId="8978" xr:uid="{00000000-0005-0000-0000-00004E200000}"/>
    <cellStyle name="Comma 2 11 4 5 2 5 3" xfId="8979" xr:uid="{00000000-0005-0000-0000-00004F200000}"/>
    <cellStyle name="Comma 2 11 4 5 2 5 4" xfId="8980" xr:uid="{00000000-0005-0000-0000-000050200000}"/>
    <cellStyle name="Comma 2 11 4 5 2 6" xfId="8981" xr:uid="{00000000-0005-0000-0000-000051200000}"/>
    <cellStyle name="Comma 2 11 4 5 2 6 2" xfId="8982" xr:uid="{00000000-0005-0000-0000-000052200000}"/>
    <cellStyle name="Comma 2 11 4 5 2 6 3" xfId="8983" xr:uid="{00000000-0005-0000-0000-000053200000}"/>
    <cellStyle name="Comma 2 11 4 5 2 7" xfId="8984" xr:uid="{00000000-0005-0000-0000-000054200000}"/>
    <cellStyle name="Comma 2 11 4 5 2 8" xfId="8985" xr:uid="{00000000-0005-0000-0000-000055200000}"/>
    <cellStyle name="Comma 2 11 4 5 3" xfId="8986" xr:uid="{00000000-0005-0000-0000-000056200000}"/>
    <cellStyle name="Comma 2 11 4 5 3 2" xfId="8987" xr:uid="{00000000-0005-0000-0000-000057200000}"/>
    <cellStyle name="Comma 2 11 4 5 3 2 2" xfId="8988" xr:uid="{00000000-0005-0000-0000-000058200000}"/>
    <cellStyle name="Comma 2 11 4 5 3 2 3" xfId="8989" xr:uid="{00000000-0005-0000-0000-000059200000}"/>
    <cellStyle name="Comma 2 11 4 5 3 3" xfId="8990" xr:uid="{00000000-0005-0000-0000-00005A200000}"/>
    <cellStyle name="Comma 2 11 4 5 3 4" xfId="8991" xr:uid="{00000000-0005-0000-0000-00005B200000}"/>
    <cellStyle name="Comma 2 11 4 5 4" xfId="8992" xr:uid="{00000000-0005-0000-0000-00005C200000}"/>
    <cellStyle name="Comma 2 11 4 5 4 2" xfId="8993" xr:uid="{00000000-0005-0000-0000-00005D200000}"/>
    <cellStyle name="Comma 2 11 4 5 4 2 2" xfId="8994" xr:uid="{00000000-0005-0000-0000-00005E200000}"/>
    <cellStyle name="Comma 2 11 4 5 4 2 3" xfId="8995" xr:uid="{00000000-0005-0000-0000-00005F200000}"/>
    <cellStyle name="Comma 2 11 4 5 4 3" xfId="8996" xr:uid="{00000000-0005-0000-0000-000060200000}"/>
    <cellStyle name="Comma 2 11 4 5 4 4" xfId="8997" xr:uid="{00000000-0005-0000-0000-000061200000}"/>
    <cellStyle name="Comma 2 11 4 5 5" xfId="8998" xr:uid="{00000000-0005-0000-0000-000062200000}"/>
    <cellStyle name="Comma 2 11 4 5 5 2" xfId="8999" xr:uid="{00000000-0005-0000-0000-000063200000}"/>
    <cellStyle name="Comma 2 11 4 5 5 2 2" xfId="9000" xr:uid="{00000000-0005-0000-0000-000064200000}"/>
    <cellStyle name="Comma 2 11 4 5 5 2 3" xfId="9001" xr:uid="{00000000-0005-0000-0000-000065200000}"/>
    <cellStyle name="Comma 2 11 4 5 5 3" xfId="9002" xr:uid="{00000000-0005-0000-0000-000066200000}"/>
    <cellStyle name="Comma 2 11 4 5 5 4" xfId="9003" xr:uid="{00000000-0005-0000-0000-000067200000}"/>
    <cellStyle name="Comma 2 11 4 5 6" xfId="9004" xr:uid="{00000000-0005-0000-0000-000068200000}"/>
    <cellStyle name="Comma 2 11 4 5 6 2" xfId="9005" xr:uid="{00000000-0005-0000-0000-000069200000}"/>
    <cellStyle name="Comma 2 11 4 5 6 2 2" xfId="9006" xr:uid="{00000000-0005-0000-0000-00006A200000}"/>
    <cellStyle name="Comma 2 11 4 5 6 2 3" xfId="9007" xr:uid="{00000000-0005-0000-0000-00006B200000}"/>
    <cellStyle name="Comma 2 11 4 5 6 3" xfId="9008" xr:uid="{00000000-0005-0000-0000-00006C200000}"/>
    <cellStyle name="Comma 2 11 4 5 6 4" xfId="9009" xr:uid="{00000000-0005-0000-0000-00006D200000}"/>
    <cellStyle name="Comma 2 11 4 5 7" xfId="9010" xr:uid="{00000000-0005-0000-0000-00006E200000}"/>
    <cellStyle name="Comma 2 11 4 5 7 2" xfId="9011" xr:uid="{00000000-0005-0000-0000-00006F200000}"/>
    <cellStyle name="Comma 2 11 4 5 7 3" xfId="9012" xr:uid="{00000000-0005-0000-0000-000070200000}"/>
    <cellStyle name="Comma 2 11 4 5 8" xfId="9013" xr:uid="{00000000-0005-0000-0000-000071200000}"/>
    <cellStyle name="Comma 2 11 4 5 9" xfId="9014" xr:uid="{00000000-0005-0000-0000-000072200000}"/>
    <cellStyle name="Comma 2 11 4 6" xfId="9015" xr:uid="{00000000-0005-0000-0000-000073200000}"/>
    <cellStyle name="Comma 2 11 4 6 2" xfId="9016" xr:uid="{00000000-0005-0000-0000-000074200000}"/>
    <cellStyle name="Comma 2 11 4 6 2 2" xfId="9017" xr:uid="{00000000-0005-0000-0000-000075200000}"/>
    <cellStyle name="Comma 2 11 4 6 2 2 2" xfId="9018" xr:uid="{00000000-0005-0000-0000-000076200000}"/>
    <cellStyle name="Comma 2 11 4 6 2 2 3" xfId="9019" xr:uid="{00000000-0005-0000-0000-000077200000}"/>
    <cellStyle name="Comma 2 11 4 6 2 3" xfId="9020" xr:uid="{00000000-0005-0000-0000-000078200000}"/>
    <cellStyle name="Comma 2 11 4 6 2 4" xfId="9021" xr:uid="{00000000-0005-0000-0000-000079200000}"/>
    <cellStyle name="Comma 2 11 4 6 3" xfId="9022" xr:uid="{00000000-0005-0000-0000-00007A200000}"/>
    <cellStyle name="Comma 2 11 4 6 3 2" xfId="9023" xr:uid="{00000000-0005-0000-0000-00007B200000}"/>
    <cellStyle name="Comma 2 11 4 6 3 2 2" xfId="9024" xr:uid="{00000000-0005-0000-0000-00007C200000}"/>
    <cellStyle name="Comma 2 11 4 6 3 2 3" xfId="9025" xr:uid="{00000000-0005-0000-0000-00007D200000}"/>
    <cellStyle name="Comma 2 11 4 6 3 3" xfId="9026" xr:uid="{00000000-0005-0000-0000-00007E200000}"/>
    <cellStyle name="Comma 2 11 4 6 3 4" xfId="9027" xr:uid="{00000000-0005-0000-0000-00007F200000}"/>
    <cellStyle name="Comma 2 11 4 6 4" xfId="9028" xr:uid="{00000000-0005-0000-0000-000080200000}"/>
    <cellStyle name="Comma 2 11 4 6 4 2" xfId="9029" xr:uid="{00000000-0005-0000-0000-000081200000}"/>
    <cellStyle name="Comma 2 11 4 6 4 2 2" xfId="9030" xr:uid="{00000000-0005-0000-0000-000082200000}"/>
    <cellStyle name="Comma 2 11 4 6 4 2 3" xfId="9031" xr:uid="{00000000-0005-0000-0000-000083200000}"/>
    <cellStyle name="Comma 2 11 4 6 4 3" xfId="9032" xr:uid="{00000000-0005-0000-0000-000084200000}"/>
    <cellStyle name="Comma 2 11 4 6 4 4" xfId="9033" xr:uid="{00000000-0005-0000-0000-000085200000}"/>
    <cellStyle name="Comma 2 11 4 6 5" xfId="9034" xr:uid="{00000000-0005-0000-0000-000086200000}"/>
    <cellStyle name="Comma 2 11 4 6 5 2" xfId="9035" xr:uid="{00000000-0005-0000-0000-000087200000}"/>
    <cellStyle name="Comma 2 11 4 6 5 2 2" xfId="9036" xr:uid="{00000000-0005-0000-0000-000088200000}"/>
    <cellStyle name="Comma 2 11 4 6 5 2 3" xfId="9037" xr:uid="{00000000-0005-0000-0000-000089200000}"/>
    <cellStyle name="Comma 2 11 4 6 5 3" xfId="9038" xr:uid="{00000000-0005-0000-0000-00008A200000}"/>
    <cellStyle name="Comma 2 11 4 6 5 4" xfId="9039" xr:uid="{00000000-0005-0000-0000-00008B200000}"/>
    <cellStyle name="Comma 2 11 4 6 6" xfId="9040" xr:uid="{00000000-0005-0000-0000-00008C200000}"/>
    <cellStyle name="Comma 2 11 4 6 6 2" xfId="9041" xr:uid="{00000000-0005-0000-0000-00008D200000}"/>
    <cellStyle name="Comma 2 11 4 6 6 3" xfId="9042" xr:uid="{00000000-0005-0000-0000-00008E200000}"/>
    <cellStyle name="Comma 2 11 4 6 7" xfId="9043" xr:uid="{00000000-0005-0000-0000-00008F200000}"/>
    <cellStyle name="Comma 2 11 4 6 8" xfId="9044" xr:uid="{00000000-0005-0000-0000-000090200000}"/>
    <cellStyle name="Comma 2 11 4 7" xfId="9045" xr:uid="{00000000-0005-0000-0000-000091200000}"/>
    <cellStyle name="Comma 2 11 4 7 2" xfId="9046" xr:uid="{00000000-0005-0000-0000-000092200000}"/>
    <cellStyle name="Comma 2 11 4 7 2 2" xfId="9047" xr:uid="{00000000-0005-0000-0000-000093200000}"/>
    <cellStyle name="Comma 2 11 4 7 2 3" xfId="9048" xr:uid="{00000000-0005-0000-0000-000094200000}"/>
    <cellStyle name="Comma 2 11 4 7 3" xfId="9049" xr:uid="{00000000-0005-0000-0000-000095200000}"/>
    <cellStyle name="Comma 2 11 4 7 4" xfId="9050" xr:uid="{00000000-0005-0000-0000-000096200000}"/>
    <cellStyle name="Comma 2 11 4 8" xfId="9051" xr:uid="{00000000-0005-0000-0000-000097200000}"/>
    <cellStyle name="Comma 2 11 4 8 2" xfId="9052" xr:uid="{00000000-0005-0000-0000-000098200000}"/>
    <cellStyle name="Comma 2 11 4 8 2 2" xfId="9053" xr:uid="{00000000-0005-0000-0000-000099200000}"/>
    <cellStyle name="Comma 2 11 4 8 2 3" xfId="9054" xr:uid="{00000000-0005-0000-0000-00009A200000}"/>
    <cellStyle name="Comma 2 11 4 8 3" xfId="9055" xr:uid="{00000000-0005-0000-0000-00009B200000}"/>
    <cellStyle name="Comma 2 11 4 8 4" xfId="9056" xr:uid="{00000000-0005-0000-0000-00009C200000}"/>
    <cellStyle name="Comma 2 11 4 9" xfId="9057" xr:uid="{00000000-0005-0000-0000-00009D200000}"/>
    <cellStyle name="Comma 2 11 4 9 2" xfId="9058" xr:uid="{00000000-0005-0000-0000-00009E200000}"/>
    <cellStyle name="Comma 2 11 4 9 2 2" xfId="9059" xr:uid="{00000000-0005-0000-0000-00009F200000}"/>
    <cellStyle name="Comma 2 11 4 9 2 3" xfId="9060" xr:uid="{00000000-0005-0000-0000-0000A0200000}"/>
    <cellStyle name="Comma 2 11 4 9 3" xfId="9061" xr:uid="{00000000-0005-0000-0000-0000A1200000}"/>
    <cellStyle name="Comma 2 11 4 9 4" xfId="9062" xr:uid="{00000000-0005-0000-0000-0000A2200000}"/>
    <cellStyle name="Comma 2 11 4_PROD" xfId="9063" xr:uid="{00000000-0005-0000-0000-0000A3200000}"/>
    <cellStyle name="Comma 2 11 5" xfId="152" xr:uid="{00000000-0005-0000-0000-0000A4200000}"/>
    <cellStyle name="Comma 2 11 5 10" xfId="9064" xr:uid="{00000000-0005-0000-0000-0000A5200000}"/>
    <cellStyle name="Comma 2 11 5 10 2" xfId="9065" xr:uid="{00000000-0005-0000-0000-0000A6200000}"/>
    <cellStyle name="Comma 2 11 5 10 2 2" xfId="9066" xr:uid="{00000000-0005-0000-0000-0000A7200000}"/>
    <cellStyle name="Comma 2 11 5 10 2 3" xfId="9067" xr:uid="{00000000-0005-0000-0000-0000A8200000}"/>
    <cellStyle name="Comma 2 11 5 10 3" xfId="9068" xr:uid="{00000000-0005-0000-0000-0000A9200000}"/>
    <cellStyle name="Comma 2 11 5 10 4" xfId="9069" xr:uid="{00000000-0005-0000-0000-0000AA200000}"/>
    <cellStyle name="Comma 2 11 5 11" xfId="9070" xr:uid="{00000000-0005-0000-0000-0000AB200000}"/>
    <cellStyle name="Comma 2 11 5 11 2" xfId="9071" xr:uid="{00000000-0005-0000-0000-0000AC200000}"/>
    <cellStyle name="Comma 2 11 5 11 3" xfId="9072" xr:uid="{00000000-0005-0000-0000-0000AD200000}"/>
    <cellStyle name="Comma 2 11 5 12" xfId="9073" xr:uid="{00000000-0005-0000-0000-0000AE200000}"/>
    <cellStyle name="Comma 2 11 5 13" xfId="9074" xr:uid="{00000000-0005-0000-0000-0000AF200000}"/>
    <cellStyle name="Comma 2 11 5 2" xfId="153" xr:uid="{00000000-0005-0000-0000-0000B0200000}"/>
    <cellStyle name="Comma 2 11 5 2 10" xfId="9075" xr:uid="{00000000-0005-0000-0000-0000B1200000}"/>
    <cellStyle name="Comma 2 11 5 2 10 2" xfId="9076" xr:uid="{00000000-0005-0000-0000-0000B2200000}"/>
    <cellStyle name="Comma 2 11 5 2 10 3" xfId="9077" xr:uid="{00000000-0005-0000-0000-0000B3200000}"/>
    <cellStyle name="Comma 2 11 5 2 11" xfId="9078" xr:uid="{00000000-0005-0000-0000-0000B4200000}"/>
    <cellStyle name="Comma 2 11 5 2 12" xfId="9079" xr:uid="{00000000-0005-0000-0000-0000B5200000}"/>
    <cellStyle name="Comma 2 11 5 2 2" xfId="609" xr:uid="{00000000-0005-0000-0000-0000B6200000}"/>
    <cellStyle name="Comma 2 11 5 2 2 2" xfId="9080" xr:uid="{00000000-0005-0000-0000-0000B7200000}"/>
    <cellStyle name="Comma 2 11 5 2 2 2 2" xfId="9081" xr:uid="{00000000-0005-0000-0000-0000B8200000}"/>
    <cellStyle name="Comma 2 11 5 2 2 2 2 2" xfId="9082" xr:uid="{00000000-0005-0000-0000-0000B9200000}"/>
    <cellStyle name="Comma 2 11 5 2 2 2 2 2 2" xfId="9083" xr:uid="{00000000-0005-0000-0000-0000BA200000}"/>
    <cellStyle name="Comma 2 11 5 2 2 2 2 2 3" xfId="9084" xr:uid="{00000000-0005-0000-0000-0000BB200000}"/>
    <cellStyle name="Comma 2 11 5 2 2 2 2 3" xfId="9085" xr:uid="{00000000-0005-0000-0000-0000BC200000}"/>
    <cellStyle name="Comma 2 11 5 2 2 2 2 4" xfId="9086" xr:uid="{00000000-0005-0000-0000-0000BD200000}"/>
    <cellStyle name="Comma 2 11 5 2 2 2 3" xfId="9087" xr:uid="{00000000-0005-0000-0000-0000BE200000}"/>
    <cellStyle name="Comma 2 11 5 2 2 2 3 2" xfId="9088" xr:uid="{00000000-0005-0000-0000-0000BF200000}"/>
    <cellStyle name="Comma 2 11 5 2 2 2 3 2 2" xfId="9089" xr:uid="{00000000-0005-0000-0000-0000C0200000}"/>
    <cellStyle name="Comma 2 11 5 2 2 2 3 2 3" xfId="9090" xr:uid="{00000000-0005-0000-0000-0000C1200000}"/>
    <cellStyle name="Comma 2 11 5 2 2 2 3 3" xfId="9091" xr:uid="{00000000-0005-0000-0000-0000C2200000}"/>
    <cellStyle name="Comma 2 11 5 2 2 2 3 4" xfId="9092" xr:uid="{00000000-0005-0000-0000-0000C3200000}"/>
    <cellStyle name="Comma 2 11 5 2 2 2 4" xfId="9093" xr:uid="{00000000-0005-0000-0000-0000C4200000}"/>
    <cellStyle name="Comma 2 11 5 2 2 2 4 2" xfId="9094" xr:uid="{00000000-0005-0000-0000-0000C5200000}"/>
    <cellStyle name="Comma 2 11 5 2 2 2 4 2 2" xfId="9095" xr:uid="{00000000-0005-0000-0000-0000C6200000}"/>
    <cellStyle name="Comma 2 11 5 2 2 2 4 2 3" xfId="9096" xr:uid="{00000000-0005-0000-0000-0000C7200000}"/>
    <cellStyle name="Comma 2 11 5 2 2 2 4 3" xfId="9097" xr:uid="{00000000-0005-0000-0000-0000C8200000}"/>
    <cellStyle name="Comma 2 11 5 2 2 2 4 4" xfId="9098" xr:uid="{00000000-0005-0000-0000-0000C9200000}"/>
    <cellStyle name="Comma 2 11 5 2 2 2 5" xfId="9099" xr:uid="{00000000-0005-0000-0000-0000CA200000}"/>
    <cellStyle name="Comma 2 11 5 2 2 2 5 2" xfId="9100" xr:uid="{00000000-0005-0000-0000-0000CB200000}"/>
    <cellStyle name="Comma 2 11 5 2 2 2 5 2 2" xfId="9101" xr:uid="{00000000-0005-0000-0000-0000CC200000}"/>
    <cellStyle name="Comma 2 11 5 2 2 2 5 2 3" xfId="9102" xr:uid="{00000000-0005-0000-0000-0000CD200000}"/>
    <cellStyle name="Comma 2 11 5 2 2 2 5 3" xfId="9103" xr:uid="{00000000-0005-0000-0000-0000CE200000}"/>
    <cellStyle name="Comma 2 11 5 2 2 2 5 4" xfId="9104" xr:uid="{00000000-0005-0000-0000-0000CF200000}"/>
    <cellStyle name="Comma 2 11 5 2 2 2 6" xfId="9105" xr:uid="{00000000-0005-0000-0000-0000D0200000}"/>
    <cellStyle name="Comma 2 11 5 2 2 2 6 2" xfId="9106" xr:uid="{00000000-0005-0000-0000-0000D1200000}"/>
    <cellStyle name="Comma 2 11 5 2 2 2 6 3" xfId="9107" xr:uid="{00000000-0005-0000-0000-0000D2200000}"/>
    <cellStyle name="Comma 2 11 5 2 2 2 7" xfId="9108" xr:uid="{00000000-0005-0000-0000-0000D3200000}"/>
    <cellStyle name="Comma 2 11 5 2 2 2 8" xfId="9109" xr:uid="{00000000-0005-0000-0000-0000D4200000}"/>
    <cellStyle name="Comma 2 11 5 2 2 3" xfId="9110" xr:uid="{00000000-0005-0000-0000-0000D5200000}"/>
    <cellStyle name="Comma 2 11 5 2 2 3 2" xfId="9111" xr:uid="{00000000-0005-0000-0000-0000D6200000}"/>
    <cellStyle name="Comma 2 11 5 2 2 3 2 2" xfId="9112" xr:uid="{00000000-0005-0000-0000-0000D7200000}"/>
    <cellStyle name="Comma 2 11 5 2 2 3 2 3" xfId="9113" xr:uid="{00000000-0005-0000-0000-0000D8200000}"/>
    <cellStyle name="Comma 2 11 5 2 2 3 3" xfId="9114" xr:uid="{00000000-0005-0000-0000-0000D9200000}"/>
    <cellStyle name="Comma 2 11 5 2 2 3 4" xfId="9115" xr:uid="{00000000-0005-0000-0000-0000DA200000}"/>
    <cellStyle name="Comma 2 11 5 2 2 4" xfId="9116" xr:uid="{00000000-0005-0000-0000-0000DB200000}"/>
    <cellStyle name="Comma 2 11 5 2 2 4 2" xfId="9117" xr:uid="{00000000-0005-0000-0000-0000DC200000}"/>
    <cellStyle name="Comma 2 11 5 2 2 4 2 2" xfId="9118" xr:uid="{00000000-0005-0000-0000-0000DD200000}"/>
    <cellStyle name="Comma 2 11 5 2 2 4 2 3" xfId="9119" xr:uid="{00000000-0005-0000-0000-0000DE200000}"/>
    <cellStyle name="Comma 2 11 5 2 2 4 3" xfId="9120" xr:uid="{00000000-0005-0000-0000-0000DF200000}"/>
    <cellStyle name="Comma 2 11 5 2 2 4 4" xfId="9121" xr:uid="{00000000-0005-0000-0000-0000E0200000}"/>
    <cellStyle name="Comma 2 11 5 2 2 5" xfId="9122" xr:uid="{00000000-0005-0000-0000-0000E1200000}"/>
    <cellStyle name="Comma 2 11 5 2 2 5 2" xfId="9123" xr:uid="{00000000-0005-0000-0000-0000E2200000}"/>
    <cellStyle name="Comma 2 11 5 2 2 5 2 2" xfId="9124" xr:uid="{00000000-0005-0000-0000-0000E3200000}"/>
    <cellStyle name="Comma 2 11 5 2 2 5 2 3" xfId="9125" xr:uid="{00000000-0005-0000-0000-0000E4200000}"/>
    <cellStyle name="Comma 2 11 5 2 2 5 3" xfId="9126" xr:uid="{00000000-0005-0000-0000-0000E5200000}"/>
    <cellStyle name="Comma 2 11 5 2 2 5 4" xfId="9127" xr:uid="{00000000-0005-0000-0000-0000E6200000}"/>
    <cellStyle name="Comma 2 11 5 2 2 6" xfId="9128" xr:uid="{00000000-0005-0000-0000-0000E7200000}"/>
    <cellStyle name="Comma 2 11 5 2 2 6 2" xfId="9129" xr:uid="{00000000-0005-0000-0000-0000E8200000}"/>
    <cellStyle name="Comma 2 11 5 2 2 6 2 2" xfId="9130" xr:uid="{00000000-0005-0000-0000-0000E9200000}"/>
    <cellStyle name="Comma 2 11 5 2 2 6 2 3" xfId="9131" xr:uid="{00000000-0005-0000-0000-0000EA200000}"/>
    <cellStyle name="Comma 2 11 5 2 2 6 3" xfId="9132" xr:uid="{00000000-0005-0000-0000-0000EB200000}"/>
    <cellStyle name="Comma 2 11 5 2 2 6 4" xfId="9133" xr:uid="{00000000-0005-0000-0000-0000EC200000}"/>
    <cellStyle name="Comma 2 11 5 2 2 7" xfId="9134" xr:uid="{00000000-0005-0000-0000-0000ED200000}"/>
    <cellStyle name="Comma 2 11 5 2 2 7 2" xfId="9135" xr:uid="{00000000-0005-0000-0000-0000EE200000}"/>
    <cellStyle name="Comma 2 11 5 2 2 7 3" xfId="9136" xr:uid="{00000000-0005-0000-0000-0000EF200000}"/>
    <cellStyle name="Comma 2 11 5 2 2 8" xfId="9137" xr:uid="{00000000-0005-0000-0000-0000F0200000}"/>
    <cellStyle name="Comma 2 11 5 2 2 9" xfId="9138" xr:uid="{00000000-0005-0000-0000-0000F1200000}"/>
    <cellStyle name="Comma 2 11 5 2 3" xfId="9139" xr:uid="{00000000-0005-0000-0000-0000F2200000}"/>
    <cellStyle name="Comma 2 11 5 2 3 2" xfId="9140" xr:uid="{00000000-0005-0000-0000-0000F3200000}"/>
    <cellStyle name="Comma 2 11 5 2 3 2 2" xfId="9141" xr:uid="{00000000-0005-0000-0000-0000F4200000}"/>
    <cellStyle name="Comma 2 11 5 2 3 2 2 2" xfId="9142" xr:uid="{00000000-0005-0000-0000-0000F5200000}"/>
    <cellStyle name="Comma 2 11 5 2 3 2 2 2 2" xfId="9143" xr:uid="{00000000-0005-0000-0000-0000F6200000}"/>
    <cellStyle name="Comma 2 11 5 2 3 2 2 2 3" xfId="9144" xr:uid="{00000000-0005-0000-0000-0000F7200000}"/>
    <cellStyle name="Comma 2 11 5 2 3 2 2 3" xfId="9145" xr:uid="{00000000-0005-0000-0000-0000F8200000}"/>
    <cellStyle name="Comma 2 11 5 2 3 2 2 4" xfId="9146" xr:uid="{00000000-0005-0000-0000-0000F9200000}"/>
    <cellStyle name="Comma 2 11 5 2 3 2 3" xfId="9147" xr:uid="{00000000-0005-0000-0000-0000FA200000}"/>
    <cellStyle name="Comma 2 11 5 2 3 2 3 2" xfId="9148" xr:uid="{00000000-0005-0000-0000-0000FB200000}"/>
    <cellStyle name="Comma 2 11 5 2 3 2 3 2 2" xfId="9149" xr:uid="{00000000-0005-0000-0000-0000FC200000}"/>
    <cellStyle name="Comma 2 11 5 2 3 2 3 2 3" xfId="9150" xr:uid="{00000000-0005-0000-0000-0000FD200000}"/>
    <cellStyle name="Comma 2 11 5 2 3 2 3 3" xfId="9151" xr:uid="{00000000-0005-0000-0000-0000FE200000}"/>
    <cellStyle name="Comma 2 11 5 2 3 2 3 4" xfId="9152" xr:uid="{00000000-0005-0000-0000-0000FF200000}"/>
    <cellStyle name="Comma 2 11 5 2 3 2 4" xfId="9153" xr:uid="{00000000-0005-0000-0000-000000210000}"/>
    <cellStyle name="Comma 2 11 5 2 3 2 4 2" xfId="9154" xr:uid="{00000000-0005-0000-0000-000001210000}"/>
    <cellStyle name="Comma 2 11 5 2 3 2 4 2 2" xfId="9155" xr:uid="{00000000-0005-0000-0000-000002210000}"/>
    <cellStyle name="Comma 2 11 5 2 3 2 4 2 3" xfId="9156" xr:uid="{00000000-0005-0000-0000-000003210000}"/>
    <cellStyle name="Comma 2 11 5 2 3 2 4 3" xfId="9157" xr:uid="{00000000-0005-0000-0000-000004210000}"/>
    <cellStyle name="Comma 2 11 5 2 3 2 4 4" xfId="9158" xr:uid="{00000000-0005-0000-0000-000005210000}"/>
    <cellStyle name="Comma 2 11 5 2 3 2 5" xfId="9159" xr:uid="{00000000-0005-0000-0000-000006210000}"/>
    <cellStyle name="Comma 2 11 5 2 3 2 5 2" xfId="9160" xr:uid="{00000000-0005-0000-0000-000007210000}"/>
    <cellStyle name="Comma 2 11 5 2 3 2 5 2 2" xfId="9161" xr:uid="{00000000-0005-0000-0000-000008210000}"/>
    <cellStyle name="Comma 2 11 5 2 3 2 5 2 3" xfId="9162" xr:uid="{00000000-0005-0000-0000-000009210000}"/>
    <cellStyle name="Comma 2 11 5 2 3 2 5 3" xfId="9163" xr:uid="{00000000-0005-0000-0000-00000A210000}"/>
    <cellStyle name="Comma 2 11 5 2 3 2 5 4" xfId="9164" xr:uid="{00000000-0005-0000-0000-00000B210000}"/>
    <cellStyle name="Comma 2 11 5 2 3 2 6" xfId="9165" xr:uid="{00000000-0005-0000-0000-00000C210000}"/>
    <cellStyle name="Comma 2 11 5 2 3 2 6 2" xfId="9166" xr:uid="{00000000-0005-0000-0000-00000D210000}"/>
    <cellStyle name="Comma 2 11 5 2 3 2 6 3" xfId="9167" xr:uid="{00000000-0005-0000-0000-00000E210000}"/>
    <cellStyle name="Comma 2 11 5 2 3 2 7" xfId="9168" xr:uid="{00000000-0005-0000-0000-00000F210000}"/>
    <cellStyle name="Comma 2 11 5 2 3 2 8" xfId="9169" xr:uid="{00000000-0005-0000-0000-000010210000}"/>
    <cellStyle name="Comma 2 11 5 2 3 3" xfId="9170" xr:uid="{00000000-0005-0000-0000-000011210000}"/>
    <cellStyle name="Comma 2 11 5 2 3 3 2" xfId="9171" xr:uid="{00000000-0005-0000-0000-000012210000}"/>
    <cellStyle name="Comma 2 11 5 2 3 3 2 2" xfId="9172" xr:uid="{00000000-0005-0000-0000-000013210000}"/>
    <cellStyle name="Comma 2 11 5 2 3 3 2 3" xfId="9173" xr:uid="{00000000-0005-0000-0000-000014210000}"/>
    <cellStyle name="Comma 2 11 5 2 3 3 3" xfId="9174" xr:uid="{00000000-0005-0000-0000-000015210000}"/>
    <cellStyle name="Comma 2 11 5 2 3 3 4" xfId="9175" xr:uid="{00000000-0005-0000-0000-000016210000}"/>
    <cellStyle name="Comma 2 11 5 2 3 4" xfId="9176" xr:uid="{00000000-0005-0000-0000-000017210000}"/>
    <cellStyle name="Comma 2 11 5 2 3 4 2" xfId="9177" xr:uid="{00000000-0005-0000-0000-000018210000}"/>
    <cellStyle name="Comma 2 11 5 2 3 4 2 2" xfId="9178" xr:uid="{00000000-0005-0000-0000-000019210000}"/>
    <cellStyle name="Comma 2 11 5 2 3 4 2 3" xfId="9179" xr:uid="{00000000-0005-0000-0000-00001A210000}"/>
    <cellStyle name="Comma 2 11 5 2 3 4 3" xfId="9180" xr:uid="{00000000-0005-0000-0000-00001B210000}"/>
    <cellStyle name="Comma 2 11 5 2 3 4 4" xfId="9181" xr:uid="{00000000-0005-0000-0000-00001C210000}"/>
    <cellStyle name="Comma 2 11 5 2 3 5" xfId="9182" xr:uid="{00000000-0005-0000-0000-00001D210000}"/>
    <cellStyle name="Comma 2 11 5 2 3 5 2" xfId="9183" xr:uid="{00000000-0005-0000-0000-00001E210000}"/>
    <cellStyle name="Comma 2 11 5 2 3 5 2 2" xfId="9184" xr:uid="{00000000-0005-0000-0000-00001F210000}"/>
    <cellStyle name="Comma 2 11 5 2 3 5 2 3" xfId="9185" xr:uid="{00000000-0005-0000-0000-000020210000}"/>
    <cellStyle name="Comma 2 11 5 2 3 5 3" xfId="9186" xr:uid="{00000000-0005-0000-0000-000021210000}"/>
    <cellStyle name="Comma 2 11 5 2 3 5 4" xfId="9187" xr:uid="{00000000-0005-0000-0000-000022210000}"/>
    <cellStyle name="Comma 2 11 5 2 3 6" xfId="9188" xr:uid="{00000000-0005-0000-0000-000023210000}"/>
    <cellStyle name="Comma 2 11 5 2 3 6 2" xfId="9189" xr:uid="{00000000-0005-0000-0000-000024210000}"/>
    <cellStyle name="Comma 2 11 5 2 3 6 2 2" xfId="9190" xr:uid="{00000000-0005-0000-0000-000025210000}"/>
    <cellStyle name="Comma 2 11 5 2 3 6 2 3" xfId="9191" xr:uid="{00000000-0005-0000-0000-000026210000}"/>
    <cellStyle name="Comma 2 11 5 2 3 6 3" xfId="9192" xr:uid="{00000000-0005-0000-0000-000027210000}"/>
    <cellStyle name="Comma 2 11 5 2 3 6 4" xfId="9193" xr:uid="{00000000-0005-0000-0000-000028210000}"/>
    <cellStyle name="Comma 2 11 5 2 3 7" xfId="9194" xr:uid="{00000000-0005-0000-0000-000029210000}"/>
    <cellStyle name="Comma 2 11 5 2 3 7 2" xfId="9195" xr:uid="{00000000-0005-0000-0000-00002A210000}"/>
    <cellStyle name="Comma 2 11 5 2 3 7 3" xfId="9196" xr:uid="{00000000-0005-0000-0000-00002B210000}"/>
    <cellStyle name="Comma 2 11 5 2 3 8" xfId="9197" xr:uid="{00000000-0005-0000-0000-00002C210000}"/>
    <cellStyle name="Comma 2 11 5 2 3 9" xfId="9198" xr:uid="{00000000-0005-0000-0000-00002D210000}"/>
    <cellStyle name="Comma 2 11 5 2 4" xfId="9199" xr:uid="{00000000-0005-0000-0000-00002E210000}"/>
    <cellStyle name="Comma 2 11 5 2 4 2" xfId="9200" xr:uid="{00000000-0005-0000-0000-00002F210000}"/>
    <cellStyle name="Comma 2 11 5 2 4 2 2" xfId="9201" xr:uid="{00000000-0005-0000-0000-000030210000}"/>
    <cellStyle name="Comma 2 11 5 2 4 2 2 2" xfId="9202" xr:uid="{00000000-0005-0000-0000-000031210000}"/>
    <cellStyle name="Comma 2 11 5 2 4 2 2 2 2" xfId="9203" xr:uid="{00000000-0005-0000-0000-000032210000}"/>
    <cellStyle name="Comma 2 11 5 2 4 2 2 2 3" xfId="9204" xr:uid="{00000000-0005-0000-0000-000033210000}"/>
    <cellStyle name="Comma 2 11 5 2 4 2 2 3" xfId="9205" xr:uid="{00000000-0005-0000-0000-000034210000}"/>
    <cellStyle name="Comma 2 11 5 2 4 2 2 4" xfId="9206" xr:uid="{00000000-0005-0000-0000-000035210000}"/>
    <cellStyle name="Comma 2 11 5 2 4 2 3" xfId="9207" xr:uid="{00000000-0005-0000-0000-000036210000}"/>
    <cellStyle name="Comma 2 11 5 2 4 2 3 2" xfId="9208" xr:uid="{00000000-0005-0000-0000-000037210000}"/>
    <cellStyle name="Comma 2 11 5 2 4 2 3 2 2" xfId="9209" xr:uid="{00000000-0005-0000-0000-000038210000}"/>
    <cellStyle name="Comma 2 11 5 2 4 2 3 2 3" xfId="9210" xr:uid="{00000000-0005-0000-0000-000039210000}"/>
    <cellStyle name="Comma 2 11 5 2 4 2 3 3" xfId="9211" xr:uid="{00000000-0005-0000-0000-00003A210000}"/>
    <cellStyle name="Comma 2 11 5 2 4 2 3 4" xfId="9212" xr:uid="{00000000-0005-0000-0000-00003B210000}"/>
    <cellStyle name="Comma 2 11 5 2 4 2 4" xfId="9213" xr:uid="{00000000-0005-0000-0000-00003C210000}"/>
    <cellStyle name="Comma 2 11 5 2 4 2 4 2" xfId="9214" xr:uid="{00000000-0005-0000-0000-00003D210000}"/>
    <cellStyle name="Comma 2 11 5 2 4 2 4 2 2" xfId="9215" xr:uid="{00000000-0005-0000-0000-00003E210000}"/>
    <cellStyle name="Comma 2 11 5 2 4 2 4 2 3" xfId="9216" xr:uid="{00000000-0005-0000-0000-00003F210000}"/>
    <cellStyle name="Comma 2 11 5 2 4 2 4 3" xfId="9217" xr:uid="{00000000-0005-0000-0000-000040210000}"/>
    <cellStyle name="Comma 2 11 5 2 4 2 4 4" xfId="9218" xr:uid="{00000000-0005-0000-0000-000041210000}"/>
    <cellStyle name="Comma 2 11 5 2 4 2 5" xfId="9219" xr:uid="{00000000-0005-0000-0000-000042210000}"/>
    <cellStyle name="Comma 2 11 5 2 4 2 5 2" xfId="9220" xr:uid="{00000000-0005-0000-0000-000043210000}"/>
    <cellStyle name="Comma 2 11 5 2 4 2 5 2 2" xfId="9221" xr:uid="{00000000-0005-0000-0000-000044210000}"/>
    <cellStyle name="Comma 2 11 5 2 4 2 5 2 3" xfId="9222" xr:uid="{00000000-0005-0000-0000-000045210000}"/>
    <cellStyle name="Comma 2 11 5 2 4 2 5 3" xfId="9223" xr:uid="{00000000-0005-0000-0000-000046210000}"/>
    <cellStyle name="Comma 2 11 5 2 4 2 5 4" xfId="9224" xr:uid="{00000000-0005-0000-0000-000047210000}"/>
    <cellStyle name="Comma 2 11 5 2 4 2 6" xfId="9225" xr:uid="{00000000-0005-0000-0000-000048210000}"/>
    <cellStyle name="Comma 2 11 5 2 4 2 6 2" xfId="9226" xr:uid="{00000000-0005-0000-0000-000049210000}"/>
    <cellStyle name="Comma 2 11 5 2 4 2 6 3" xfId="9227" xr:uid="{00000000-0005-0000-0000-00004A210000}"/>
    <cellStyle name="Comma 2 11 5 2 4 2 7" xfId="9228" xr:uid="{00000000-0005-0000-0000-00004B210000}"/>
    <cellStyle name="Comma 2 11 5 2 4 2 8" xfId="9229" xr:uid="{00000000-0005-0000-0000-00004C210000}"/>
    <cellStyle name="Comma 2 11 5 2 4 3" xfId="9230" xr:uid="{00000000-0005-0000-0000-00004D210000}"/>
    <cellStyle name="Comma 2 11 5 2 4 3 2" xfId="9231" xr:uid="{00000000-0005-0000-0000-00004E210000}"/>
    <cellStyle name="Comma 2 11 5 2 4 3 2 2" xfId="9232" xr:uid="{00000000-0005-0000-0000-00004F210000}"/>
    <cellStyle name="Comma 2 11 5 2 4 3 2 3" xfId="9233" xr:uid="{00000000-0005-0000-0000-000050210000}"/>
    <cellStyle name="Comma 2 11 5 2 4 3 3" xfId="9234" xr:uid="{00000000-0005-0000-0000-000051210000}"/>
    <cellStyle name="Comma 2 11 5 2 4 3 4" xfId="9235" xr:uid="{00000000-0005-0000-0000-000052210000}"/>
    <cellStyle name="Comma 2 11 5 2 4 4" xfId="9236" xr:uid="{00000000-0005-0000-0000-000053210000}"/>
    <cellStyle name="Comma 2 11 5 2 4 4 2" xfId="9237" xr:uid="{00000000-0005-0000-0000-000054210000}"/>
    <cellStyle name="Comma 2 11 5 2 4 4 2 2" xfId="9238" xr:uid="{00000000-0005-0000-0000-000055210000}"/>
    <cellStyle name="Comma 2 11 5 2 4 4 2 3" xfId="9239" xr:uid="{00000000-0005-0000-0000-000056210000}"/>
    <cellStyle name="Comma 2 11 5 2 4 4 3" xfId="9240" xr:uid="{00000000-0005-0000-0000-000057210000}"/>
    <cellStyle name="Comma 2 11 5 2 4 4 4" xfId="9241" xr:uid="{00000000-0005-0000-0000-000058210000}"/>
    <cellStyle name="Comma 2 11 5 2 4 5" xfId="9242" xr:uid="{00000000-0005-0000-0000-000059210000}"/>
    <cellStyle name="Comma 2 11 5 2 4 5 2" xfId="9243" xr:uid="{00000000-0005-0000-0000-00005A210000}"/>
    <cellStyle name="Comma 2 11 5 2 4 5 2 2" xfId="9244" xr:uid="{00000000-0005-0000-0000-00005B210000}"/>
    <cellStyle name="Comma 2 11 5 2 4 5 2 3" xfId="9245" xr:uid="{00000000-0005-0000-0000-00005C210000}"/>
    <cellStyle name="Comma 2 11 5 2 4 5 3" xfId="9246" xr:uid="{00000000-0005-0000-0000-00005D210000}"/>
    <cellStyle name="Comma 2 11 5 2 4 5 4" xfId="9247" xr:uid="{00000000-0005-0000-0000-00005E210000}"/>
    <cellStyle name="Comma 2 11 5 2 4 6" xfId="9248" xr:uid="{00000000-0005-0000-0000-00005F210000}"/>
    <cellStyle name="Comma 2 11 5 2 4 6 2" xfId="9249" xr:uid="{00000000-0005-0000-0000-000060210000}"/>
    <cellStyle name="Comma 2 11 5 2 4 6 2 2" xfId="9250" xr:uid="{00000000-0005-0000-0000-000061210000}"/>
    <cellStyle name="Comma 2 11 5 2 4 6 2 3" xfId="9251" xr:uid="{00000000-0005-0000-0000-000062210000}"/>
    <cellStyle name="Comma 2 11 5 2 4 6 3" xfId="9252" xr:uid="{00000000-0005-0000-0000-000063210000}"/>
    <cellStyle name="Comma 2 11 5 2 4 6 4" xfId="9253" xr:uid="{00000000-0005-0000-0000-000064210000}"/>
    <cellStyle name="Comma 2 11 5 2 4 7" xfId="9254" xr:uid="{00000000-0005-0000-0000-000065210000}"/>
    <cellStyle name="Comma 2 11 5 2 4 7 2" xfId="9255" xr:uid="{00000000-0005-0000-0000-000066210000}"/>
    <cellStyle name="Comma 2 11 5 2 4 7 3" xfId="9256" xr:uid="{00000000-0005-0000-0000-000067210000}"/>
    <cellStyle name="Comma 2 11 5 2 4 8" xfId="9257" xr:uid="{00000000-0005-0000-0000-000068210000}"/>
    <cellStyle name="Comma 2 11 5 2 4 9" xfId="9258" xr:uid="{00000000-0005-0000-0000-000069210000}"/>
    <cellStyle name="Comma 2 11 5 2 5" xfId="9259" xr:uid="{00000000-0005-0000-0000-00006A210000}"/>
    <cellStyle name="Comma 2 11 5 2 5 2" xfId="9260" xr:uid="{00000000-0005-0000-0000-00006B210000}"/>
    <cellStyle name="Comma 2 11 5 2 5 2 2" xfId="9261" xr:uid="{00000000-0005-0000-0000-00006C210000}"/>
    <cellStyle name="Comma 2 11 5 2 5 2 2 2" xfId="9262" xr:uid="{00000000-0005-0000-0000-00006D210000}"/>
    <cellStyle name="Comma 2 11 5 2 5 2 2 3" xfId="9263" xr:uid="{00000000-0005-0000-0000-00006E210000}"/>
    <cellStyle name="Comma 2 11 5 2 5 2 3" xfId="9264" xr:uid="{00000000-0005-0000-0000-00006F210000}"/>
    <cellStyle name="Comma 2 11 5 2 5 2 4" xfId="9265" xr:uid="{00000000-0005-0000-0000-000070210000}"/>
    <cellStyle name="Comma 2 11 5 2 5 3" xfId="9266" xr:uid="{00000000-0005-0000-0000-000071210000}"/>
    <cellStyle name="Comma 2 11 5 2 5 3 2" xfId="9267" xr:uid="{00000000-0005-0000-0000-000072210000}"/>
    <cellStyle name="Comma 2 11 5 2 5 3 2 2" xfId="9268" xr:uid="{00000000-0005-0000-0000-000073210000}"/>
    <cellStyle name="Comma 2 11 5 2 5 3 2 3" xfId="9269" xr:uid="{00000000-0005-0000-0000-000074210000}"/>
    <cellStyle name="Comma 2 11 5 2 5 3 3" xfId="9270" xr:uid="{00000000-0005-0000-0000-000075210000}"/>
    <cellStyle name="Comma 2 11 5 2 5 3 4" xfId="9271" xr:uid="{00000000-0005-0000-0000-000076210000}"/>
    <cellStyle name="Comma 2 11 5 2 5 4" xfId="9272" xr:uid="{00000000-0005-0000-0000-000077210000}"/>
    <cellStyle name="Comma 2 11 5 2 5 4 2" xfId="9273" xr:uid="{00000000-0005-0000-0000-000078210000}"/>
    <cellStyle name="Comma 2 11 5 2 5 4 2 2" xfId="9274" xr:uid="{00000000-0005-0000-0000-000079210000}"/>
    <cellStyle name="Comma 2 11 5 2 5 4 2 3" xfId="9275" xr:uid="{00000000-0005-0000-0000-00007A210000}"/>
    <cellStyle name="Comma 2 11 5 2 5 4 3" xfId="9276" xr:uid="{00000000-0005-0000-0000-00007B210000}"/>
    <cellStyle name="Comma 2 11 5 2 5 4 4" xfId="9277" xr:uid="{00000000-0005-0000-0000-00007C210000}"/>
    <cellStyle name="Comma 2 11 5 2 5 5" xfId="9278" xr:uid="{00000000-0005-0000-0000-00007D210000}"/>
    <cellStyle name="Comma 2 11 5 2 5 5 2" xfId="9279" xr:uid="{00000000-0005-0000-0000-00007E210000}"/>
    <cellStyle name="Comma 2 11 5 2 5 5 2 2" xfId="9280" xr:uid="{00000000-0005-0000-0000-00007F210000}"/>
    <cellStyle name="Comma 2 11 5 2 5 5 2 3" xfId="9281" xr:uid="{00000000-0005-0000-0000-000080210000}"/>
    <cellStyle name="Comma 2 11 5 2 5 5 3" xfId="9282" xr:uid="{00000000-0005-0000-0000-000081210000}"/>
    <cellStyle name="Comma 2 11 5 2 5 5 4" xfId="9283" xr:uid="{00000000-0005-0000-0000-000082210000}"/>
    <cellStyle name="Comma 2 11 5 2 5 6" xfId="9284" xr:uid="{00000000-0005-0000-0000-000083210000}"/>
    <cellStyle name="Comma 2 11 5 2 5 6 2" xfId="9285" xr:uid="{00000000-0005-0000-0000-000084210000}"/>
    <cellStyle name="Comma 2 11 5 2 5 6 3" xfId="9286" xr:uid="{00000000-0005-0000-0000-000085210000}"/>
    <cellStyle name="Comma 2 11 5 2 5 7" xfId="9287" xr:uid="{00000000-0005-0000-0000-000086210000}"/>
    <cellStyle name="Comma 2 11 5 2 5 8" xfId="9288" xr:uid="{00000000-0005-0000-0000-000087210000}"/>
    <cellStyle name="Comma 2 11 5 2 6" xfId="9289" xr:uid="{00000000-0005-0000-0000-000088210000}"/>
    <cellStyle name="Comma 2 11 5 2 6 2" xfId="9290" xr:uid="{00000000-0005-0000-0000-000089210000}"/>
    <cellStyle name="Comma 2 11 5 2 6 2 2" xfId="9291" xr:uid="{00000000-0005-0000-0000-00008A210000}"/>
    <cellStyle name="Comma 2 11 5 2 6 2 3" xfId="9292" xr:uid="{00000000-0005-0000-0000-00008B210000}"/>
    <cellStyle name="Comma 2 11 5 2 6 3" xfId="9293" xr:uid="{00000000-0005-0000-0000-00008C210000}"/>
    <cellStyle name="Comma 2 11 5 2 6 4" xfId="9294" xr:uid="{00000000-0005-0000-0000-00008D210000}"/>
    <cellStyle name="Comma 2 11 5 2 7" xfId="9295" xr:uid="{00000000-0005-0000-0000-00008E210000}"/>
    <cellStyle name="Comma 2 11 5 2 7 2" xfId="9296" xr:uid="{00000000-0005-0000-0000-00008F210000}"/>
    <cellStyle name="Comma 2 11 5 2 7 2 2" xfId="9297" xr:uid="{00000000-0005-0000-0000-000090210000}"/>
    <cellStyle name="Comma 2 11 5 2 7 2 3" xfId="9298" xr:uid="{00000000-0005-0000-0000-000091210000}"/>
    <cellStyle name="Comma 2 11 5 2 7 3" xfId="9299" xr:uid="{00000000-0005-0000-0000-000092210000}"/>
    <cellStyle name="Comma 2 11 5 2 7 4" xfId="9300" xr:uid="{00000000-0005-0000-0000-000093210000}"/>
    <cellStyle name="Comma 2 11 5 2 8" xfId="9301" xr:uid="{00000000-0005-0000-0000-000094210000}"/>
    <cellStyle name="Comma 2 11 5 2 8 2" xfId="9302" xr:uid="{00000000-0005-0000-0000-000095210000}"/>
    <cellStyle name="Comma 2 11 5 2 8 2 2" xfId="9303" xr:uid="{00000000-0005-0000-0000-000096210000}"/>
    <cellStyle name="Comma 2 11 5 2 8 2 3" xfId="9304" xr:uid="{00000000-0005-0000-0000-000097210000}"/>
    <cellStyle name="Comma 2 11 5 2 8 3" xfId="9305" xr:uid="{00000000-0005-0000-0000-000098210000}"/>
    <cellStyle name="Comma 2 11 5 2 8 4" xfId="9306" xr:uid="{00000000-0005-0000-0000-000099210000}"/>
    <cellStyle name="Comma 2 11 5 2 9" xfId="9307" xr:uid="{00000000-0005-0000-0000-00009A210000}"/>
    <cellStyle name="Comma 2 11 5 2 9 2" xfId="9308" xr:uid="{00000000-0005-0000-0000-00009B210000}"/>
    <cellStyle name="Comma 2 11 5 2 9 2 2" xfId="9309" xr:uid="{00000000-0005-0000-0000-00009C210000}"/>
    <cellStyle name="Comma 2 11 5 2 9 2 3" xfId="9310" xr:uid="{00000000-0005-0000-0000-00009D210000}"/>
    <cellStyle name="Comma 2 11 5 2 9 3" xfId="9311" xr:uid="{00000000-0005-0000-0000-00009E210000}"/>
    <cellStyle name="Comma 2 11 5 2 9 4" xfId="9312" xr:uid="{00000000-0005-0000-0000-00009F210000}"/>
    <cellStyle name="Comma 2 11 5 2_PROD" xfId="9313" xr:uid="{00000000-0005-0000-0000-0000A0210000}"/>
    <cellStyle name="Comma 2 11 5 3" xfId="610" xr:uid="{00000000-0005-0000-0000-0000A1210000}"/>
    <cellStyle name="Comma 2 11 5 3 2" xfId="9314" xr:uid="{00000000-0005-0000-0000-0000A2210000}"/>
    <cellStyle name="Comma 2 11 5 3 2 2" xfId="9315" xr:uid="{00000000-0005-0000-0000-0000A3210000}"/>
    <cellStyle name="Comma 2 11 5 3 2 2 2" xfId="9316" xr:uid="{00000000-0005-0000-0000-0000A4210000}"/>
    <cellStyle name="Comma 2 11 5 3 2 2 2 2" xfId="9317" xr:uid="{00000000-0005-0000-0000-0000A5210000}"/>
    <cellStyle name="Comma 2 11 5 3 2 2 2 3" xfId="9318" xr:uid="{00000000-0005-0000-0000-0000A6210000}"/>
    <cellStyle name="Comma 2 11 5 3 2 2 3" xfId="9319" xr:uid="{00000000-0005-0000-0000-0000A7210000}"/>
    <cellStyle name="Comma 2 11 5 3 2 2 4" xfId="9320" xr:uid="{00000000-0005-0000-0000-0000A8210000}"/>
    <cellStyle name="Comma 2 11 5 3 2 3" xfId="9321" xr:uid="{00000000-0005-0000-0000-0000A9210000}"/>
    <cellStyle name="Comma 2 11 5 3 2 3 2" xfId="9322" xr:uid="{00000000-0005-0000-0000-0000AA210000}"/>
    <cellStyle name="Comma 2 11 5 3 2 3 2 2" xfId="9323" xr:uid="{00000000-0005-0000-0000-0000AB210000}"/>
    <cellStyle name="Comma 2 11 5 3 2 3 2 3" xfId="9324" xr:uid="{00000000-0005-0000-0000-0000AC210000}"/>
    <cellStyle name="Comma 2 11 5 3 2 3 3" xfId="9325" xr:uid="{00000000-0005-0000-0000-0000AD210000}"/>
    <cellStyle name="Comma 2 11 5 3 2 3 4" xfId="9326" xr:uid="{00000000-0005-0000-0000-0000AE210000}"/>
    <cellStyle name="Comma 2 11 5 3 2 4" xfId="9327" xr:uid="{00000000-0005-0000-0000-0000AF210000}"/>
    <cellStyle name="Comma 2 11 5 3 2 4 2" xfId="9328" xr:uid="{00000000-0005-0000-0000-0000B0210000}"/>
    <cellStyle name="Comma 2 11 5 3 2 4 2 2" xfId="9329" xr:uid="{00000000-0005-0000-0000-0000B1210000}"/>
    <cellStyle name="Comma 2 11 5 3 2 4 2 3" xfId="9330" xr:uid="{00000000-0005-0000-0000-0000B2210000}"/>
    <cellStyle name="Comma 2 11 5 3 2 4 3" xfId="9331" xr:uid="{00000000-0005-0000-0000-0000B3210000}"/>
    <cellStyle name="Comma 2 11 5 3 2 4 4" xfId="9332" xr:uid="{00000000-0005-0000-0000-0000B4210000}"/>
    <cellStyle name="Comma 2 11 5 3 2 5" xfId="9333" xr:uid="{00000000-0005-0000-0000-0000B5210000}"/>
    <cellStyle name="Comma 2 11 5 3 2 5 2" xfId="9334" xr:uid="{00000000-0005-0000-0000-0000B6210000}"/>
    <cellStyle name="Comma 2 11 5 3 2 5 2 2" xfId="9335" xr:uid="{00000000-0005-0000-0000-0000B7210000}"/>
    <cellStyle name="Comma 2 11 5 3 2 5 2 3" xfId="9336" xr:uid="{00000000-0005-0000-0000-0000B8210000}"/>
    <cellStyle name="Comma 2 11 5 3 2 5 3" xfId="9337" xr:uid="{00000000-0005-0000-0000-0000B9210000}"/>
    <cellStyle name="Comma 2 11 5 3 2 5 4" xfId="9338" xr:uid="{00000000-0005-0000-0000-0000BA210000}"/>
    <cellStyle name="Comma 2 11 5 3 2 6" xfId="9339" xr:uid="{00000000-0005-0000-0000-0000BB210000}"/>
    <cellStyle name="Comma 2 11 5 3 2 6 2" xfId="9340" xr:uid="{00000000-0005-0000-0000-0000BC210000}"/>
    <cellStyle name="Comma 2 11 5 3 2 6 3" xfId="9341" xr:uid="{00000000-0005-0000-0000-0000BD210000}"/>
    <cellStyle name="Comma 2 11 5 3 2 7" xfId="9342" xr:uid="{00000000-0005-0000-0000-0000BE210000}"/>
    <cellStyle name="Comma 2 11 5 3 2 8" xfId="9343" xr:uid="{00000000-0005-0000-0000-0000BF210000}"/>
    <cellStyle name="Comma 2 11 5 3 3" xfId="9344" xr:uid="{00000000-0005-0000-0000-0000C0210000}"/>
    <cellStyle name="Comma 2 11 5 3 3 2" xfId="9345" xr:uid="{00000000-0005-0000-0000-0000C1210000}"/>
    <cellStyle name="Comma 2 11 5 3 3 2 2" xfId="9346" xr:uid="{00000000-0005-0000-0000-0000C2210000}"/>
    <cellStyle name="Comma 2 11 5 3 3 2 3" xfId="9347" xr:uid="{00000000-0005-0000-0000-0000C3210000}"/>
    <cellStyle name="Comma 2 11 5 3 3 3" xfId="9348" xr:uid="{00000000-0005-0000-0000-0000C4210000}"/>
    <cellStyle name="Comma 2 11 5 3 3 4" xfId="9349" xr:uid="{00000000-0005-0000-0000-0000C5210000}"/>
    <cellStyle name="Comma 2 11 5 3 4" xfId="9350" xr:uid="{00000000-0005-0000-0000-0000C6210000}"/>
    <cellStyle name="Comma 2 11 5 3 4 2" xfId="9351" xr:uid="{00000000-0005-0000-0000-0000C7210000}"/>
    <cellStyle name="Comma 2 11 5 3 4 2 2" xfId="9352" xr:uid="{00000000-0005-0000-0000-0000C8210000}"/>
    <cellStyle name="Comma 2 11 5 3 4 2 3" xfId="9353" xr:uid="{00000000-0005-0000-0000-0000C9210000}"/>
    <cellStyle name="Comma 2 11 5 3 4 3" xfId="9354" xr:uid="{00000000-0005-0000-0000-0000CA210000}"/>
    <cellStyle name="Comma 2 11 5 3 4 4" xfId="9355" xr:uid="{00000000-0005-0000-0000-0000CB210000}"/>
    <cellStyle name="Comma 2 11 5 3 5" xfId="9356" xr:uid="{00000000-0005-0000-0000-0000CC210000}"/>
    <cellStyle name="Comma 2 11 5 3 5 2" xfId="9357" xr:uid="{00000000-0005-0000-0000-0000CD210000}"/>
    <cellStyle name="Comma 2 11 5 3 5 2 2" xfId="9358" xr:uid="{00000000-0005-0000-0000-0000CE210000}"/>
    <cellStyle name="Comma 2 11 5 3 5 2 3" xfId="9359" xr:uid="{00000000-0005-0000-0000-0000CF210000}"/>
    <cellStyle name="Comma 2 11 5 3 5 3" xfId="9360" xr:uid="{00000000-0005-0000-0000-0000D0210000}"/>
    <cellStyle name="Comma 2 11 5 3 5 4" xfId="9361" xr:uid="{00000000-0005-0000-0000-0000D1210000}"/>
    <cellStyle name="Comma 2 11 5 3 6" xfId="9362" xr:uid="{00000000-0005-0000-0000-0000D2210000}"/>
    <cellStyle name="Comma 2 11 5 3 6 2" xfId="9363" xr:uid="{00000000-0005-0000-0000-0000D3210000}"/>
    <cellStyle name="Comma 2 11 5 3 6 2 2" xfId="9364" xr:uid="{00000000-0005-0000-0000-0000D4210000}"/>
    <cellStyle name="Comma 2 11 5 3 6 2 3" xfId="9365" xr:uid="{00000000-0005-0000-0000-0000D5210000}"/>
    <cellStyle name="Comma 2 11 5 3 6 3" xfId="9366" xr:uid="{00000000-0005-0000-0000-0000D6210000}"/>
    <cellStyle name="Comma 2 11 5 3 6 4" xfId="9367" xr:uid="{00000000-0005-0000-0000-0000D7210000}"/>
    <cellStyle name="Comma 2 11 5 3 7" xfId="9368" xr:uid="{00000000-0005-0000-0000-0000D8210000}"/>
    <cellStyle name="Comma 2 11 5 3 7 2" xfId="9369" xr:uid="{00000000-0005-0000-0000-0000D9210000}"/>
    <cellStyle name="Comma 2 11 5 3 7 3" xfId="9370" xr:uid="{00000000-0005-0000-0000-0000DA210000}"/>
    <cellStyle name="Comma 2 11 5 3 8" xfId="9371" xr:uid="{00000000-0005-0000-0000-0000DB210000}"/>
    <cellStyle name="Comma 2 11 5 3 9" xfId="9372" xr:uid="{00000000-0005-0000-0000-0000DC210000}"/>
    <cellStyle name="Comma 2 11 5 4" xfId="9373" xr:uid="{00000000-0005-0000-0000-0000DD210000}"/>
    <cellStyle name="Comma 2 11 5 4 2" xfId="9374" xr:uid="{00000000-0005-0000-0000-0000DE210000}"/>
    <cellStyle name="Comma 2 11 5 4 2 2" xfId="9375" xr:uid="{00000000-0005-0000-0000-0000DF210000}"/>
    <cellStyle name="Comma 2 11 5 4 2 2 2" xfId="9376" xr:uid="{00000000-0005-0000-0000-0000E0210000}"/>
    <cellStyle name="Comma 2 11 5 4 2 2 2 2" xfId="9377" xr:uid="{00000000-0005-0000-0000-0000E1210000}"/>
    <cellStyle name="Comma 2 11 5 4 2 2 2 3" xfId="9378" xr:uid="{00000000-0005-0000-0000-0000E2210000}"/>
    <cellStyle name="Comma 2 11 5 4 2 2 3" xfId="9379" xr:uid="{00000000-0005-0000-0000-0000E3210000}"/>
    <cellStyle name="Comma 2 11 5 4 2 2 4" xfId="9380" xr:uid="{00000000-0005-0000-0000-0000E4210000}"/>
    <cellStyle name="Comma 2 11 5 4 2 3" xfId="9381" xr:uid="{00000000-0005-0000-0000-0000E5210000}"/>
    <cellStyle name="Comma 2 11 5 4 2 3 2" xfId="9382" xr:uid="{00000000-0005-0000-0000-0000E6210000}"/>
    <cellStyle name="Comma 2 11 5 4 2 3 2 2" xfId="9383" xr:uid="{00000000-0005-0000-0000-0000E7210000}"/>
    <cellStyle name="Comma 2 11 5 4 2 3 2 3" xfId="9384" xr:uid="{00000000-0005-0000-0000-0000E8210000}"/>
    <cellStyle name="Comma 2 11 5 4 2 3 3" xfId="9385" xr:uid="{00000000-0005-0000-0000-0000E9210000}"/>
    <cellStyle name="Comma 2 11 5 4 2 3 4" xfId="9386" xr:uid="{00000000-0005-0000-0000-0000EA210000}"/>
    <cellStyle name="Comma 2 11 5 4 2 4" xfId="9387" xr:uid="{00000000-0005-0000-0000-0000EB210000}"/>
    <cellStyle name="Comma 2 11 5 4 2 4 2" xfId="9388" xr:uid="{00000000-0005-0000-0000-0000EC210000}"/>
    <cellStyle name="Comma 2 11 5 4 2 4 2 2" xfId="9389" xr:uid="{00000000-0005-0000-0000-0000ED210000}"/>
    <cellStyle name="Comma 2 11 5 4 2 4 2 3" xfId="9390" xr:uid="{00000000-0005-0000-0000-0000EE210000}"/>
    <cellStyle name="Comma 2 11 5 4 2 4 3" xfId="9391" xr:uid="{00000000-0005-0000-0000-0000EF210000}"/>
    <cellStyle name="Comma 2 11 5 4 2 4 4" xfId="9392" xr:uid="{00000000-0005-0000-0000-0000F0210000}"/>
    <cellStyle name="Comma 2 11 5 4 2 5" xfId="9393" xr:uid="{00000000-0005-0000-0000-0000F1210000}"/>
    <cellStyle name="Comma 2 11 5 4 2 5 2" xfId="9394" xr:uid="{00000000-0005-0000-0000-0000F2210000}"/>
    <cellStyle name="Comma 2 11 5 4 2 5 2 2" xfId="9395" xr:uid="{00000000-0005-0000-0000-0000F3210000}"/>
    <cellStyle name="Comma 2 11 5 4 2 5 2 3" xfId="9396" xr:uid="{00000000-0005-0000-0000-0000F4210000}"/>
    <cellStyle name="Comma 2 11 5 4 2 5 3" xfId="9397" xr:uid="{00000000-0005-0000-0000-0000F5210000}"/>
    <cellStyle name="Comma 2 11 5 4 2 5 4" xfId="9398" xr:uid="{00000000-0005-0000-0000-0000F6210000}"/>
    <cellStyle name="Comma 2 11 5 4 2 6" xfId="9399" xr:uid="{00000000-0005-0000-0000-0000F7210000}"/>
    <cellStyle name="Comma 2 11 5 4 2 6 2" xfId="9400" xr:uid="{00000000-0005-0000-0000-0000F8210000}"/>
    <cellStyle name="Comma 2 11 5 4 2 6 3" xfId="9401" xr:uid="{00000000-0005-0000-0000-0000F9210000}"/>
    <cellStyle name="Comma 2 11 5 4 2 7" xfId="9402" xr:uid="{00000000-0005-0000-0000-0000FA210000}"/>
    <cellStyle name="Comma 2 11 5 4 2 8" xfId="9403" xr:uid="{00000000-0005-0000-0000-0000FB210000}"/>
    <cellStyle name="Comma 2 11 5 4 3" xfId="9404" xr:uid="{00000000-0005-0000-0000-0000FC210000}"/>
    <cellStyle name="Comma 2 11 5 4 3 2" xfId="9405" xr:uid="{00000000-0005-0000-0000-0000FD210000}"/>
    <cellStyle name="Comma 2 11 5 4 3 2 2" xfId="9406" xr:uid="{00000000-0005-0000-0000-0000FE210000}"/>
    <cellStyle name="Comma 2 11 5 4 3 2 3" xfId="9407" xr:uid="{00000000-0005-0000-0000-0000FF210000}"/>
    <cellStyle name="Comma 2 11 5 4 3 3" xfId="9408" xr:uid="{00000000-0005-0000-0000-000000220000}"/>
    <cellStyle name="Comma 2 11 5 4 3 4" xfId="9409" xr:uid="{00000000-0005-0000-0000-000001220000}"/>
    <cellStyle name="Comma 2 11 5 4 4" xfId="9410" xr:uid="{00000000-0005-0000-0000-000002220000}"/>
    <cellStyle name="Comma 2 11 5 4 4 2" xfId="9411" xr:uid="{00000000-0005-0000-0000-000003220000}"/>
    <cellStyle name="Comma 2 11 5 4 4 2 2" xfId="9412" xr:uid="{00000000-0005-0000-0000-000004220000}"/>
    <cellStyle name="Comma 2 11 5 4 4 2 3" xfId="9413" xr:uid="{00000000-0005-0000-0000-000005220000}"/>
    <cellStyle name="Comma 2 11 5 4 4 3" xfId="9414" xr:uid="{00000000-0005-0000-0000-000006220000}"/>
    <cellStyle name="Comma 2 11 5 4 4 4" xfId="9415" xr:uid="{00000000-0005-0000-0000-000007220000}"/>
    <cellStyle name="Comma 2 11 5 4 5" xfId="9416" xr:uid="{00000000-0005-0000-0000-000008220000}"/>
    <cellStyle name="Comma 2 11 5 4 5 2" xfId="9417" xr:uid="{00000000-0005-0000-0000-000009220000}"/>
    <cellStyle name="Comma 2 11 5 4 5 2 2" xfId="9418" xr:uid="{00000000-0005-0000-0000-00000A220000}"/>
    <cellStyle name="Comma 2 11 5 4 5 2 3" xfId="9419" xr:uid="{00000000-0005-0000-0000-00000B220000}"/>
    <cellStyle name="Comma 2 11 5 4 5 3" xfId="9420" xr:uid="{00000000-0005-0000-0000-00000C220000}"/>
    <cellStyle name="Comma 2 11 5 4 5 4" xfId="9421" xr:uid="{00000000-0005-0000-0000-00000D220000}"/>
    <cellStyle name="Comma 2 11 5 4 6" xfId="9422" xr:uid="{00000000-0005-0000-0000-00000E220000}"/>
    <cellStyle name="Comma 2 11 5 4 6 2" xfId="9423" xr:uid="{00000000-0005-0000-0000-00000F220000}"/>
    <cellStyle name="Comma 2 11 5 4 6 2 2" xfId="9424" xr:uid="{00000000-0005-0000-0000-000010220000}"/>
    <cellStyle name="Comma 2 11 5 4 6 2 3" xfId="9425" xr:uid="{00000000-0005-0000-0000-000011220000}"/>
    <cellStyle name="Comma 2 11 5 4 6 3" xfId="9426" xr:uid="{00000000-0005-0000-0000-000012220000}"/>
    <cellStyle name="Comma 2 11 5 4 6 4" xfId="9427" xr:uid="{00000000-0005-0000-0000-000013220000}"/>
    <cellStyle name="Comma 2 11 5 4 7" xfId="9428" xr:uid="{00000000-0005-0000-0000-000014220000}"/>
    <cellStyle name="Comma 2 11 5 4 7 2" xfId="9429" xr:uid="{00000000-0005-0000-0000-000015220000}"/>
    <cellStyle name="Comma 2 11 5 4 7 3" xfId="9430" xr:uid="{00000000-0005-0000-0000-000016220000}"/>
    <cellStyle name="Comma 2 11 5 4 8" xfId="9431" xr:uid="{00000000-0005-0000-0000-000017220000}"/>
    <cellStyle name="Comma 2 11 5 4 9" xfId="9432" xr:uid="{00000000-0005-0000-0000-000018220000}"/>
    <cellStyle name="Comma 2 11 5 5" xfId="9433" xr:uid="{00000000-0005-0000-0000-000019220000}"/>
    <cellStyle name="Comma 2 11 5 5 2" xfId="9434" xr:uid="{00000000-0005-0000-0000-00001A220000}"/>
    <cellStyle name="Comma 2 11 5 5 2 2" xfId="9435" xr:uid="{00000000-0005-0000-0000-00001B220000}"/>
    <cellStyle name="Comma 2 11 5 5 2 2 2" xfId="9436" xr:uid="{00000000-0005-0000-0000-00001C220000}"/>
    <cellStyle name="Comma 2 11 5 5 2 2 2 2" xfId="9437" xr:uid="{00000000-0005-0000-0000-00001D220000}"/>
    <cellStyle name="Comma 2 11 5 5 2 2 2 3" xfId="9438" xr:uid="{00000000-0005-0000-0000-00001E220000}"/>
    <cellStyle name="Comma 2 11 5 5 2 2 3" xfId="9439" xr:uid="{00000000-0005-0000-0000-00001F220000}"/>
    <cellStyle name="Comma 2 11 5 5 2 2 4" xfId="9440" xr:uid="{00000000-0005-0000-0000-000020220000}"/>
    <cellStyle name="Comma 2 11 5 5 2 3" xfId="9441" xr:uid="{00000000-0005-0000-0000-000021220000}"/>
    <cellStyle name="Comma 2 11 5 5 2 3 2" xfId="9442" xr:uid="{00000000-0005-0000-0000-000022220000}"/>
    <cellStyle name="Comma 2 11 5 5 2 3 2 2" xfId="9443" xr:uid="{00000000-0005-0000-0000-000023220000}"/>
    <cellStyle name="Comma 2 11 5 5 2 3 2 3" xfId="9444" xr:uid="{00000000-0005-0000-0000-000024220000}"/>
    <cellStyle name="Comma 2 11 5 5 2 3 3" xfId="9445" xr:uid="{00000000-0005-0000-0000-000025220000}"/>
    <cellStyle name="Comma 2 11 5 5 2 3 4" xfId="9446" xr:uid="{00000000-0005-0000-0000-000026220000}"/>
    <cellStyle name="Comma 2 11 5 5 2 4" xfId="9447" xr:uid="{00000000-0005-0000-0000-000027220000}"/>
    <cellStyle name="Comma 2 11 5 5 2 4 2" xfId="9448" xr:uid="{00000000-0005-0000-0000-000028220000}"/>
    <cellStyle name="Comma 2 11 5 5 2 4 2 2" xfId="9449" xr:uid="{00000000-0005-0000-0000-000029220000}"/>
    <cellStyle name="Comma 2 11 5 5 2 4 2 3" xfId="9450" xr:uid="{00000000-0005-0000-0000-00002A220000}"/>
    <cellStyle name="Comma 2 11 5 5 2 4 3" xfId="9451" xr:uid="{00000000-0005-0000-0000-00002B220000}"/>
    <cellStyle name="Comma 2 11 5 5 2 4 4" xfId="9452" xr:uid="{00000000-0005-0000-0000-00002C220000}"/>
    <cellStyle name="Comma 2 11 5 5 2 5" xfId="9453" xr:uid="{00000000-0005-0000-0000-00002D220000}"/>
    <cellStyle name="Comma 2 11 5 5 2 5 2" xfId="9454" xr:uid="{00000000-0005-0000-0000-00002E220000}"/>
    <cellStyle name="Comma 2 11 5 5 2 5 2 2" xfId="9455" xr:uid="{00000000-0005-0000-0000-00002F220000}"/>
    <cellStyle name="Comma 2 11 5 5 2 5 2 3" xfId="9456" xr:uid="{00000000-0005-0000-0000-000030220000}"/>
    <cellStyle name="Comma 2 11 5 5 2 5 3" xfId="9457" xr:uid="{00000000-0005-0000-0000-000031220000}"/>
    <cellStyle name="Comma 2 11 5 5 2 5 4" xfId="9458" xr:uid="{00000000-0005-0000-0000-000032220000}"/>
    <cellStyle name="Comma 2 11 5 5 2 6" xfId="9459" xr:uid="{00000000-0005-0000-0000-000033220000}"/>
    <cellStyle name="Comma 2 11 5 5 2 6 2" xfId="9460" xr:uid="{00000000-0005-0000-0000-000034220000}"/>
    <cellStyle name="Comma 2 11 5 5 2 6 3" xfId="9461" xr:uid="{00000000-0005-0000-0000-000035220000}"/>
    <cellStyle name="Comma 2 11 5 5 2 7" xfId="9462" xr:uid="{00000000-0005-0000-0000-000036220000}"/>
    <cellStyle name="Comma 2 11 5 5 2 8" xfId="9463" xr:uid="{00000000-0005-0000-0000-000037220000}"/>
    <cellStyle name="Comma 2 11 5 5 3" xfId="9464" xr:uid="{00000000-0005-0000-0000-000038220000}"/>
    <cellStyle name="Comma 2 11 5 5 3 2" xfId="9465" xr:uid="{00000000-0005-0000-0000-000039220000}"/>
    <cellStyle name="Comma 2 11 5 5 3 2 2" xfId="9466" xr:uid="{00000000-0005-0000-0000-00003A220000}"/>
    <cellStyle name="Comma 2 11 5 5 3 2 3" xfId="9467" xr:uid="{00000000-0005-0000-0000-00003B220000}"/>
    <cellStyle name="Comma 2 11 5 5 3 3" xfId="9468" xr:uid="{00000000-0005-0000-0000-00003C220000}"/>
    <cellStyle name="Comma 2 11 5 5 3 4" xfId="9469" xr:uid="{00000000-0005-0000-0000-00003D220000}"/>
    <cellStyle name="Comma 2 11 5 5 4" xfId="9470" xr:uid="{00000000-0005-0000-0000-00003E220000}"/>
    <cellStyle name="Comma 2 11 5 5 4 2" xfId="9471" xr:uid="{00000000-0005-0000-0000-00003F220000}"/>
    <cellStyle name="Comma 2 11 5 5 4 2 2" xfId="9472" xr:uid="{00000000-0005-0000-0000-000040220000}"/>
    <cellStyle name="Comma 2 11 5 5 4 2 3" xfId="9473" xr:uid="{00000000-0005-0000-0000-000041220000}"/>
    <cellStyle name="Comma 2 11 5 5 4 3" xfId="9474" xr:uid="{00000000-0005-0000-0000-000042220000}"/>
    <cellStyle name="Comma 2 11 5 5 4 4" xfId="9475" xr:uid="{00000000-0005-0000-0000-000043220000}"/>
    <cellStyle name="Comma 2 11 5 5 5" xfId="9476" xr:uid="{00000000-0005-0000-0000-000044220000}"/>
    <cellStyle name="Comma 2 11 5 5 5 2" xfId="9477" xr:uid="{00000000-0005-0000-0000-000045220000}"/>
    <cellStyle name="Comma 2 11 5 5 5 2 2" xfId="9478" xr:uid="{00000000-0005-0000-0000-000046220000}"/>
    <cellStyle name="Comma 2 11 5 5 5 2 3" xfId="9479" xr:uid="{00000000-0005-0000-0000-000047220000}"/>
    <cellStyle name="Comma 2 11 5 5 5 3" xfId="9480" xr:uid="{00000000-0005-0000-0000-000048220000}"/>
    <cellStyle name="Comma 2 11 5 5 5 4" xfId="9481" xr:uid="{00000000-0005-0000-0000-000049220000}"/>
    <cellStyle name="Comma 2 11 5 5 6" xfId="9482" xr:uid="{00000000-0005-0000-0000-00004A220000}"/>
    <cellStyle name="Comma 2 11 5 5 6 2" xfId="9483" xr:uid="{00000000-0005-0000-0000-00004B220000}"/>
    <cellStyle name="Comma 2 11 5 5 6 2 2" xfId="9484" xr:uid="{00000000-0005-0000-0000-00004C220000}"/>
    <cellStyle name="Comma 2 11 5 5 6 2 3" xfId="9485" xr:uid="{00000000-0005-0000-0000-00004D220000}"/>
    <cellStyle name="Comma 2 11 5 5 6 3" xfId="9486" xr:uid="{00000000-0005-0000-0000-00004E220000}"/>
    <cellStyle name="Comma 2 11 5 5 6 4" xfId="9487" xr:uid="{00000000-0005-0000-0000-00004F220000}"/>
    <cellStyle name="Comma 2 11 5 5 7" xfId="9488" xr:uid="{00000000-0005-0000-0000-000050220000}"/>
    <cellStyle name="Comma 2 11 5 5 7 2" xfId="9489" xr:uid="{00000000-0005-0000-0000-000051220000}"/>
    <cellStyle name="Comma 2 11 5 5 7 3" xfId="9490" xr:uid="{00000000-0005-0000-0000-000052220000}"/>
    <cellStyle name="Comma 2 11 5 5 8" xfId="9491" xr:uid="{00000000-0005-0000-0000-000053220000}"/>
    <cellStyle name="Comma 2 11 5 5 9" xfId="9492" xr:uid="{00000000-0005-0000-0000-000054220000}"/>
    <cellStyle name="Comma 2 11 5 6" xfId="9493" xr:uid="{00000000-0005-0000-0000-000055220000}"/>
    <cellStyle name="Comma 2 11 5 6 2" xfId="9494" xr:uid="{00000000-0005-0000-0000-000056220000}"/>
    <cellStyle name="Comma 2 11 5 6 2 2" xfId="9495" xr:uid="{00000000-0005-0000-0000-000057220000}"/>
    <cellStyle name="Comma 2 11 5 6 2 2 2" xfId="9496" xr:uid="{00000000-0005-0000-0000-000058220000}"/>
    <cellStyle name="Comma 2 11 5 6 2 2 3" xfId="9497" xr:uid="{00000000-0005-0000-0000-000059220000}"/>
    <cellStyle name="Comma 2 11 5 6 2 3" xfId="9498" xr:uid="{00000000-0005-0000-0000-00005A220000}"/>
    <cellStyle name="Comma 2 11 5 6 2 4" xfId="9499" xr:uid="{00000000-0005-0000-0000-00005B220000}"/>
    <cellStyle name="Comma 2 11 5 6 3" xfId="9500" xr:uid="{00000000-0005-0000-0000-00005C220000}"/>
    <cellStyle name="Comma 2 11 5 6 3 2" xfId="9501" xr:uid="{00000000-0005-0000-0000-00005D220000}"/>
    <cellStyle name="Comma 2 11 5 6 3 2 2" xfId="9502" xr:uid="{00000000-0005-0000-0000-00005E220000}"/>
    <cellStyle name="Comma 2 11 5 6 3 2 3" xfId="9503" xr:uid="{00000000-0005-0000-0000-00005F220000}"/>
    <cellStyle name="Comma 2 11 5 6 3 3" xfId="9504" xr:uid="{00000000-0005-0000-0000-000060220000}"/>
    <cellStyle name="Comma 2 11 5 6 3 4" xfId="9505" xr:uid="{00000000-0005-0000-0000-000061220000}"/>
    <cellStyle name="Comma 2 11 5 6 4" xfId="9506" xr:uid="{00000000-0005-0000-0000-000062220000}"/>
    <cellStyle name="Comma 2 11 5 6 4 2" xfId="9507" xr:uid="{00000000-0005-0000-0000-000063220000}"/>
    <cellStyle name="Comma 2 11 5 6 4 2 2" xfId="9508" xr:uid="{00000000-0005-0000-0000-000064220000}"/>
    <cellStyle name="Comma 2 11 5 6 4 2 3" xfId="9509" xr:uid="{00000000-0005-0000-0000-000065220000}"/>
    <cellStyle name="Comma 2 11 5 6 4 3" xfId="9510" xr:uid="{00000000-0005-0000-0000-000066220000}"/>
    <cellStyle name="Comma 2 11 5 6 4 4" xfId="9511" xr:uid="{00000000-0005-0000-0000-000067220000}"/>
    <cellStyle name="Comma 2 11 5 6 5" xfId="9512" xr:uid="{00000000-0005-0000-0000-000068220000}"/>
    <cellStyle name="Comma 2 11 5 6 5 2" xfId="9513" xr:uid="{00000000-0005-0000-0000-000069220000}"/>
    <cellStyle name="Comma 2 11 5 6 5 2 2" xfId="9514" xr:uid="{00000000-0005-0000-0000-00006A220000}"/>
    <cellStyle name="Comma 2 11 5 6 5 2 3" xfId="9515" xr:uid="{00000000-0005-0000-0000-00006B220000}"/>
    <cellStyle name="Comma 2 11 5 6 5 3" xfId="9516" xr:uid="{00000000-0005-0000-0000-00006C220000}"/>
    <cellStyle name="Comma 2 11 5 6 5 4" xfId="9517" xr:uid="{00000000-0005-0000-0000-00006D220000}"/>
    <cellStyle name="Comma 2 11 5 6 6" xfId="9518" xr:uid="{00000000-0005-0000-0000-00006E220000}"/>
    <cellStyle name="Comma 2 11 5 6 6 2" xfId="9519" xr:uid="{00000000-0005-0000-0000-00006F220000}"/>
    <cellStyle name="Comma 2 11 5 6 6 3" xfId="9520" xr:uid="{00000000-0005-0000-0000-000070220000}"/>
    <cellStyle name="Comma 2 11 5 6 7" xfId="9521" xr:uid="{00000000-0005-0000-0000-000071220000}"/>
    <cellStyle name="Comma 2 11 5 6 8" xfId="9522" xr:uid="{00000000-0005-0000-0000-000072220000}"/>
    <cellStyle name="Comma 2 11 5 7" xfId="9523" xr:uid="{00000000-0005-0000-0000-000073220000}"/>
    <cellStyle name="Comma 2 11 5 7 2" xfId="9524" xr:uid="{00000000-0005-0000-0000-000074220000}"/>
    <cellStyle name="Comma 2 11 5 7 2 2" xfId="9525" xr:uid="{00000000-0005-0000-0000-000075220000}"/>
    <cellStyle name="Comma 2 11 5 7 2 3" xfId="9526" xr:uid="{00000000-0005-0000-0000-000076220000}"/>
    <cellStyle name="Comma 2 11 5 7 3" xfId="9527" xr:uid="{00000000-0005-0000-0000-000077220000}"/>
    <cellStyle name="Comma 2 11 5 7 4" xfId="9528" xr:uid="{00000000-0005-0000-0000-000078220000}"/>
    <cellStyle name="Comma 2 11 5 8" xfId="9529" xr:uid="{00000000-0005-0000-0000-000079220000}"/>
    <cellStyle name="Comma 2 11 5 8 2" xfId="9530" xr:uid="{00000000-0005-0000-0000-00007A220000}"/>
    <cellStyle name="Comma 2 11 5 8 2 2" xfId="9531" xr:uid="{00000000-0005-0000-0000-00007B220000}"/>
    <cellStyle name="Comma 2 11 5 8 2 3" xfId="9532" xr:uid="{00000000-0005-0000-0000-00007C220000}"/>
    <cellStyle name="Comma 2 11 5 8 3" xfId="9533" xr:uid="{00000000-0005-0000-0000-00007D220000}"/>
    <cellStyle name="Comma 2 11 5 8 4" xfId="9534" xr:uid="{00000000-0005-0000-0000-00007E220000}"/>
    <cellStyle name="Comma 2 11 5 9" xfId="9535" xr:uid="{00000000-0005-0000-0000-00007F220000}"/>
    <cellStyle name="Comma 2 11 5 9 2" xfId="9536" xr:uid="{00000000-0005-0000-0000-000080220000}"/>
    <cellStyle name="Comma 2 11 5 9 2 2" xfId="9537" xr:uid="{00000000-0005-0000-0000-000081220000}"/>
    <cellStyle name="Comma 2 11 5 9 2 3" xfId="9538" xr:uid="{00000000-0005-0000-0000-000082220000}"/>
    <cellStyle name="Comma 2 11 5 9 3" xfId="9539" xr:uid="{00000000-0005-0000-0000-000083220000}"/>
    <cellStyle name="Comma 2 11 5 9 4" xfId="9540" xr:uid="{00000000-0005-0000-0000-000084220000}"/>
    <cellStyle name="Comma 2 11 5_PROD" xfId="9541" xr:uid="{00000000-0005-0000-0000-000085220000}"/>
    <cellStyle name="Comma 2 11 6" xfId="154" xr:uid="{00000000-0005-0000-0000-000086220000}"/>
    <cellStyle name="Comma 2 11 6 10" xfId="9542" xr:uid="{00000000-0005-0000-0000-000087220000}"/>
    <cellStyle name="Comma 2 11 6 10 2" xfId="9543" xr:uid="{00000000-0005-0000-0000-000088220000}"/>
    <cellStyle name="Comma 2 11 6 10 2 2" xfId="9544" xr:uid="{00000000-0005-0000-0000-000089220000}"/>
    <cellStyle name="Comma 2 11 6 10 2 3" xfId="9545" xr:uid="{00000000-0005-0000-0000-00008A220000}"/>
    <cellStyle name="Comma 2 11 6 10 3" xfId="9546" xr:uid="{00000000-0005-0000-0000-00008B220000}"/>
    <cellStyle name="Comma 2 11 6 10 4" xfId="9547" xr:uid="{00000000-0005-0000-0000-00008C220000}"/>
    <cellStyle name="Comma 2 11 6 11" xfId="9548" xr:uid="{00000000-0005-0000-0000-00008D220000}"/>
    <cellStyle name="Comma 2 11 6 11 2" xfId="9549" xr:uid="{00000000-0005-0000-0000-00008E220000}"/>
    <cellStyle name="Comma 2 11 6 11 3" xfId="9550" xr:uid="{00000000-0005-0000-0000-00008F220000}"/>
    <cellStyle name="Comma 2 11 6 12" xfId="9551" xr:uid="{00000000-0005-0000-0000-000090220000}"/>
    <cellStyle name="Comma 2 11 6 13" xfId="9552" xr:uid="{00000000-0005-0000-0000-000091220000}"/>
    <cellStyle name="Comma 2 11 6 2" xfId="155" xr:uid="{00000000-0005-0000-0000-000092220000}"/>
    <cellStyle name="Comma 2 11 6 2 10" xfId="9553" xr:uid="{00000000-0005-0000-0000-000093220000}"/>
    <cellStyle name="Comma 2 11 6 2 10 2" xfId="9554" xr:uid="{00000000-0005-0000-0000-000094220000}"/>
    <cellStyle name="Comma 2 11 6 2 10 3" xfId="9555" xr:uid="{00000000-0005-0000-0000-000095220000}"/>
    <cellStyle name="Comma 2 11 6 2 11" xfId="9556" xr:uid="{00000000-0005-0000-0000-000096220000}"/>
    <cellStyle name="Comma 2 11 6 2 12" xfId="9557" xr:uid="{00000000-0005-0000-0000-000097220000}"/>
    <cellStyle name="Comma 2 11 6 2 2" xfId="611" xr:uid="{00000000-0005-0000-0000-000098220000}"/>
    <cellStyle name="Comma 2 11 6 2 2 2" xfId="9558" xr:uid="{00000000-0005-0000-0000-000099220000}"/>
    <cellStyle name="Comma 2 11 6 2 2 2 2" xfId="9559" xr:uid="{00000000-0005-0000-0000-00009A220000}"/>
    <cellStyle name="Comma 2 11 6 2 2 2 2 2" xfId="9560" xr:uid="{00000000-0005-0000-0000-00009B220000}"/>
    <cellStyle name="Comma 2 11 6 2 2 2 2 2 2" xfId="9561" xr:uid="{00000000-0005-0000-0000-00009C220000}"/>
    <cellStyle name="Comma 2 11 6 2 2 2 2 2 3" xfId="9562" xr:uid="{00000000-0005-0000-0000-00009D220000}"/>
    <cellStyle name="Comma 2 11 6 2 2 2 2 3" xfId="9563" xr:uid="{00000000-0005-0000-0000-00009E220000}"/>
    <cellStyle name="Comma 2 11 6 2 2 2 2 4" xfId="9564" xr:uid="{00000000-0005-0000-0000-00009F220000}"/>
    <cellStyle name="Comma 2 11 6 2 2 2 3" xfId="9565" xr:uid="{00000000-0005-0000-0000-0000A0220000}"/>
    <cellStyle name="Comma 2 11 6 2 2 2 3 2" xfId="9566" xr:uid="{00000000-0005-0000-0000-0000A1220000}"/>
    <cellStyle name="Comma 2 11 6 2 2 2 3 2 2" xfId="9567" xr:uid="{00000000-0005-0000-0000-0000A2220000}"/>
    <cellStyle name="Comma 2 11 6 2 2 2 3 2 3" xfId="9568" xr:uid="{00000000-0005-0000-0000-0000A3220000}"/>
    <cellStyle name="Comma 2 11 6 2 2 2 3 3" xfId="9569" xr:uid="{00000000-0005-0000-0000-0000A4220000}"/>
    <cellStyle name="Comma 2 11 6 2 2 2 3 4" xfId="9570" xr:uid="{00000000-0005-0000-0000-0000A5220000}"/>
    <cellStyle name="Comma 2 11 6 2 2 2 4" xfId="9571" xr:uid="{00000000-0005-0000-0000-0000A6220000}"/>
    <cellStyle name="Comma 2 11 6 2 2 2 4 2" xfId="9572" xr:uid="{00000000-0005-0000-0000-0000A7220000}"/>
    <cellStyle name="Comma 2 11 6 2 2 2 4 2 2" xfId="9573" xr:uid="{00000000-0005-0000-0000-0000A8220000}"/>
    <cellStyle name="Comma 2 11 6 2 2 2 4 2 3" xfId="9574" xr:uid="{00000000-0005-0000-0000-0000A9220000}"/>
    <cellStyle name="Comma 2 11 6 2 2 2 4 3" xfId="9575" xr:uid="{00000000-0005-0000-0000-0000AA220000}"/>
    <cellStyle name="Comma 2 11 6 2 2 2 4 4" xfId="9576" xr:uid="{00000000-0005-0000-0000-0000AB220000}"/>
    <cellStyle name="Comma 2 11 6 2 2 2 5" xfId="9577" xr:uid="{00000000-0005-0000-0000-0000AC220000}"/>
    <cellStyle name="Comma 2 11 6 2 2 2 5 2" xfId="9578" xr:uid="{00000000-0005-0000-0000-0000AD220000}"/>
    <cellStyle name="Comma 2 11 6 2 2 2 5 2 2" xfId="9579" xr:uid="{00000000-0005-0000-0000-0000AE220000}"/>
    <cellStyle name="Comma 2 11 6 2 2 2 5 2 3" xfId="9580" xr:uid="{00000000-0005-0000-0000-0000AF220000}"/>
    <cellStyle name="Comma 2 11 6 2 2 2 5 3" xfId="9581" xr:uid="{00000000-0005-0000-0000-0000B0220000}"/>
    <cellStyle name="Comma 2 11 6 2 2 2 5 4" xfId="9582" xr:uid="{00000000-0005-0000-0000-0000B1220000}"/>
    <cellStyle name="Comma 2 11 6 2 2 2 6" xfId="9583" xr:uid="{00000000-0005-0000-0000-0000B2220000}"/>
    <cellStyle name="Comma 2 11 6 2 2 2 6 2" xfId="9584" xr:uid="{00000000-0005-0000-0000-0000B3220000}"/>
    <cellStyle name="Comma 2 11 6 2 2 2 6 3" xfId="9585" xr:uid="{00000000-0005-0000-0000-0000B4220000}"/>
    <cellStyle name="Comma 2 11 6 2 2 2 7" xfId="9586" xr:uid="{00000000-0005-0000-0000-0000B5220000}"/>
    <cellStyle name="Comma 2 11 6 2 2 2 8" xfId="9587" xr:uid="{00000000-0005-0000-0000-0000B6220000}"/>
    <cellStyle name="Comma 2 11 6 2 2 3" xfId="9588" xr:uid="{00000000-0005-0000-0000-0000B7220000}"/>
    <cellStyle name="Comma 2 11 6 2 2 3 2" xfId="9589" xr:uid="{00000000-0005-0000-0000-0000B8220000}"/>
    <cellStyle name="Comma 2 11 6 2 2 3 2 2" xfId="9590" xr:uid="{00000000-0005-0000-0000-0000B9220000}"/>
    <cellStyle name="Comma 2 11 6 2 2 3 2 3" xfId="9591" xr:uid="{00000000-0005-0000-0000-0000BA220000}"/>
    <cellStyle name="Comma 2 11 6 2 2 3 3" xfId="9592" xr:uid="{00000000-0005-0000-0000-0000BB220000}"/>
    <cellStyle name="Comma 2 11 6 2 2 3 4" xfId="9593" xr:uid="{00000000-0005-0000-0000-0000BC220000}"/>
    <cellStyle name="Comma 2 11 6 2 2 4" xfId="9594" xr:uid="{00000000-0005-0000-0000-0000BD220000}"/>
    <cellStyle name="Comma 2 11 6 2 2 4 2" xfId="9595" xr:uid="{00000000-0005-0000-0000-0000BE220000}"/>
    <cellStyle name="Comma 2 11 6 2 2 4 2 2" xfId="9596" xr:uid="{00000000-0005-0000-0000-0000BF220000}"/>
    <cellStyle name="Comma 2 11 6 2 2 4 2 3" xfId="9597" xr:uid="{00000000-0005-0000-0000-0000C0220000}"/>
    <cellStyle name="Comma 2 11 6 2 2 4 3" xfId="9598" xr:uid="{00000000-0005-0000-0000-0000C1220000}"/>
    <cellStyle name="Comma 2 11 6 2 2 4 4" xfId="9599" xr:uid="{00000000-0005-0000-0000-0000C2220000}"/>
    <cellStyle name="Comma 2 11 6 2 2 5" xfId="9600" xr:uid="{00000000-0005-0000-0000-0000C3220000}"/>
    <cellStyle name="Comma 2 11 6 2 2 5 2" xfId="9601" xr:uid="{00000000-0005-0000-0000-0000C4220000}"/>
    <cellStyle name="Comma 2 11 6 2 2 5 2 2" xfId="9602" xr:uid="{00000000-0005-0000-0000-0000C5220000}"/>
    <cellStyle name="Comma 2 11 6 2 2 5 2 3" xfId="9603" xr:uid="{00000000-0005-0000-0000-0000C6220000}"/>
    <cellStyle name="Comma 2 11 6 2 2 5 3" xfId="9604" xr:uid="{00000000-0005-0000-0000-0000C7220000}"/>
    <cellStyle name="Comma 2 11 6 2 2 5 4" xfId="9605" xr:uid="{00000000-0005-0000-0000-0000C8220000}"/>
    <cellStyle name="Comma 2 11 6 2 2 6" xfId="9606" xr:uid="{00000000-0005-0000-0000-0000C9220000}"/>
    <cellStyle name="Comma 2 11 6 2 2 6 2" xfId="9607" xr:uid="{00000000-0005-0000-0000-0000CA220000}"/>
    <cellStyle name="Comma 2 11 6 2 2 6 2 2" xfId="9608" xr:uid="{00000000-0005-0000-0000-0000CB220000}"/>
    <cellStyle name="Comma 2 11 6 2 2 6 2 3" xfId="9609" xr:uid="{00000000-0005-0000-0000-0000CC220000}"/>
    <cellStyle name="Comma 2 11 6 2 2 6 3" xfId="9610" xr:uid="{00000000-0005-0000-0000-0000CD220000}"/>
    <cellStyle name="Comma 2 11 6 2 2 6 4" xfId="9611" xr:uid="{00000000-0005-0000-0000-0000CE220000}"/>
    <cellStyle name="Comma 2 11 6 2 2 7" xfId="9612" xr:uid="{00000000-0005-0000-0000-0000CF220000}"/>
    <cellStyle name="Comma 2 11 6 2 2 7 2" xfId="9613" xr:uid="{00000000-0005-0000-0000-0000D0220000}"/>
    <cellStyle name="Comma 2 11 6 2 2 7 3" xfId="9614" xr:uid="{00000000-0005-0000-0000-0000D1220000}"/>
    <cellStyle name="Comma 2 11 6 2 2 8" xfId="9615" xr:uid="{00000000-0005-0000-0000-0000D2220000}"/>
    <cellStyle name="Comma 2 11 6 2 2 9" xfId="9616" xr:uid="{00000000-0005-0000-0000-0000D3220000}"/>
    <cellStyle name="Comma 2 11 6 2 3" xfId="9617" xr:uid="{00000000-0005-0000-0000-0000D4220000}"/>
    <cellStyle name="Comma 2 11 6 2 3 2" xfId="9618" xr:uid="{00000000-0005-0000-0000-0000D5220000}"/>
    <cellStyle name="Comma 2 11 6 2 3 2 2" xfId="9619" xr:uid="{00000000-0005-0000-0000-0000D6220000}"/>
    <cellStyle name="Comma 2 11 6 2 3 2 2 2" xfId="9620" xr:uid="{00000000-0005-0000-0000-0000D7220000}"/>
    <cellStyle name="Comma 2 11 6 2 3 2 2 2 2" xfId="9621" xr:uid="{00000000-0005-0000-0000-0000D8220000}"/>
    <cellStyle name="Comma 2 11 6 2 3 2 2 2 3" xfId="9622" xr:uid="{00000000-0005-0000-0000-0000D9220000}"/>
    <cellStyle name="Comma 2 11 6 2 3 2 2 3" xfId="9623" xr:uid="{00000000-0005-0000-0000-0000DA220000}"/>
    <cellStyle name="Comma 2 11 6 2 3 2 2 4" xfId="9624" xr:uid="{00000000-0005-0000-0000-0000DB220000}"/>
    <cellStyle name="Comma 2 11 6 2 3 2 3" xfId="9625" xr:uid="{00000000-0005-0000-0000-0000DC220000}"/>
    <cellStyle name="Comma 2 11 6 2 3 2 3 2" xfId="9626" xr:uid="{00000000-0005-0000-0000-0000DD220000}"/>
    <cellStyle name="Comma 2 11 6 2 3 2 3 2 2" xfId="9627" xr:uid="{00000000-0005-0000-0000-0000DE220000}"/>
    <cellStyle name="Comma 2 11 6 2 3 2 3 2 3" xfId="9628" xr:uid="{00000000-0005-0000-0000-0000DF220000}"/>
    <cellStyle name="Comma 2 11 6 2 3 2 3 3" xfId="9629" xr:uid="{00000000-0005-0000-0000-0000E0220000}"/>
    <cellStyle name="Comma 2 11 6 2 3 2 3 4" xfId="9630" xr:uid="{00000000-0005-0000-0000-0000E1220000}"/>
    <cellStyle name="Comma 2 11 6 2 3 2 4" xfId="9631" xr:uid="{00000000-0005-0000-0000-0000E2220000}"/>
    <cellStyle name="Comma 2 11 6 2 3 2 4 2" xfId="9632" xr:uid="{00000000-0005-0000-0000-0000E3220000}"/>
    <cellStyle name="Comma 2 11 6 2 3 2 4 2 2" xfId="9633" xr:uid="{00000000-0005-0000-0000-0000E4220000}"/>
    <cellStyle name="Comma 2 11 6 2 3 2 4 2 3" xfId="9634" xr:uid="{00000000-0005-0000-0000-0000E5220000}"/>
    <cellStyle name="Comma 2 11 6 2 3 2 4 3" xfId="9635" xr:uid="{00000000-0005-0000-0000-0000E6220000}"/>
    <cellStyle name="Comma 2 11 6 2 3 2 4 4" xfId="9636" xr:uid="{00000000-0005-0000-0000-0000E7220000}"/>
    <cellStyle name="Comma 2 11 6 2 3 2 5" xfId="9637" xr:uid="{00000000-0005-0000-0000-0000E8220000}"/>
    <cellStyle name="Comma 2 11 6 2 3 2 5 2" xfId="9638" xr:uid="{00000000-0005-0000-0000-0000E9220000}"/>
    <cellStyle name="Comma 2 11 6 2 3 2 5 2 2" xfId="9639" xr:uid="{00000000-0005-0000-0000-0000EA220000}"/>
    <cellStyle name="Comma 2 11 6 2 3 2 5 2 3" xfId="9640" xr:uid="{00000000-0005-0000-0000-0000EB220000}"/>
    <cellStyle name="Comma 2 11 6 2 3 2 5 3" xfId="9641" xr:uid="{00000000-0005-0000-0000-0000EC220000}"/>
    <cellStyle name="Comma 2 11 6 2 3 2 5 4" xfId="9642" xr:uid="{00000000-0005-0000-0000-0000ED220000}"/>
    <cellStyle name="Comma 2 11 6 2 3 2 6" xfId="9643" xr:uid="{00000000-0005-0000-0000-0000EE220000}"/>
    <cellStyle name="Comma 2 11 6 2 3 2 6 2" xfId="9644" xr:uid="{00000000-0005-0000-0000-0000EF220000}"/>
    <cellStyle name="Comma 2 11 6 2 3 2 6 3" xfId="9645" xr:uid="{00000000-0005-0000-0000-0000F0220000}"/>
    <cellStyle name="Comma 2 11 6 2 3 2 7" xfId="9646" xr:uid="{00000000-0005-0000-0000-0000F1220000}"/>
    <cellStyle name="Comma 2 11 6 2 3 2 8" xfId="9647" xr:uid="{00000000-0005-0000-0000-0000F2220000}"/>
    <cellStyle name="Comma 2 11 6 2 3 3" xfId="9648" xr:uid="{00000000-0005-0000-0000-0000F3220000}"/>
    <cellStyle name="Comma 2 11 6 2 3 3 2" xfId="9649" xr:uid="{00000000-0005-0000-0000-0000F4220000}"/>
    <cellStyle name="Comma 2 11 6 2 3 3 2 2" xfId="9650" xr:uid="{00000000-0005-0000-0000-0000F5220000}"/>
    <cellStyle name="Comma 2 11 6 2 3 3 2 3" xfId="9651" xr:uid="{00000000-0005-0000-0000-0000F6220000}"/>
    <cellStyle name="Comma 2 11 6 2 3 3 3" xfId="9652" xr:uid="{00000000-0005-0000-0000-0000F7220000}"/>
    <cellStyle name="Comma 2 11 6 2 3 3 4" xfId="9653" xr:uid="{00000000-0005-0000-0000-0000F8220000}"/>
    <cellStyle name="Comma 2 11 6 2 3 4" xfId="9654" xr:uid="{00000000-0005-0000-0000-0000F9220000}"/>
    <cellStyle name="Comma 2 11 6 2 3 4 2" xfId="9655" xr:uid="{00000000-0005-0000-0000-0000FA220000}"/>
    <cellStyle name="Comma 2 11 6 2 3 4 2 2" xfId="9656" xr:uid="{00000000-0005-0000-0000-0000FB220000}"/>
    <cellStyle name="Comma 2 11 6 2 3 4 2 3" xfId="9657" xr:uid="{00000000-0005-0000-0000-0000FC220000}"/>
    <cellStyle name="Comma 2 11 6 2 3 4 3" xfId="9658" xr:uid="{00000000-0005-0000-0000-0000FD220000}"/>
    <cellStyle name="Comma 2 11 6 2 3 4 4" xfId="9659" xr:uid="{00000000-0005-0000-0000-0000FE220000}"/>
    <cellStyle name="Comma 2 11 6 2 3 5" xfId="9660" xr:uid="{00000000-0005-0000-0000-0000FF220000}"/>
    <cellStyle name="Comma 2 11 6 2 3 5 2" xfId="9661" xr:uid="{00000000-0005-0000-0000-000000230000}"/>
    <cellStyle name="Comma 2 11 6 2 3 5 2 2" xfId="9662" xr:uid="{00000000-0005-0000-0000-000001230000}"/>
    <cellStyle name="Comma 2 11 6 2 3 5 2 3" xfId="9663" xr:uid="{00000000-0005-0000-0000-000002230000}"/>
    <cellStyle name="Comma 2 11 6 2 3 5 3" xfId="9664" xr:uid="{00000000-0005-0000-0000-000003230000}"/>
    <cellStyle name="Comma 2 11 6 2 3 5 4" xfId="9665" xr:uid="{00000000-0005-0000-0000-000004230000}"/>
    <cellStyle name="Comma 2 11 6 2 3 6" xfId="9666" xr:uid="{00000000-0005-0000-0000-000005230000}"/>
    <cellStyle name="Comma 2 11 6 2 3 6 2" xfId="9667" xr:uid="{00000000-0005-0000-0000-000006230000}"/>
    <cellStyle name="Comma 2 11 6 2 3 6 2 2" xfId="9668" xr:uid="{00000000-0005-0000-0000-000007230000}"/>
    <cellStyle name="Comma 2 11 6 2 3 6 2 3" xfId="9669" xr:uid="{00000000-0005-0000-0000-000008230000}"/>
    <cellStyle name="Comma 2 11 6 2 3 6 3" xfId="9670" xr:uid="{00000000-0005-0000-0000-000009230000}"/>
    <cellStyle name="Comma 2 11 6 2 3 6 4" xfId="9671" xr:uid="{00000000-0005-0000-0000-00000A230000}"/>
    <cellStyle name="Comma 2 11 6 2 3 7" xfId="9672" xr:uid="{00000000-0005-0000-0000-00000B230000}"/>
    <cellStyle name="Comma 2 11 6 2 3 7 2" xfId="9673" xr:uid="{00000000-0005-0000-0000-00000C230000}"/>
    <cellStyle name="Comma 2 11 6 2 3 7 3" xfId="9674" xr:uid="{00000000-0005-0000-0000-00000D230000}"/>
    <cellStyle name="Comma 2 11 6 2 3 8" xfId="9675" xr:uid="{00000000-0005-0000-0000-00000E230000}"/>
    <cellStyle name="Comma 2 11 6 2 3 9" xfId="9676" xr:uid="{00000000-0005-0000-0000-00000F230000}"/>
    <cellStyle name="Comma 2 11 6 2 4" xfId="9677" xr:uid="{00000000-0005-0000-0000-000010230000}"/>
    <cellStyle name="Comma 2 11 6 2 4 2" xfId="9678" xr:uid="{00000000-0005-0000-0000-000011230000}"/>
    <cellStyle name="Comma 2 11 6 2 4 2 2" xfId="9679" xr:uid="{00000000-0005-0000-0000-000012230000}"/>
    <cellStyle name="Comma 2 11 6 2 4 2 2 2" xfId="9680" xr:uid="{00000000-0005-0000-0000-000013230000}"/>
    <cellStyle name="Comma 2 11 6 2 4 2 2 2 2" xfId="9681" xr:uid="{00000000-0005-0000-0000-000014230000}"/>
    <cellStyle name="Comma 2 11 6 2 4 2 2 2 3" xfId="9682" xr:uid="{00000000-0005-0000-0000-000015230000}"/>
    <cellStyle name="Comma 2 11 6 2 4 2 2 3" xfId="9683" xr:uid="{00000000-0005-0000-0000-000016230000}"/>
    <cellStyle name="Comma 2 11 6 2 4 2 2 4" xfId="9684" xr:uid="{00000000-0005-0000-0000-000017230000}"/>
    <cellStyle name="Comma 2 11 6 2 4 2 3" xfId="9685" xr:uid="{00000000-0005-0000-0000-000018230000}"/>
    <cellStyle name="Comma 2 11 6 2 4 2 3 2" xfId="9686" xr:uid="{00000000-0005-0000-0000-000019230000}"/>
    <cellStyle name="Comma 2 11 6 2 4 2 3 2 2" xfId="9687" xr:uid="{00000000-0005-0000-0000-00001A230000}"/>
    <cellStyle name="Comma 2 11 6 2 4 2 3 2 3" xfId="9688" xr:uid="{00000000-0005-0000-0000-00001B230000}"/>
    <cellStyle name="Comma 2 11 6 2 4 2 3 3" xfId="9689" xr:uid="{00000000-0005-0000-0000-00001C230000}"/>
    <cellStyle name="Comma 2 11 6 2 4 2 3 4" xfId="9690" xr:uid="{00000000-0005-0000-0000-00001D230000}"/>
    <cellStyle name="Comma 2 11 6 2 4 2 4" xfId="9691" xr:uid="{00000000-0005-0000-0000-00001E230000}"/>
    <cellStyle name="Comma 2 11 6 2 4 2 4 2" xfId="9692" xr:uid="{00000000-0005-0000-0000-00001F230000}"/>
    <cellStyle name="Comma 2 11 6 2 4 2 4 2 2" xfId="9693" xr:uid="{00000000-0005-0000-0000-000020230000}"/>
    <cellStyle name="Comma 2 11 6 2 4 2 4 2 3" xfId="9694" xr:uid="{00000000-0005-0000-0000-000021230000}"/>
    <cellStyle name="Comma 2 11 6 2 4 2 4 3" xfId="9695" xr:uid="{00000000-0005-0000-0000-000022230000}"/>
    <cellStyle name="Comma 2 11 6 2 4 2 4 4" xfId="9696" xr:uid="{00000000-0005-0000-0000-000023230000}"/>
    <cellStyle name="Comma 2 11 6 2 4 2 5" xfId="9697" xr:uid="{00000000-0005-0000-0000-000024230000}"/>
    <cellStyle name="Comma 2 11 6 2 4 2 5 2" xfId="9698" xr:uid="{00000000-0005-0000-0000-000025230000}"/>
    <cellStyle name="Comma 2 11 6 2 4 2 5 2 2" xfId="9699" xr:uid="{00000000-0005-0000-0000-000026230000}"/>
    <cellStyle name="Comma 2 11 6 2 4 2 5 2 3" xfId="9700" xr:uid="{00000000-0005-0000-0000-000027230000}"/>
    <cellStyle name="Comma 2 11 6 2 4 2 5 3" xfId="9701" xr:uid="{00000000-0005-0000-0000-000028230000}"/>
    <cellStyle name="Comma 2 11 6 2 4 2 5 4" xfId="9702" xr:uid="{00000000-0005-0000-0000-000029230000}"/>
    <cellStyle name="Comma 2 11 6 2 4 2 6" xfId="9703" xr:uid="{00000000-0005-0000-0000-00002A230000}"/>
    <cellStyle name="Comma 2 11 6 2 4 2 6 2" xfId="9704" xr:uid="{00000000-0005-0000-0000-00002B230000}"/>
    <cellStyle name="Comma 2 11 6 2 4 2 6 3" xfId="9705" xr:uid="{00000000-0005-0000-0000-00002C230000}"/>
    <cellStyle name="Comma 2 11 6 2 4 2 7" xfId="9706" xr:uid="{00000000-0005-0000-0000-00002D230000}"/>
    <cellStyle name="Comma 2 11 6 2 4 2 8" xfId="9707" xr:uid="{00000000-0005-0000-0000-00002E230000}"/>
    <cellStyle name="Comma 2 11 6 2 4 3" xfId="9708" xr:uid="{00000000-0005-0000-0000-00002F230000}"/>
    <cellStyle name="Comma 2 11 6 2 4 3 2" xfId="9709" xr:uid="{00000000-0005-0000-0000-000030230000}"/>
    <cellStyle name="Comma 2 11 6 2 4 3 2 2" xfId="9710" xr:uid="{00000000-0005-0000-0000-000031230000}"/>
    <cellStyle name="Comma 2 11 6 2 4 3 2 3" xfId="9711" xr:uid="{00000000-0005-0000-0000-000032230000}"/>
    <cellStyle name="Comma 2 11 6 2 4 3 3" xfId="9712" xr:uid="{00000000-0005-0000-0000-000033230000}"/>
    <cellStyle name="Comma 2 11 6 2 4 3 4" xfId="9713" xr:uid="{00000000-0005-0000-0000-000034230000}"/>
    <cellStyle name="Comma 2 11 6 2 4 4" xfId="9714" xr:uid="{00000000-0005-0000-0000-000035230000}"/>
    <cellStyle name="Comma 2 11 6 2 4 4 2" xfId="9715" xr:uid="{00000000-0005-0000-0000-000036230000}"/>
    <cellStyle name="Comma 2 11 6 2 4 4 2 2" xfId="9716" xr:uid="{00000000-0005-0000-0000-000037230000}"/>
    <cellStyle name="Comma 2 11 6 2 4 4 2 3" xfId="9717" xr:uid="{00000000-0005-0000-0000-000038230000}"/>
    <cellStyle name="Comma 2 11 6 2 4 4 3" xfId="9718" xr:uid="{00000000-0005-0000-0000-000039230000}"/>
    <cellStyle name="Comma 2 11 6 2 4 4 4" xfId="9719" xr:uid="{00000000-0005-0000-0000-00003A230000}"/>
    <cellStyle name="Comma 2 11 6 2 4 5" xfId="9720" xr:uid="{00000000-0005-0000-0000-00003B230000}"/>
    <cellStyle name="Comma 2 11 6 2 4 5 2" xfId="9721" xr:uid="{00000000-0005-0000-0000-00003C230000}"/>
    <cellStyle name="Comma 2 11 6 2 4 5 2 2" xfId="9722" xr:uid="{00000000-0005-0000-0000-00003D230000}"/>
    <cellStyle name="Comma 2 11 6 2 4 5 2 3" xfId="9723" xr:uid="{00000000-0005-0000-0000-00003E230000}"/>
    <cellStyle name="Comma 2 11 6 2 4 5 3" xfId="9724" xr:uid="{00000000-0005-0000-0000-00003F230000}"/>
    <cellStyle name="Comma 2 11 6 2 4 5 4" xfId="9725" xr:uid="{00000000-0005-0000-0000-000040230000}"/>
    <cellStyle name="Comma 2 11 6 2 4 6" xfId="9726" xr:uid="{00000000-0005-0000-0000-000041230000}"/>
    <cellStyle name="Comma 2 11 6 2 4 6 2" xfId="9727" xr:uid="{00000000-0005-0000-0000-000042230000}"/>
    <cellStyle name="Comma 2 11 6 2 4 6 2 2" xfId="9728" xr:uid="{00000000-0005-0000-0000-000043230000}"/>
    <cellStyle name="Comma 2 11 6 2 4 6 2 3" xfId="9729" xr:uid="{00000000-0005-0000-0000-000044230000}"/>
    <cellStyle name="Comma 2 11 6 2 4 6 3" xfId="9730" xr:uid="{00000000-0005-0000-0000-000045230000}"/>
    <cellStyle name="Comma 2 11 6 2 4 6 4" xfId="9731" xr:uid="{00000000-0005-0000-0000-000046230000}"/>
    <cellStyle name="Comma 2 11 6 2 4 7" xfId="9732" xr:uid="{00000000-0005-0000-0000-000047230000}"/>
    <cellStyle name="Comma 2 11 6 2 4 7 2" xfId="9733" xr:uid="{00000000-0005-0000-0000-000048230000}"/>
    <cellStyle name="Comma 2 11 6 2 4 7 3" xfId="9734" xr:uid="{00000000-0005-0000-0000-000049230000}"/>
    <cellStyle name="Comma 2 11 6 2 4 8" xfId="9735" xr:uid="{00000000-0005-0000-0000-00004A230000}"/>
    <cellStyle name="Comma 2 11 6 2 4 9" xfId="9736" xr:uid="{00000000-0005-0000-0000-00004B230000}"/>
    <cellStyle name="Comma 2 11 6 2 5" xfId="9737" xr:uid="{00000000-0005-0000-0000-00004C230000}"/>
    <cellStyle name="Comma 2 11 6 2 5 2" xfId="9738" xr:uid="{00000000-0005-0000-0000-00004D230000}"/>
    <cellStyle name="Comma 2 11 6 2 5 2 2" xfId="9739" xr:uid="{00000000-0005-0000-0000-00004E230000}"/>
    <cellStyle name="Comma 2 11 6 2 5 2 2 2" xfId="9740" xr:uid="{00000000-0005-0000-0000-00004F230000}"/>
    <cellStyle name="Comma 2 11 6 2 5 2 2 3" xfId="9741" xr:uid="{00000000-0005-0000-0000-000050230000}"/>
    <cellStyle name="Comma 2 11 6 2 5 2 3" xfId="9742" xr:uid="{00000000-0005-0000-0000-000051230000}"/>
    <cellStyle name="Comma 2 11 6 2 5 2 4" xfId="9743" xr:uid="{00000000-0005-0000-0000-000052230000}"/>
    <cellStyle name="Comma 2 11 6 2 5 3" xfId="9744" xr:uid="{00000000-0005-0000-0000-000053230000}"/>
    <cellStyle name="Comma 2 11 6 2 5 3 2" xfId="9745" xr:uid="{00000000-0005-0000-0000-000054230000}"/>
    <cellStyle name="Comma 2 11 6 2 5 3 2 2" xfId="9746" xr:uid="{00000000-0005-0000-0000-000055230000}"/>
    <cellStyle name="Comma 2 11 6 2 5 3 2 3" xfId="9747" xr:uid="{00000000-0005-0000-0000-000056230000}"/>
    <cellStyle name="Comma 2 11 6 2 5 3 3" xfId="9748" xr:uid="{00000000-0005-0000-0000-000057230000}"/>
    <cellStyle name="Comma 2 11 6 2 5 3 4" xfId="9749" xr:uid="{00000000-0005-0000-0000-000058230000}"/>
    <cellStyle name="Comma 2 11 6 2 5 4" xfId="9750" xr:uid="{00000000-0005-0000-0000-000059230000}"/>
    <cellStyle name="Comma 2 11 6 2 5 4 2" xfId="9751" xr:uid="{00000000-0005-0000-0000-00005A230000}"/>
    <cellStyle name="Comma 2 11 6 2 5 4 2 2" xfId="9752" xr:uid="{00000000-0005-0000-0000-00005B230000}"/>
    <cellStyle name="Comma 2 11 6 2 5 4 2 3" xfId="9753" xr:uid="{00000000-0005-0000-0000-00005C230000}"/>
    <cellStyle name="Comma 2 11 6 2 5 4 3" xfId="9754" xr:uid="{00000000-0005-0000-0000-00005D230000}"/>
    <cellStyle name="Comma 2 11 6 2 5 4 4" xfId="9755" xr:uid="{00000000-0005-0000-0000-00005E230000}"/>
    <cellStyle name="Comma 2 11 6 2 5 5" xfId="9756" xr:uid="{00000000-0005-0000-0000-00005F230000}"/>
    <cellStyle name="Comma 2 11 6 2 5 5 2" xfId="9757" xr:uid="{00000000-0005-0000-0000-000060230000}"/>
    <cellStyle name="Comma 2 11 6 2 5 5 2 2" xfId="9758" xr:uid="{00000000-0005-0000-0000-000061230000}"/>
    <cellStyle name="Comma 2 11 6 2 5 5 2 3" xfId="9759" xr:uid="{00000000-0005-0000-0000-000062230000}"/>
    <cellStyle name="Comma 2 11 6 2 5 5 3" xfId="9760" xr:uid="{00000000-0005-0000-0000-000063230000}"/>
    <cellStyle name="Comma 2 11 6 2 5 5 4" xfId="9761" xr:uid="{00000000-0005-0000-0000-000064230000}"/>
    <cellStyle name="Comma 2 11 6 2 5 6" xfId="9762" xr:uid="{00000000-0005-0000-0000-000065230000}"/>
    <cellStyle name="Comma 2 11 6 2 5 6 2" xfId="9763" xr:uid="{00000000-0005-0000-0000-000066230000}"/>
    <cellStyle name="Comma 2 11 6 2 5 6 3" xfId="9764" xr:uid="{00000000-0005-0000-0000-000067230000}"/>
    <cellStyle name="Comma 2 11 6 2 5 7" xfId="9765" xr:uid="{00000000-0005-0000-0000-000068230000}"/>
    <cellStyle name="Comma 2 11 6 2 5 8" xfId="9766" xr:uid="{00000000-0005-0000-0000-000069230000}"/>
    <cellStyle name="Comma 2 11 6 2 6" xfId="9767" xr:uid="{00000000-0005-0000-0000-00006A230000}"/>
    <cellStyle name="Comma 2 11 6 2 6 2" xfId="9768" xr:uid="{00000000-0005-0000-0000-00006B230000}"/>
    <cellStyle name="Comma 2 11 6 2 6 2 2" xfId="9769" xr:uid="{00000000-0005-0000-0000-00006C230000}"/>
    <cellStyle name="Comma 2 11 6 2 6 2 3" xfId="9770" xr:uid="{00000000-0005-0000-0000-00006D230000}"/>
    <cellStyle name="Comma 2 11 6 2 6 3" xfId="9771" xr:uid="{00000000-0005-0000-0000-00006E230000}"/>
    <cellStyle name="Comma 2 11 6 2 6 4" xfId="9772" xr:uid="{00000000-0005-0000-0000-00006F230000}"/>
    <cellStyle name="Comma 2 11 6 2 7" xfId="9773" xr:uid="{00000000-0005-0000-0000-000070230000}"/>
    <cellStyle name="Comma 2 11 6 2 7 2" xfId="9774" xr:uid="{00000000-0005-0000-0000-000071230000}"/>
    <cellStyle name="Comma 2 11 6 2 7 2 2" xfId="9775" xr:uid="{00000000-0005-0000-0000-000072230000}"/>
    <cellStyle name="Comma 2 11 6 2 7 2 3" xfId="9776" xr:uid="{00000000-0005-0000-0000-000073230000}"/>
    <cellStyle name="Comma 2 11 6 2 7 3" xfId="9777" xr:uid="{00000000-0005-0000-0000-000074230000}"/>
    <cellStyle name="Comma 2 11 6 2 7 4" xfId="9778" xr:uid="{00000000-0005-0000-0000-000075230000}"/>
    <cellStyle name="Comma 2 11 6 2 8" xfId="9779" xr:uid="{00000000-0005-0000-0000-000076230000}"/>
    <cellStyle name="Comma 2 11 6 2 8 2" xfId="9780" xr:uid="{00000000-0005-0000-0000-000077230000}"/>
    <cellStyle name="Comma 2 11 6 2 8 2 2" xfId="9781" xr:uid="{00000000-0005-0000-0000-000078230000}"/>
    <cellStyle name="Comma 2 11 6 2 8 2 3" xfId="9782" xr:uid="{00000000-0005-0000-0000-000079230000}"/>
    <cellStyle name="Comma 2 11 6 2 8 3" xfId="9783" xr:uid="{00000000-0005-0000-0000-00007A230000}"/>
    <cellStyle name="Comma 2 11 6 2 8 4" xfId="9784" xr:uid="{00000000-0005-0000-0000-00007B230000}"/>
    <cellStyle name="Comma 2 11 6 2 9" xfId="9785" xr:uid="{00000000-0005-0000-0000-00007C230000}"/>
    <cellStyle name="Comma 2 11 6 2 9 2" xfId="9786" xr:uid="{00000000-0005-0000-0000-00007D230000}"/>
    <cellStyle name="Comma 2 11 6 2 9 2 2" xfId="9787" xr:uid="{00000000-0005-0000-0000-00007E230000}"/>
    <cellStyle name="Comma 2 11 6 2 9 2 3" xfId="9788" xr:uid="{00000000-0005-0000-0000-00007F230000}"/>
    <cellStyle name="Comma 2 11 6 2 9 3" xfId="9789" xr:uid="{00000000-0005-0000-0000-000080230000}"/>
    <cellStyle name="Comma 2 11 6 2 9 4" xfId="9790" xr:uid="{00000000-0005-0000-0000-000081230000}"/>
    <cellStyle name="Comma 2 11 6 2_PROD" xfId="9791" xr:uid="{00000000-0005-0000-0000-000082230000}"/>
    <cellStyle name="Comma 2 11 6 3" xfId="612" xr:uid="{00000000-0005-0000-0000-000083230000}"/>
    <cellStyle name="Comma 2 11 6 3 2" xfId="9792" xr:uid="{00000000-0005-0000-0000-000084230000}"/>
    <cellStyle name="Comma 2 11 6 3 2 2" xfId="9793" xr:uid="{00000000-0005-0000-0000-000085230000}"/>
    <cellStyle name="Comma 2 11 6 3 2 2 2" xfId="9794" xr:uid="{00000000-0005-0000-0000-000086230000}"/>
    <cellStyle name="Comma 2 11 6 3 2 2 2 2" xfId="9795" xr:uid="{00000000-0005-0000-0000-000087230000}"/>
    <cellStyle name="Comma 2 11 6 3 2 2 2 3" xfId="9796" xr:uid="{00000000-0005-0000-0000-000088230000}"/>
    <cellStyle name="Comma 2 11 6 3 2 2 3" xfId="9797" xr:uid="{00000000-0005-0000-0000-000089230000}"/>
    <cellStyle name="Comma 2 11 6 3 2 2 4" xfId="9798" xr:uid="{00000000-0005-0000-0000-00008A230000}"/>
    <cellStyle name="Comma 2 11 6 3 2 3" xfId="9799" xr:uid="{00000000-0005-0000-0000-00008B230000}"/>
    <cellStyle name="Comma 2 11 6 3 2 3 2" xfId="9800" xr:uid="{00000000-0005-0000-0000-00008C230000}"/>
    <cellStyle name="Comma 2 11 6 3 2 3 2 2" xfId="9801" xr:uid="{00000000-0005-0000-0000-00008D230000}"/>
    <cellStyle name="Comma 2 11 6 3 2 3 2 3" xfId="9802" xr:uid="{00000000-0005-0000-0000-00008E230000}"/>
    <cellStyle name="Comma 2 11 6 3 2 3 3" xfId="9803" xr:uid="{00000000-0005-0000-0000-00008F230000}"/>
    <cellStyle name="Comma 2 11 6 3 2 3 4" xfId="9804" xr:uid="{00000000-0005-0000-0000-000090230000}"/>
    <cellStyle name="Comma 2 11 6 3 2 4" xfId="9805" xr:uid="{00000000-0005-0000-0000-000091230000}"/>
    <cellStyle name="Comma 2 11 6 3 2 4 2" xfId="9806" xr:uid="{00000000-0005-0000-0000-000092230000}"/>
    <cellStyle name="Comma 2 11 6 3 2 4 2 2" xfId="9807" xr:uid="{00000000-0005-0000-0000-000093230000}"/>
    <cellStyle name="Comma 2 11 6 3 2 4 2 3" xfId="9808" xr:uid="{00000000-0005-0000-0000-000094230000}"/>
    <cellStyle name="Comma 2 11 6 3 2 4 3" xfId="9809" xr:uid="{00000000-0005-0000-0000-000095230000}"/>
    <cellStyle name="Comma 2 11 6 3 2 4 4" xfId="9810" xr:uid="{00000000-0005-0000-0000-000096230000}"/>
    <cellStyle name="Comma 2 11 6 3 2 5" xfId="9811" xr:uid="{00000000-0005-0000-0000-000097230000}"/>
    <cellStyle name="Comma 2 11 6 3 2 5 2" xfId="9812" xr:uid="{00000000-0005-0000-0000-000098230000}"/>
    <cellStyle name="Comma 2 11 6 3 2 5 2 2" xfId="9813" xr:uid="{00000000-0005-0000-0000-000099230000}"/>
    <cellStyle name="Comma 2 11 6 3 2 5 2 3" xfId="9814" xr:uid="{00000000-0005-0000-0000-00009A230000}"/>
    <cellStyle name="Comma 2 11 6 3 2 5 3" xfId="9815" xr:uid="{00000000-0005-0000-0000-00009B230000}"/>
    <cellStyle name="Comma 2 11 6 3 2 5 4" xfId="9816" xr:uid="{00000000-0005-0000-0000-00009C230000}"/>
    <cellStyle name="Comma 2 11 6 3 2 6" xfId="9817" xr:uid="{00000000-0005-0000-0000-00009D230000}"/>
    <cellStyle name="Comma 2 11 6 3 2 6 2" xfId="9818" xr:uid="{00000000-0005-0000-0000-00009E230000}"/>
    <cellStyle name="Comma 2 11 6 3 2 6 3" xfId="9819" xr:uid="{00000000-0005-0000-0000-00009F230000}"/>
    <cellStyle name="Comma 2 11 6 3 2 7" xfId="9820" xr:uid="{00000000-0005-0000-0000-0000A0230000}"/>
    <cellStyle name="Comma 2 11 6 3 2 8" xfId="9821" xr:uid="{00000000-0005-0000-0000-0000A1230000}"/>
    <cellStyle name="Comma 2 11 6 3 3" xfId="9822" xr:uid="{00000000-0005-0000-0000-0000A2230000}"/>
    <cellStyle name="Comma 2 11 6 3 3 2" xfId="9823" xr:uid="{00000000-0005-0000-0000-0000A3230000}"/>
    <cellStyle name="Comma 2 11 6 3 3 2 2" xfId="9824" xr:uid="{00000000-0005-0000-0000-0000A4230000}"/>
    <cellStyle name="Comma 2 11 6 3 3 2 3" xfId="9825" xr:uid="{00000000-0005-0000-0000-0000A5230000}"/>
    <cellStyle name="Comma 2 11 6 3 3 3" xfId="9826" xr:uid="{00000000-0005-0000-0000-0000A6230000}"/>
    <cellStyle name="Comma 2 11 6 3 3 4" xfId="9827" xr:uid="{00000000-0005-0000-0000-0000A7230000}"/>
    <cellStyle name="Comma 2 11 6 3 4" xfId="9828" xr:uid="{00000000-0005-0000-0000-0000A8230000}"/>
    <cellStyle name="Comma 2 11 6 3 4 2" xfId="9829" xr:uid="{00000000-0005-0000-0000-0000A9230000}"/>
    <cellStyle name="Comma 2 11 6 3 4 2 2" xfId="9830" xr:uid="{00000000-0005-0000-0000-0000AA230000}"/>
    <cellStyle name="Comma 2 11 6 3 4 2 3" xfId="9831" xr:uid="{00000000-0005-0000-0000-0000AB230000}"/>
    <cellStyle name="Comma 2 11 6 3 4 3" xfId="9832" xr:uid="{00000000-0005-0000-0000-0000AC230000}"/>
    <cellStyle name="Comma 2 11 6 3 4 4" xfId="9833" xr:uid="{00000000-0005-0000-0000-0000AD230000}"/>
    <cellStyle name="Comma 2 11 6 3 5" xfId="9834" xr:uid="{00000000-0005-0000-0000-0000AE230000}"/>
    <cellStyle name="Comma 2 11 6 3 5 2" xfId="9835" xr:uid="{00000000-0005-0000-0000-0000AF230000}"/>
    <cellStyle name="Comma 2 11 6 3 5 2 2" xfId="9836" xr:uid="{00000000-0005-0000-0000-0000B0230000}"/>
    <cellStyle name="Comma 2 11 6 3 5 2 3" xfId="9837" xr:uid="{00000000-0005-0000-0000-0000B1230000}"/>
    <cellStyle name="Comma 2 11 6 3 5 3" xfId="9838" xr:uid="{00000000-0005-0000-0000-0000B2230000}"/>
    <cellStyle name="Comma 2 11 6 3 5 4" xfId="9839" xr:uid="{00000000-0005-0000-0000-0000B3230000}"/>
    <cellStyle name="Comma 2 11 6 3 6" xfId="9840" xr:uid="{00000000-0005-0000-0000-0000B4230000}"/>
    <cellStyle name="Comma 2 11 6 3 6 2" xfId="9841" xr:uid="{00000000-0005-0000-0000-0000B5230000}"/>
    <cellStyle name="Comma 2 11 6 3 6 2 2" xfId="9842" xr:uid="{00000000-0005-0000-0000-0000B6230000}"/>
    <cellStyle name="Comma 2 11 6 3 6 2 3" xfId="9843" xr:uid="{00000000-0005-0000-0000-0000B7230000}"/>
    <cellStyle name="Comma 2 11 6 3 6 3" xfId="9844" xr:uid="{00000000-0005-0000-0000-0000B8230000}"/>
    <cellStyle name="Comma 2 11 6 3 6 4" xfId="9845" xr:uid="{00000000-0005-0000-0000-0000B9230000}"/>
    <cellStyle name="Comma 2 11 6 3 7" xfId="9846" xr:uid="{00000000-0005-0000-0000-0000BA230000}"/>
    <cellStyle name="Comma 2 11 6 3 7 2" xfId="9847" xr:uid="{00000000-0005-0000-0000-0000BB230000}"/>
    <cellStyle name="Comma 2 11 6 3 7 3" xfId="9848" xr:uid="{00000000-0005-0000-0000-0000BC230000}"/>
    <cellStyle name="Comma 2 11 6 3 8" xfId="9849" xr:uid="{00000000-0005-0000-0000-0000BD230000}"/>
    <cellStyle name="Comma 2 11 6 3 9" xfId="9850" xr:uid="{00000000-0005-0000-0000-0000BE230000}"/>
    <cellStyle name="Comma 2 11 6 4" xfId="9851" xr:uid="{00000000-0005-0000-0000-0000BF230000}"/>
    <cellStyle name="Comma 2 11 6 4 2" xfId="9852" xr:uid="{00000000-0005-0000-0000-0000C0230000}"/>
    <cellStyle name="Comma 2 11 6 4 2 2" xfId="9853" xr:uid="{00000000-0005-0000-0000-0000C1230000}"/>
    <cellStyle name="Comma 2 11 6 4 2 2 2" xfId="9854" xr:uid="{00000000-0005-0000-0000-0000C2230000}"/>
    <cellStyle name="Comma 2 11 6 4 2 2 2 2" xfId="9855" xr:uid="{00000000-0005-0000-0000-0000C3230000}"/>
    <cellStyle name="Comma 2 11 6 4 2 2 2 3" xfId="9856" xr:uid="{00000000-0005-0000-0000-0000C4230000}"/>
    <cellStyle name="Comma 2 11 6 4 2 2 3" xfId="9857" xr:uid="{00000000-0005-0000-0000-0000C5230000}"/>
    <cellStyle name="Comma 2 11 6 4 2 2 4" xfId="9858" xr:uid="{00000000-0005-0000-0000-0000C6230000}"/>
    <cellStyle name="Comma 2 11 6 4 2 3" xfId="9859" xr:uid="{00000000-0005-0000-0000-0000C7230000}"/>
    <cellStyle name="Comma 2 11 6 4 2 3 2" xfId="9860" xr:uid="{00000000-0005-0000-0000-0000C8230000}"/>
    <cellStyle name="Comma 2 11 6 4 2 3 2 2" xfId="9861" xr:uid="{00000000-0005-0000-0000-0000C9230000}"/>
    <cellStyle name="Comma 2 11 6 4 2 3 2 3" xfId="9862" xr:uid="{00000000-0005-0000-0000-0000CA230000}"/>
    <cellStyle name="Comma 2 11 6 4 2 3 3" xfId="9863" xr:uid="{00000000-0005-0000-0000-0000CB230000}"/>
    <cellStyle name="Comma 2 11 6 4 2 3 4" xfId="9864" xr:uid="{00000000-0005-0000-0000-0000CC230000}"/>
    <cellStyle name="Comma 2 11 6 4 2 4" xfId="9865" xr:uid="{00000000-0005-0000-0000-0000CD230000}"/>
    <cellStyle name="Comma 2 11 6 4 2 4 2" xfId="9866" xr:uid="{00000000-0005-0000-0000-0000CE230000}"/>
    <cellStyle name="Comma 2 11 6 4 2 4 2 2" xfId="9867" xr:uid="{00000000-0005-0000-0000-0000CF230000}"/>
    <cellStyle name="Comma 2 11 6 4 2 4 2 3" xfId="9868" xr:uid="{00000000-0005-0000-0000-0000D0230000}"/>
    <cellStyle name="Comma 2 11 6 4 2 4 3" xfId="9869" xr:uid="{00000000-0005-0000-0000-0000D1230000}"/>
    <cellStyle name="Comma 2 11 6 4 2 4 4" xfId="9870" xr:uid="{00000000-0005-0000-0000-0000D2230000}"/>
    <cellStyle name="Comma 2 11 6 4 2 5" xfId="9871" xr:uid="{00000000-0005-0000-0000-0000D3230000}"/>
    <cellStyle name="Comma 2 11 6 4 2 5 2" xfId="9872" xr:uid="{00000000-0005-0000-0000-0000D4230000}"/>
    <cellStyle name="Comma 2 11 6 4 2 5 2 2" xfId="9873" xr:uid="{00000000-0005-0000-0000-0000D5230000}"/>
    <cellStyle name="Comma 2 11 6 4 2 5 2 3" xfId="9874" xr:uid="{00000000-0005-0000-0000-0000D6230000}"/>
    <cellStyle name="Comma 2 11 6 4 2 5 3" xfId="9875" xr:uid="{00000000-0005-0000-0000-0000D7230000}"/>
    <cellStyle name="Comma 2 11 6 4 2 5 4" xfId="9876" xr:uid="{00000000-0005-0000-0000-0000D8230000}"/>
    <cellStyle name="Comma 2 11 6 4 2 6" xfId="9877" xr:uid="{00000000-0005-0000-0000-0000D9230000}"/>
    <cellStyle name="Comma 2 11 6 4 2 6 2" xfId="9878" xr:uid="{00000000-0005-0000-0000-0000DA230000}"/>
    <cellStyle name="Comma 2 11 6 4 2 6 3" xfId="9879" xr:uid="{00000000-0005-0000-0000-0000DB230000}"/>
    <cellStyle name="Comma 2 11 6 4 2 7" xfId="9880" xr:uid="{00000000-0005-0000-0000-0000DC230000}"/>
    <cellStyle name="Comma 2 11 6 4 2 8" xfId="9881" xr:uid="{00000000-0005-0000-0000-0000DD230000}"/>
    <cellStyle name="Comma 2 11 6 4 3" xfId="9882" xr:uid="{00000000-0005-0000-0000-0000DE230000}"/>
    <cellStyle name="Comma 2 11 6 4 3 2" xfId="9883" xr:uid="{00000000-0005-0000-0000-0000DF230000}"/>
    <cellStyle name="Comma 2 11 6 4 3 2 2" xfId="9884" xr:uid="{00000000-0005-0000-0000-0000E0230000}"/>
    <cellStyle name="Comma 2 11 6 4 3 2 3" xfId="9885" xr:uid="{00000000-0005-0000-0000-0000E1230000}"/>
    <cellStyle name="Comma 2 11 6 4 3 3" xfId="9886" xr:uid="{00000000-0005-0000-0000-0000E2230000}"/>
    <cellStyle name="Comma 2 11 6 4 3 4" xfId="9887" xr:uid="{00000000-0005-0000-0000-0000E3230000}"/>
    <cellStyle name="Comma 2 11 6 4 4" xfId="9888" xr:uid="{00000000-0005-0000-0000-0000E4230000}"/>
    <cellStyle name="Comma 2 11 6 4 4 2" xfId="9889" xr:uid="{00000000-0005-0000-0000-0000E5230000}"/>
    <cellStyle name="Comma 2 11 6 4 4 2 2" xfId="9890" xr:uid="{00000000-0005-0000-0000-0000E6230000}"/>
    <cellStyle name="Comma 2 11 6 4 4 2 3" xfId="9891" xr:uid="{00000000-0005-0000-0000-0000E7230000}"/>
    <cellStyle name="Comma 2 11 6 4 4 3" xfId="9892" xr:uid="{00000000-0005-0000-0000-0000E8230000}"/>
    <cellStyle name="Comma 2 11 6 4 4 4" xfId="9893" xr:uid="{00000000-0005-0000-0000-0000E9230000}"/>
    <cellStyle name="Comma 2 11 6 4 5" xfId="9894" xr:uid="{00000000-0005-0000-0000-0000EA230000}"/>
    <cellStyle name="Comma 2 11 6 4 5 2" xfId="9895" xr:uid="{00000000-0005-0000-0000-0000EB230000}"/>
    <cellStyle name="Comma 2 11 6 4 5 2 2" xfId="9896" xr:uid="{00000000-0005-0000-0000-0000EC230000}"/>
    <cellStyle name="Comma 2 11 6 4 5 2 3" xfId="9897" xr:uid="{00000000-0005-0000-0000-0000ED230000}"/>
    <cellStyle name="Comma 2 11 6 4 5 3" xfId="9898" xr:uid="{00000000-0005-0000-0000-0000EE230000}"/>
    <cellStyle name="Comma 2 11 6 4 5 4" xfId="9899" xr:uid="{00000000-0005-0000-0000-0000EF230000}"/>
    <cellStyle name="Comma 2 11 6 4 6" xfId="9900" xr:uid="{00000000-0005-0000-0000-0000F0230000}"/>
    <cellStyle name="Comma 2 11 6 4 6 2" xfId="9901" xr:uid="{00000000-0005-0000-0000-0000F1230000}"/>
    <cellStyle name="Comma 2 11 6 4 6 2 2" xfId="9902" xr:uid="{00000000-0005-0000-0000-0000F2230000}"/>
    <cellStyle name="Comma 2 11 6 4 6 2 3" xfId="9903" xr:uid="{00000000-0005-0000-0000-0000F3230000}"/>
    <cellStyle name="Comma 2 11 6 4 6 3" xfId="9904" xr:uid="{00000000-0005-0000-0000-0000F4230000}"/>
    <cellStyle name="Comma 2 11 6 4 6 4" xfId="9905" xr:uid="{00000000-0005-0000-0000-0000F5230000}"/>
    <cellStyle name="Comma 2 11 6 4 7" xfId="9906" xr:uid="{00000000-0005-0000-0000-0000F6230000}"/>
    <cellStyle name="Comma 2 11 6 4 7 2" xfId="9907" xr:uid="{00000000-0005-0000-0000-0000F7230000}"/>
    <cellStyle name="Comma 2 11 6 4 7 3" xfId="9908" xr:uid="{00000000-0005-0000-0000-0000F8230000}"/>
    <cellStyle name="Comma 2 11 6 4 8" xfId="9909" xr:uid="{00000000-0005-0000-0000-0000F9230000}"/>
    <cellStyle name="Comma 2 11 6 4 9" xfId="9910" xr:uid="{00000000-0005-0000-0000-0000FA230000}"/>
    <cellStyle name="Comma 2 11 6 5" xfId="9911" xr:uid="{00000000-0005-0000-0000-0000FB230000}"/>
    <cellStyle name="Comma 2 11 6 5 2" xfId="9912" xr:uid="{00000000-0005-0000-0000-0000FC230000}"/>
    <cellStyle name="Comma 2 11 6 5 2 2" xfId="9913" xr:uid="{00000000-0005-0000-0000-0000FD230000}"/>
    <cellStyle name="Comma 2 11 6 5 2 2 2" xfId="9914" xr:uid="{00000000-0005-0000-0000-0000FE230000}"/>
    <cellStyle name="Comma 2 11 6 5 2 2 2 2" xfId="9915" xr:uid="{00000000-0005-0000-0000-0000FF230000}"/>
    <cellStyle name="Comma 2 11 6 5 2 2 2 3" xfId="9916" xr:uid="{00000000-0005-0000-0000-000000240000}"/>
    <cellStyle name="Comma 2 11 6 5 2 2 3" xfId="9917" xr:uid="{00000000-0005-0000-0000-000001240000}"/>
    <cellStyle name="Comma 2 11 6 5 2 2 4" xfId="9918" xr:uid="{00000000-0005-0000-0000-000002240000}"/>
    <cellStyle name="Comma 2 11 6 5 2 3" xfId="9919" xr:uid="{00000000-0005-0000-0000-000003240000}"/>
    <cellStyle name="Comma 2 11 6 5 2 3 2" xfId="9920" xr:uid="{00000000-0005-0000-0000-000004240000}"/>
    <cellStyle name="Comma 2 11 6 5 2 3 2 2" xfId="9921" xr:uid="{00000000-0005-0000-0000-000005240000}"/>
    <cellStyle name="Comma 2 11 6 5 2 3 2 3" xfId="9922" xr:uid="{00000000-0005-0000-0000-000006240000}"/>
    <cellStyle name="Comma 2 11 6 5 2 3 3" xfId="9923" xr:uid="{00000000-0005-0000-0000-000007240000}"/>
    <cellStyle name="Comma 2 11 6 5 2 3 4" xfId="9924" xr:uid="{00000000-0005-0000-0000-000008240000}"/>
    <cellStyle name="Comma 2 11 6 5 2 4" xfId="9925" xr:uid="{00000000-0005-0000-0000-000009240000}"/>
    <cellStyle name="Comma 2 11 6 5 2 4 2" xfId="9926" xr:uid="{00000000-0005-0000-0000-00000A240000}"/>
    <cellStyle name="Comma 2 11 6 5 2 4 2 2" xfId="9927" xr:uid="{00000000-0005-0000-0000-00000B240000}"/>
    <cellStyle name="Comma 2 11 6 5 2 4 2 3" xfId="9928" xr:uid="{00000000-0005-0000-0000-00000C240000}"/>
    <cellStyle name="Comma 2 11 6 5 2 4 3" xfId="9929" xr:uid="{00000000-0005-0000-0000-00000D240000}"/>
    <cellStyle name="Comma 2 11 6 5 2 4 4" xfId="9930" xr:uid="{00000000-0005-0000-0000-00000E240000}"/>
    <cellStyle name="Comma 2 11 6 5 2 5" xfId="9931" xr:uid="{00000000-0005-0000-0000-00000F240000}"/>
    <cellStyle name="Comma 2 11 6 5 2 5 2" xfId="9932" xr:uid="{00000000-0005-0000-0000-000010240000}"/>
    <cellStyle name="Comma 2 11 6 5 2 5 2 2" xfId="9933" xr:uid="{00000000-0005-0000-0000-000011240000}"/>
    <cellStyle name="Comma 2 11 6 5 2 5 2 3" xfId="9934" xr:uid="{00000000-0005-0000-0000-000012240000}"/>
    <cellStyle name="Comma 2 11 6 5 2 5 3" xfId="9935" xr:uid="{00000000-0005-0000-0000-000013240000}"/>
    <cellStyle name="Comma 2 11 6 5 2 5 4" xfId="9936" xr:uid="{00000000-0005-0000-0000-000014240000}"/>
    <cellStyle name="Comma 2 11 6 5 2 6" xfId="9937" xr:uid="{00000000-0005-0000-0000-000015240000}"/>
    <cellStyle name="Comma 2 11 6 5 2 6 2" xfId="9938" xr:uid="{00000000-0005-0000-0000-000016240000}"/>
    <cellStyle name="Comma 2 11 6 5 2 6 3" xfId="9939" xr:uid="{00000000-0005-0000-0000-000017240000}"/>
    <cellStyle name="Comma 2 11 6 5 2 7" xfId="9940" xr:uid="{00000000-0005-0000-0000-000018240000}"/>
    <cellStyle name="Comma 2 11 6 5 2 8" xfId="9941" xr:uid="{00000000-0005-0000-0000-000019240000}"/>
    <cellStyle name="Comma 2 11 6 5 3" xfId="9942" xr:uid="{00000000-0005-0000-0000-00001A240000}"/>
    <cellStyle name="Comma 2 11 6 5 3 2" xfId="9943" xr:uid="{00000000-0005-0000-0000-00001B240000}"/>
    <cellStyle name="Comma 2 11 6 5 3 2 2" xfId="9944" xr:uid="{00000000-0005-0000-0000-00001C240000}"/>
    <cellStyle name="Comma 2 11 6 5 3 2 3" xfId="9945" xr:uid="{00000000-0005-0000-0000-00001D240000}"/>
    <cellStyle name="Comma 2 11 6 5 3 3" xfId="9946" xr:uid="{00000000-0005-0000-0000-00001E240000}"/>
    <cellStyle name="Comma 2 11 6 5 3 4" xfId="9947" xr:uid="{00000000-0005-0000-0000-00001F240000}"/>
    <cellStyle name="Comma 2 11 6 5 4" xfId="9948" xr:uid="{00000000-0005-0000-0000-000020240000}"/>
    <cellStyle name="Comma 2 11 6 5 4 2" xfId="9949" xr:uid="{00000000-0005-0000-0000-000021240000}"/>
    <cellStyle name="Comma 2 11 6 5 4 2 2" xfId="9950" xr:uid="{00000000-0005-0000-0000-000022240000}"/>
    <cellStyle name="Comma 2 11 6 5 4 2 3" xfId="9951" xr:uid="{00000000-0005-0000-0000-000023240000}"/>
    <cellStyle name="Comma 2 11 6 5 4 3" xfId="9952" xr:uid="{00000000-0005-0000-0000-000024240000}"/>
    <cellStyle name="Comma 2 11 6 5 4 4" xfId="9953" xr:uid="{00000000-0005-0000-0000-000025240000}"/>
    <cellStyle name="Comma 2 11 6 5 5" xfId="9954" xr:uid="{00000000-0005-0000-0000-000026240000}"/>
    <cellStyle name="Comma 2 11 6 5 5 2" xfId="9955" xr:uid="{00000000-0005-0000-0000-000027240000}"/>
    <cellStyle name="Comma 2 11 6 5 5 2 2" xfId="9956" xr:uid="{00000000-0005-0000-0000-000028240000}"/>
    <cellStyle name="Comma 2 11 6 5 5 2 3" xfId="9957" xr:uid="{00000000-0005-0000-0000-000029240000}"/>
    <cellStyle name="Comma 2 11 6 5 5 3" xfId="9958" xr:uid="{00000000-0005-0000-0000-00002A240000}"/>
    <cellStyle name="Comma 2 11 6 5 5 4" xfId="9959" xr:uid="{00000000-0005-0000-0000-00002B240000}"/>
    <cellStyle name="Comma 2 11 6 5 6" xfId="9960" xr:uid="{00000000-0005-0000-0000-00002C240000}"/>
    <cellStyle name="Comma 2 11 6 5 6 2" xfId="9961" xr:uid="{00000000-0005-0000-0000-00002D240000}"/>
    <cellStyle name="Comma 2 11 6 5 6 2 2" xfId="9962" xr:uid="{00000000-0005-0000-0000-00002E240000}"/>
    <cellStyle name="Comma 2 11 6 5 6 2 3" xfId="9963" xr:uid="{00000000-0005-0000-0000-00002F240000}"/>
    <cellStyle name="Comma 2 11 6 5 6 3" xfId="9964" xr:uid="{00000000-0005-0000-0000-000030240000}"/>
    <cellStyle name="Comma 2 11 6 5 6 4" xfId="9965" xr:uid="{00000000-0005-0000-0000-000031240000}"/>
    <cellStyle name="Comma 2 11 6 5 7" xfId="9966" xr:uid="{00000000-0005-0000-0000-000032240000}"/>
    <cellStyle name="Comma 2 11 6 5 7 2" xfId="9967" xr:uid="{00000000-0005-0000-0000-000033240000}"/>
    <cellStyle name="Comma 2 11 6 5 7 3" xfId="9968" xr:uid="{00000000-0005-0000-0000-000034240000}"/>
    <cellStyle name="Comma 2 11 6 5 8" xfId="9969" xr:uid="{00000000-0005-0000-0000-000035240000}"/>
    <cellStyle name="Comma 2 11 6 5 9" xfId="9970" xr:uid="{00000000-0005-0000-0000-000036240000}"/>
    <cellStyle name="Comma 2 11 6 6" xfId="9971" xr:uid="{00000000-0005-0000-0000-000037240000}"/>
    <cellStyle name="Comma 2 11 6 6 2" xfId="9972" xr:uid="{00000000-0005-0000-0000-000038240000}"/>
    <cellStyle name="Comma 2 11 6 6 2 2" xfId="9973" xr:uid="{00000000-0005-0000-0000-000039240000}"/>
    <cellStyle name="Comma 2 11 6 6 2 2 2" xfId="9974" xr:uid="{00000000-0005-0000-0000-00003A240000}"/>
    <cellStyle name="Comma 2 11 6 6 2 2 3" xfId="9975" xr:uid="{00000000-0005-0000-0000-00003B240000}"/>
    <cellStyle name="Comma 2 11 6 6 2 3" xfId="9976" xr:uid="{00000000-0005-0000-0000-00003C240000}"/>
    <cellStyle name="Comma 2 11 6 6 2 4" xfId="9977" xr:uid="{00000000-0005-0000-0000-00003D240000}"/>
    <cellStyle name="Comma 2 11 6 6 3" xfId="9978" xr:uid="{00000000-0005-0000-0000-00003E240000}"/>
    <cellStyle name="Comma 2 11 6 6 3 2" xfId="9979" xr:uid="{00000000-0005-0000-0000-00003F240000}"/>
    <cellStyle name="Comma 2 11 6 6 3 2 2" xfId="9980" xr:uid="{00000000-0005-0000-0000-000040240000}"/>
    <cellStyle name="Comma 2 11 6 6 3 2 3" xfId="9981" xr:uid="{00000000-0005-0000-0000-000041240000}"/>
    <cellStyle name="Comma 2 11 6 6 3 3" xfId="9982" xr:uid="{00000000-0005-0000-0000-000042240000}"/>
    <cellStyle name="Comma 2 11 6 6 3 4" xfId="9983" xr:uid="{00000000-0005-0000-0000-000043240000}"/>
    <cellStyle name="Comma 2 11 6 6 4" xfId="9984" xr:uid="{00000000-0005-0000-0000-000044240000}"/>
    <cellStyle name="Comma 2 11 6 6 4 2" xfId="9985" xr:uid="{00000000-0005-0000-0000-000045240000}"/>
    <cellStyle name="Comma 2 11 6 6 4 2 2" xfId="9986" xr:uid="{00000000-0005-0000-0000-000046240000}"/>
    <cellStyle name="Comma 2 11 6 6 4 2 3" xfId="9987" xr:uid="{00000000-0005-0000-0000-000047240000}"/>
    <cellStyle name="Comma 2 11 6 6 4 3" xfId="9988" xr:uid="{00000000-0005-0000-0000-000048240000}"/>
    <cellStyle name="Comma 2 11 6 6 4 4" xfId="9989" xr:uid="{00000000-0005-0000-0000-000049240000}"/>
    <cellStyle name="Comma 2 11 6 6 5" xfId="9990" xr:uid="{00000000-0005-0000-0000-00004A240000}"/>
    <cellStyle name="Comma 2 11 6 6 5 2" xfId="9991" xr:uid="{00000000-0005-0000-0000-00004B240000}"/>
    <cellStyle name="Comma 2 11 6 6 5 2 2" xfId="9992" xr:uid="{00000000-0005-0000-0000-00004C240000}"/>
    <cellStyle name="Comma 2 11 6 6 5 2 3" xfId="9993" xr:uid="{00000000-0005-0000-0000-00004D240000}"/>
    <cellStyle name="Comma 2 11 6 6 5 3" xfId="9994" xr:uid="{00000000-0005-0000-0000-00004E240000}"/>
    <cellStyle name="Comma 2 11 6 6 5 4" xfId="9995" xr:uid="{00000000-0005-0000-0000-00004F240000}"/>
    <cellStyle name="Comma 2 11 6 6 6" xfId="9996" xr:uid="{00000000-0005-0000-0000-000050240000}"/>
    <cellStyle name="Comma 2 11 6 6 6 2" xfId="9997" xr:uid="{00000000-0005-0000-0000-000051240000}"/>
    <cellStyle name="Comma 2 11 6 6 6 3" xfId="9998" xr:uid="{00000000-0005-0000-0000-000052240000}"/>
    <cellStyle name="Comma 2 11 6 6 7" xfId="9999" xr:uid="{00000000-0005-0000-0000-000053240000}"/>
    <cellStyle name="Comma 2 11 6 6 8" xfId="10000" xr:uid="{00000000-0005-0000-0000-000054240000}"/>
    <cellStyle name="Comma 2 11 6 7" xfId="10001" xr:uid="{00000000-0005-0000-0000-000055240000}"/>
    <cellStyle name="Comma 2 11 6 7 2" xfId="10002" xr:uid="{00000000-0005-0000-0000-000056240000}"/>
    <cellStyle name="Comma 2 11 6 7 2 2" xfId="10003" xr:uid="{00000000-0005-0000-0000-000057240000}"/>
    <cellStyle name="Comma 2 11 6 7 2 3" xfId="10004" xr:uid="{00000000-0005-0000-0000-000058240000}"/>
    <cellStyle name="Comma 2 11 6 7 3" xfId="10005" xr:uid="{00000000-0005-0000-0000-000059240000}"/>
    <cellStyle name="Comma 2 11 6 7 4" xfId="10006" xr:uid="{00000000-0005-0000-0000-00005A240000}"/>
    <cellStyle name="Comma 2 11 6 8" xfId="10007" xr:uid="{00000000-0005-0000-0000-00005B240000}"/>
    <cellStyle name="Comma 2 11 6 8 2" xfId="10008" xr:uid="{00000000-0005-0000-0000-00005C240000}"/>
    <cellStyle name="Comma 2 11 6 8 2 2" xfId="10009" xr:uid="{00000000-0005-0000-0000-00005D240000}"/>
    <cellStyle name="Comma 2 11 6 8 2 3" xfId="10010" xr:uid="{00000000-0005-0000-0000-00005E240000}"/>
    <cellStyle name="Comma 2 11 6 8 3" xfId="10011" xr:uid="{00000000-0005-0000-0000-00005F240000}"/>
    <cellStyle name="Comma 2 11 6 8 4" xfId="10012" xr:uid="{00000000-0005-0000-0000-000060240000}"/>
    <cellStyle name="Comma 2 11 6 9" xfId="10013" xr:uid="{00000000-0005-0000-0000-000061240000}"/>
    <cellStyle name="Comma 2 11 6 9 2" xfId="10014" xr:uid="{00000000-0005-0000-0000-000062240000}"/>
    <cellStyle name="Comma 2 11 6 9 2 2" xfId="10015" xr:uid="{00000000-0005-0000-0000-000063240000}"/>
    <cellStyle name="Comma 2 11 6 9 2 3" xfId="10016" xr:uid="{00000000-0005-0000-0000-000064240000}"/>
    <cellStyle name="Comma 2 11 6 9 3" xfId="10017" xr:uid="{00000000-0005-0000-0000-000065240000}"/>
    <cellStyle name="Comma 2 11 6 9 4" xfId="10018" xr:uid="{00000000-0005-0000-0000-000066240000}"/>
    <cellStyle name="Comma 2 11 6_PROD" xfId="10019" xr:uid="{00000000-0005-0000-0000-000067240000}"/>
    <cellStyle name="Comma 2 11 7" xfId="156" xr:uid="{00000000-0005-0000-0000-000068240000}"/>
    <cellStyle name="Comma 2 11 7 10" xfId="10020" xr:uid="{00000000-0005-0000-0000-000069240000}"/>
    <cellStyle name="Comma 2 11 7 10 2" xfId="10021" xr:uid="{00000000-0005-0000-0000-00006A240000}"/>
    <cellStyle name="Comma 2 11 7 10 3" xfId="10022" xr:uid="{00000000-0005-0000-0000-00006B240000}"/>
    <cellStyle name="Comma 2 11 7 11" xfId="10023" xr:uid="{00000000-0005-0000-0000-00006C240000}"/>
    <cellStyle name="Comma 2 11 7 12" xfId="10024" xr:uid="{00000000-0005-0000-0000-00006D240000}"/>
    <cellStyle name="Comma 2 11 7 2" xfId="613" xr:uid="{00000000-0005-0000-0000-00006E240000}"/>
    <cellStyle name="Comma 2 11 7 2 2" xfId="10025" xr:uid="{00000000-0005-0000-0000-00006F240000}"/>
    <cellStyle name="Comma 2 11 7 2 2 2" xfId="10026" xr:uid="{00000000-0005-0000-0000-000070240000}"/>
    <cellStyle name="Comma 2 11 7 2 2 2 2" xfId="10027" xr:uid="{00000000-0005-0000-0000-000071240000}"/>
    <cellStyle name="Comma 2 11 7 2 2 2 2 2" xfId="10028" xr:uid="{00000000-0005-0000-0000-000072240000}"/>
    <cellStyle name="Comma 2 11 7 2 2 2 2 3" xfId="10029" xr:uid="{00000000-0005-0000-0000-000073240000}"/>
    <cellStyle name="Comma 2 11 7 2 2 2 3" xfId="10030" xr:uid="{00000000-0005-0000-0000-000074240000}"/>
    <cellStyle name="Comma 2 11 7 2 2 2 4" xfId="10031" xr:uid="{00000000-0005-0000-0000-000075240000}"/>
    <cellStyle name="Comma 2 11 7 2 2 3" xfId="10032" xr:uid="{00000000-0005-0000-0000-000076240000}"/>
    <cellStyle name="Comma 2 11 7 2 2 3 2" xfId="10033" xr:uid="{00000000-0005-0000-0000-000077240000}"/>
    <cellStyle name="Comma 2 11 7 2 2 3 2 2" xfId="10034" xr:uid="{00000000-0005-0000-0000-000078240000}"/>
    <cellStyle name="Comma 2 11 7 2 2 3 2 3" xfId="10035" xr:uid="{00000000-0005-0000-0000-000079240000}"/>
    <cellStyle name="Comma 2 11 7 2 2 3 3" xfId="10036" xr:uid="{00000000-0005-0000-0000-00007A240000}"/>
    <cellStyle name="Comma 2 11 7 2 2 3 4" xfId="10037" xr:uid="{00000000-0005-0000-0000-00007B240000}"/>
    <cellStyle name="Comma 2 11 7 2 2 4" xfId="10038" xr:uid="{00000000-0005-0000-0000-00007C240000}"/>
    <cellStyle name="Comma 2 11 7 2 2 4 2" xfId="10039" xr:uid="{00000000-0005-0000-0000-00007D240000}"/>
    <cellStyle name="Comma 2 11 7 2 2 4 2 2" xfId="10040" xr:uid="{00000000-0005-0000-0000-00007E240000}"/>
    <cellStyle name="Comma 2 11 7 2 2 4 2 3" xfId="10041" xr:uid="{00000000-0005-0000-0000-00007F240000}"/>
    <cellStyle name="Comma 2 11 7 2 2 4 3" xfId="10042" xr:uid="{00000000-0005-0000-0000-000080240000}"/>
    <cellStyle name="Comma 2 11 7 2 2 4 4" xfId="10043" xr:uid="{00000000-0005-0000-0000-000081240000}"/>
    <cellStyle name="Comma 2 11 7 2 2 5" xfId="10044" xr:uid="{00000000-0005-0000-0000-000082240000}"/>
    <cellStyle name="Comma 2 11 7 2 2 5 2" xfId="10045" xr:uid="{00000000-0005-0000-0000-000083240000}"/>
    <cellStyle name="Comma 2 11 7 2 2 5 2 2" xfId="10046" xr:uid="{00000000-0005-0000-0000-000084240000}"/>
    <cellStyle name="Comma 2 11 7 2 2 5 2 3" xfId="10047" xr:uid="{00000000-0005-0000-0000-000085240000}"/>
    <cellStyle name="Comma 2 11 7 2 2 5 3" xfId="10048" xr:uid="{00000000-0005-0000-0000-000086240000}"/>
    <cellStyle name="Comma 2 11 7 2 2 5 4" xfId="10049" xr:uid="{00000000-0005-0000-0000-000087240000}"/>
    <cellStyle name="Comma 2 11 7 2 2 6" xfId="10050" xr:uid="{00000000-0005-0000-0000-000088240000}"/>
    <cellStyle name="Comma 2 11 7 2 2 6 2" xfId="10051" xr:uid="{00000000-0005-0000-0000-000089240000}"/>
    <cellStyle name="Comma 2 11 7 2 2 6 3" xfId="10052" xr:uid="{00000000-0005-0000-0000-00008A240000}"/>
    <cellStyle name="Comma 2 11 7 2 2 7" xfId="10053" xr:uid="{00000000-0005-0000-0000-00008B240000}"/>
    <cellStyle name="Comma 2 11 7 2 2 8" xfId="10054" xr:uid="{00000000-0005-0000-0000-00008C240000}"/>
    <cellStyle name="Comma 2 11 7 2 3" xfId="10055" xr:uid="{00000000-0005-0000-0000-00008D240000}"/>
    <cellStyle name="Comma 2 11 7 2 3 2" xfId="10056" xr:uid="{00000000-0005-0000-0000-00008E240000}"/>
    <cellStyle name="Comma 2 11 7 2 3 2 2" xfId="10057" xr:uid="{00000000-0005-0000-0000-00008F240000}"/>
    <cellStyle name="Comma 2 11 7 2 3 2 3" xfId="10058" xr:uid="{00000000-0005-0000-0000-000090240000}"/>
    <cellStyle name="Comma 2 11 7 2 3 3" xfId="10059" xr:uid="{00000000-0005-0000-0000-000091240000}"/>
    <cellStyle name="Comma 2 11 7 2 3 4" xfId="10060" xr:uid="{00000000-0005-0000-0000-000092240000}"/>
    <cellStyle name="Comma 2 11 7 2 4" xfId="10061" xr:uid="{00000000-0005-0000-0000-000093240000}"/>
    <cellStyle name="Comma 2 11 7 2 4 2" xfId="10062" xr:uid="{00000000-0005-0000-0000-000094240000}"/>
    <cellStyle name="Comma 2 11 7 2 4 2 2" xfId="10063" xr:uid="{00000000-0005-0000-0000-000095240000}"/>
    <cellStyle name="Comma 2 11 7 2 4 2 3" xfId="10064" xr:uid="{00000000-0005-0000-0000-000096240000}"/>
    <cellStyle name="Comma 2 11 7 2 4 3" xfId="10065" xr:uid="{00000000-0005-0000-0000-000097240000}"/>
    <cellStyle name="Comma 2 11 7 2 4 4" xfId="10066" xr:uid="{00000000-0005-0000-0000-000098240000}"/>
    <cellStyle name="Comma 2 11 7 2 5" xfId="10067" xr:uid="{00000000-0005-0000-0000-000099240000}"/>
    <cellStyle name="Comma 2 11 7 2 5 2" xfId="10068" xr:uid="{00000000-0005-0000-0000-00009A240000}"/>
    <cellStyle name="Comma 2 11 7 2 5 2 2" xfId="10069" xr:uid="{00000000-0005-0000-0000-00009B240000}"/>
    <cellStyle name="Comma 2 11 7 2 5 2 3" xfId="10070" xr:uid="{00000000-0005-0000-0000-00009C240000}"/>
    <cellStyle name="Comma 2 11 7 2 5 3" xfId="10071" xr:uid="{00000000-0005-0000-0000-00009D240000}"/>
    <cellStyle name="Comma 2 11 7 2 5 4" xfId="10072" xr:uid="{00000000-0005-0000-0000-00009E240000}"/>
    <cellStyle name="Comma 2 11 7 2 6" xfId="10073" xr:uid="{00000000-0005-0000-0000-00009F240000}"/>
    <cellStyle name="Comma 2 11 7 2 6 2" xfId="10074" xr:uid="{00000000-0005-0000-0000-0000A0240000}"/>
    <cellStyle name="Comma 2 11 7 2 6 2 2" xfId="10075" xr:uid="{00000000-0005-0000-0000-0000A1240000}"/>
    <cellStyle name="Comma 2 11 7 2 6 2 3" xfId="10076" xr:uid="{00000000-0005-0000-0000-0000A2240000}"/>
    <cellStyle name="Comma 2 11 7 2 6 3" xfId="10077" xr:uid="{00000000-0005-0000-0000-0000A3240000}"/>
    <cellStyle name="Comma 2 11 7 2 6 4" xfId="10078" xr:uid="{00000000-0005-0000-0000-0000A4240000}"/>
    <cellStyle name="Comma 2 11 7 2 7" xfId="10079" xr:uid="{00000000-0005-0000-0000-0000A5240000}"/>
    <cellStyle name="Comma 2 11 7 2 7 2" xfId="10080" xr:uid="{00000000-0005-0000-0000-0000A6240000}"/>
    <cellStyle name="Comma 2 11 7 2 7 3" xfId="10081" xr:uid="{00000000-0005-0000-0000-0000A7240000}"/>
    <cellStyle name="Comma 2 11 7 2 8" xfId="10082" xr:uid="{00000000-0005-0000-0000-0000A8240000}"/>
    <cellStyle name="Comma 2 11 7 2 9" xfId="10083" xr:uid="{00000000-0005-0000-0000-0000A9240000}"/>
    <cellStyle name="Comma 2 11 7 3" xfId="10084" xr:uid="{00000000-0005-0000-0000-0000AA240000}"/>
    <cellStyle name="Comma 2 11 7 3 2" xfId="10085" xr:uid="{00000000-0005-0000-0000-0000AB240000}"/>
    <cellStyle name="Comma 2 11 7 3 2 2" xfId="10086" xr:uid="{00000000-0005-0000-0000-0000AC240000}"/>
    <cellStyle name="Comma 2 11 7 3 2 2 2" xfId="10087" xr:uid="{00000000-0005-0000-0000-0000AD240000}"/>
    <cellStyle name="Comma 2 11 7 3 2 2 2 2" xfId="10088" xr:uid="{00000000-0005-0000-0000-0000AE240000}"/>
    <cellStyle name="Comma 2 11 7 3 2 2 2 3" xfId="10089" xr:uid="{00000000-0005-0000-0000-0000AF240000}"/>
    <cellStyle name="Comma 2 11 7 3 2 2 3" xfId="10090" xr:uid="{00000000-0005-0000-0000-0000B0240000}"/>
    <cellStyle name="Comma 2 11 7 3 2 2 4" xfId="10091" xr:uid="{00000000-0005-0000-0000-0000B1240000}"/>
    <cellStyle name="Comma 2 11 7 3 2 3" xfId="10092" xr:uid="{00000000-0005-0000-0000-0000B2240000}"/>
    <cellStyle name="Comma 2 11 7 3 2 3 2" xfId="10093" xr:uid="{00000000-0005-0000-0000-0000B3240000}"/>
    <cellStyle name="Comma 2 11 7 3 2 3 2 2" xfId="10094" xr:uid="{00000000-0005-0000-0000-0000B4240000}"/>
    <cellStyle name="Comma 2 11 7 3 2 3 2 3" xfId="10095" xr:uid="{00000000-0005-0000-0000-0000B5240000}"/>
    <cellStyle name="Comma 2 11 7 3 2 3 3" xfId="10096" xr:uid="{00000000-0005-0000-0000-0000B6240000}"/>
    <cellStyle name="Comma 2 11 7 3 2 3 4" xfId="10097" xr:uid="{00000000-0005-0000-0000-0000B7240000}"/>
    <cellStyle name="Comma 2 11 7 3 2 4" xfId="10098" xr:uid="{00000000-0005-0000-0000-0000B8240000}"/>
    <cellStyle name="Comma 2 11 7 3 2 4 2" xfId="10099" xr:uid="{00000000-0005-0000-0000-0000B9240000}"/>
    <cellStyle name="Comma 2 11 7 3 2 4 2 2" xfId="10100" xr:uid="{00000000-0005-0000-0000-0000BA240000}"/>
    <cellStyle name="Comma 2 11 7 3 2 4 2 3" xfId="10101" xr:uid="{00000000-0005-0000-0000-0000BB240000}"/>
    <cellStyle name="Comma 2 11 7 3 2 4 3" xfId="10102" xr:uid="{00000000-0005-0000-0000-0000BC240000}"/>
    <cellStyle name="Comma 2 11 7 3 2 4 4" xfId="10103" xr:uid="{00000000-0005-0000-0000-0000BD240000}"/>
    <cellStyle name="Comma 2 11 7 3 2 5" xfId="10104" xr:uid="{00000000-0005-0000-0000-0000BE240000}"/>
    <cellStyle name="Comma 2 11 7 3 2 5 2" xfId="10105" xr:uid="{00000000-0005-0000-0000-0000BF240000}"/>
    <cellStyle name="Comma 2 11 7 3 2 5 2 2" xfId="10106" xr:uid="{00000000-0005-0000-0000-0000C0240000}"/>
    <cellStyle name="Comma 2 11 7 3 2 5 2 3" xfId="10107" xr:uid="{00000000-0005-0000-0000-0000C1240000}"/>
    <cellStyle name="Comma 2 11 7 3 2 5 3" xfId="10108" xr:uid="{00000000-0005-0000-0000-0000C2240000}"/>
    <cellStyle name="Comma 2 11 7 3 2 5 4" xfId="10109" xr:uid="{00000000-0005-0000-0000-0000C3240000}"/>
    <cellStyle name="Comma 2 11 7 3 2 6" xfId="10110" xr:uid="{00000000-0005-0000-0000-0000C4240000}"/>
    <cellStyle name="Comma 2 11 7 3 2 6 2" xfId="10111" xr:uid="{00000000-0005-0000-0000-0000C5240000}"/>
    <cellStyle name="Comma 2 11 7 3 2 6 3" xfId="10112" xr:uid="{00000000-0005-0000-0000-0000C6240000}"/>
    <cellStyle name="Comma 2 11 7 3 2 7" xfId="10113" xr:uid="{00000000-0005-0000-0000-0000C7240000}"/>
    <cellStyle name="Comma 2 11 7 3 2 8" xfId="10114" xr:uid="{00000000-0005-0000-0000-0000C8240000}"/>
    <cellStyle name="Comma 2 11 7 3 3" xfId="10115" xr:uid="{00000000-0005-0000-0000-0000C9240000}"/>
    <cellStyle name="Comma 2 11 7 3 3 2" xfId="10116" xr:uid="{00000000-0005-0000-0000-0000CA240000}"/>
    <cellStyle name="Comma 2 11 7 3 3 2 2" xfId="10117" xr:uid="{00000000-0005-0000-0000-0000CB240000}"/>
    <cellStyle name="Comma 2 11 7 3 3 2 3" xfId="10118" xr:uid="{00000000-0005-0000-0000-0000CC240000}"/>
    <cellStyle name="Comma 2 11 7 3 3 3" xfId="10119" xr:uid="{00000000-0005-0000-0000-0000CD240000}"/>
    <cellStyle name="Comma 2 11 7 3 3 4" xfId="10120" xr:uid="{00000000-0005-0000-0000-0000CE240000}"/>
    <cellStyle name="Comma 2 11 7 3 4" xfId="10121" xr:uid="{00000000-0005-0000-0000-0000CF240000}"/>
    <cellStyle name="Comma 2 11 7 3 4 2" xfId="10122" xr:uid="{00000000-0005-0000-0000-0000D0240000}"/>
    <cellStyle name="Comma 2 11 7 3 4 2 2" xfId="10123" xr:uid="{00000000-0005-0000-0000-0000D1240000}"/>
    <cellStyle name="Comma 2 11 7 3 4 2 3" xfId="10124" xr:uid="{00000000-0005-0000-0000-0000D2240000}"/>
    <cellStyle name="Comma 2 11 7 3 4 3" xfId="10125" xr:uid="{00000000-0005-0000-0000-0000D3240000}"/>
    <cellStyle name="Comma 2 11 7 3 4 4" xfId="10126" xr:uid="{00000000-0005-0000-0000-0000D4240000}"/>
    <cellStyle name="Comma 2 11 7 3 5" xfId="10127" xr:uid="{00000000-0005-0000-0000-0000D5240000}"/>
    <cellStyle name="Comma 2 11 7 3 5 2" xfId="10128" xr:uid="{00000000-0005-0000-0000-0000D6240000}"/>
    <cellStyle name="Comma 2 11 7 3 5 2 2" xfId="10129" xr:uid="{00000000-0005-0000-0000-0000D7240000}"/>
    <cellStyle name="Comma 2 11 7 3 5 2 3" xfId="10130" xr:uid="{00000000-0005-0000-0000-0000D8240000}"/>
    <cellStyle name="Comma 2 11 7 3 5 3" xfId="10131" xr:uid="{00000000-0005-0000-0000-0000D9240000}"/>
    <cellStyle name="Comma 2 11 7 3 5 4" xfId="10132" xr:uid="{00000000-0005-0000-0000-0000DA240000}"/>
    <cellStyle name="Comma 2 11 7 3 6" xfId="10133" xr:uid="{00000000-0005-0000-0000-0000DB240000}"/>
    <cellStyle name="Comma 2 11 7 3 6 2" xfId="10134" xr:uid="{00000000-0005-0000-0000-0000DC240000}"/>
    <cellStyle name="Comma 2 11 7 3 6 2 2" xfId="10135" xr:uid="{00000000-0005-0000-0000-0000DD240000}"/>
    <cellStyle name="Comma 2 11 7 3 6 2 3" xfId="10136" xr:uid="{00000000-0005-0000-0000-0000DE240000}"/>
    <cellStyle name="Comma 2 11 7 3 6 3" xfId="10137" xr:uid="{00000000-0005-0000-0000-0000DF240000}"/>
    <cellStyle name="Comma 2 11 7 3 6 4" xfId="10138" xr:uid="{00000000-0005-0000-0000-0000E0240000}"/>
    <cellStyle name="Comma 2 11 7 3 7" xfId="10139" xr:uid="{00000000-0005-0000-0000-0000E1240000}"/>
    <cellStyle name="Comma 2 11 7 3 7 2" xfId="10140" xr:uid="{00000000-0005-0000-0000-0000E2240000}"/>
    <cellStyle name="Comma 2 11 7 3 7 3" xfId="10141" xr:uid="{00000000-0005-0000-0000-0000E3240000}"/>
    <cellStyle name="Comma 2 11 7 3 8" xfId="10142" xr:uid="{00000000-0005-0000-0000-0000E4240000}"/>
    <cellStyle name="Comma 2 11 7 3 9" xfId="10143" xr:uid="{00000000-0005-0000-0000-0000E5240000}"/>
    <cellStyle name="Comma 2 11 7 4" xfId="10144" xr:uid="{00000000-0005-0000-0000-0000E6240000}"/>
    <cellStyle name="Comma 2 11 7 4 2" xfId="10145" xr:uid="{00000000-0005-0000-0000-0000E7240000}"/>
    <cellStyle name="Comma 2 11 7 4 2 2" xfId="10146" xr:uid="{00000000-0005-0000-0000-0000E8240000}"/>
    <cellStyle name="Comma 2 11 7 4 2 2 2" xfId="10147" xr:uid="{00000000-0005-0000-0000-0000E9240000}"/>
    <cellStyle name="Comma 2 11 7 4 2 2 2 2" xfId="10148" xr:uid="{00000000-0005-0000-0000-0000EA240000}"/>
    <cellStyle name="Comma 2 11 7 4 2 2 2 3" xfId="10149" xr:uid="{00000000-0005-0000-0000-0000EB240000}"/>
    <cellStyle name="Comma 2 11 7 4 2 2 3" xfId="10150" xr:uid="{00000000-0005-0000-0000-0000EC240000}"/>
    <cellStyle name="Comma 2 11 7 4 2 2 4" xfId="10151" xr:uid="{00000000-0005-0000-0000-0000ED240000}"/>
    <cellStyle name="Comma 2 11 7 4 2 3" xfId="10152" xr:uid="{00000000-0005-0000-0000-0000EE240000}"/>
    <cellStyle name="Comma 2 11 7 4 2 3 2" xfId="10153" xr:uid="{00000000-0005-0000-0000-0000EF240000}"/>
    <cellStyle name="Comma 2 11 7 4 2 3 2 2" xfId="10154" xr:uid="{00000000-0005-0000-0000-0000F0240000}"/>
    <cellStyle name="Comma 2 11 7 4 2 3 2 3" xfId="10155" xr:uid="{00000000-0005-0000-0000-0000F1240000}"/>
    <cellStyle name="Comma 2 11 7 4 2 3 3" xfId="10156" xr:uid="{00000000-0005-0000-0000-0000F2240000}"/>
    <cellStyle name="Comma 2 11 7 4 2 3 4" xfId="10157" xr:uid="{00000000-0005-0000-0000-0000F3240000}"/>
    <cellStyle name="Comma 2 11 7 4 2 4" xfId="10158" xr:uid="{00000000-0005-0000-0000-0000F4240000}"/>
    <cellStyle name="Comma 2 11 7 4 2 4 2" xfId="10159" xr:uid="{00000000-0005-0000-0000-0000F5240000}"/>
    <cellStyle name="Comma 2 11 7 4 2 4 2 2" xfId="10160" xr:uid="{00000000-0005-0000-0000-0000F6240000}"/>
    <cellStyle name="Comma 2 11 7 4 2 4 2 3" xfId="10161" xr:uid="{00000000-0005-0000-0000-0000F7240000}"/>
    <cellStyle name="Comma 2 11 7 4 2 4 3" xfId="10162" xr:uid="{00000000-0005-0000-0000-0000F8240000}"/>
    <cellStyle name="Comma 2 11 7 4 2 4 4" xfId="10163" xr:uid="{00000000-0005-0000-0000-0000F9240000}"/>
    <cellStyle name="Comma 2 11 7 4 2 5" xfId="10164" xr:uid="{00000000-0005-0000-0000-0000FA240000}"/>
    <cellStyle name="Comma 2 11 7 4 2 5 2" xfId="10165" xr:uid="{00000000-0005-0000-0000-0000FB240000}"/>
    <cellStyle name="Comma 2 11 7 4 2 5 2 2" xfId="10166" xr:uid="{00000000-0005-0000-0000-0000FC240000}"/>
    <cellStyle name="Comma 2 11 7 4 2 5 2 3" xfId="10167" xr:uid="{00000000-0005-0000-0000-0000FD240000}"/>
    <cellStyle name="Comma 2 11 7 4 2 5 3" xfId="10168" xr:uid="{00000000-0005-0000-0000-0000FE240000}"/>
    <cellStyle name="Comma 2 11 7 4 2 5 4" xfId="10169" xr:uid="{00000000-0005-0000-0000-0000FF240000}"/>
    <cellStyle name="Comma 2 11 7 4 2 6" xfId="10170" xr:uid="{00000000-0005-0000-0000-000000250000}"/>
    <cellStyle name="Comma 2 11 7 4 2 6 2" xfId="10171" xr:uid="{00000000-0005-0000-0000-000001250000}"/>
    <cellStyle name="Comma 2 11 7 4 2 6 3" xfId="10172" xr:uid="{00000000-0005-0000-0000-000002250000}"/>
    <cellStyle name="Comma 2 11 7 4 2 7" xfId="10173" xr:uid="{00000000-0005-0000-0000-000003250000}"/>
    <cellStyle name="Comma 2 11 7 4 2 8" xfId="10174" xr:uid="{00000000-0005-0000-0000-000004250000}"/>
    <cellStyle name="Comma 2 11 7 4 3" xfId="10175" xr:uid="{00000000-0005-0000-0000-000005250000}"/>
    <cellStyle name="Comma 2 11 7 4 3 2" xfId="10176" xr:uid="{00000000-0005-0000-0000-000006250000}"/>
    <cellStyle name="Comma 2 11 7 4 3 2 2" xfId="10177" xr:uid="{00000000-0005-0000-0000-000007250000}"/>
    <cellStyle name="Comma 2 11 7 4 3 2 3" xfId="10178" xr:uid="{00000000-0005-0000-0000-000008250000}"/>
    <cellStyle name="Comma 2 11 7 4 3 3" xfId="10179" xr:uid="{00000000-0005-0000-0000-000009250000}"/>
    <cellStyle name="Comma 2 11 7 4 3 4" xfId="10180" xr:uid="{00000000-0005-0000-0000-00000A250000}"/>
    <cellStyle name="Comma 2 11 7 4 4" xfId="10181" xr:uid="{00000000-0005-0000-0000-00000B250000}"/>
    <cellStyle name="Comma 2 11 7 4 4 2" xfId="10182" xr:uid="{00000000-0005-0000-0000-00000C250000}"/>
    <cellStyle name="Comma 2 11 7 4 4 2 2" xfId="10183" xr:uid="{00000000-0005-0000-0000-00000D250000}"/>
    <cellStyle name="Comma 2 11 7 4 4 2 3" xfId="10184" xr:uid="{00000000-0005-0000-0000-00000E250000}"/>
    <cellStyle name="Comma 2 11 7 4 4 3" xfId="10185" xr:uid="{00000000-0005-0000-0000-00000F250000}"/>
    <cellStyle name="Comma 2 11 7 4 4 4" xfId="10186" xr:uid="{00000000-0005-0000-0000-000010250000}"/>
    <cellStyle name="Comma 2 11 7 4 5" xfId="10187" xr:uid="{00000000-0005-0000-0000-000011250000}"/>
    <cellStyle name="Comma 2 11 7 4 5 2" xfId="10188" xr:uid="{00000000-0005-0000-0000-000012250000}"/>
    <cellStyle name="Comma 2 11 7 4 5 2 2" xfId="10189" xr:uid="{00000000-0005-0000-0000-000013250000}"/>
    <cellStyle name="Comma 2 11 7 4 5 2 3" xfId="10190" xr:uid="{00000000-0005-0000-0000-000014250000}"/>
    <cellStyle name="Comma 2 11 7 4 5 3" xfId="10191" xr:uid="{00000000-0005-0000-0000-000015250000}"/>
    <cellStyle name="Comma 2 11 7 4 5 4" xfId="10192" xr:uid="{00000000-0005-0000-0000-000016250000}"/>
    <cellStyle name="Comma 2 11 7 4 6" xfId="10193" xr:uid="{00000000-0005-0000-0000-000017250000}"/>
    <cellStyle name="Comma 2 11 7 4 6 2" xfId="10194" xr:uid="{00000000-0005-0000-0000-000018250000}"/>
    <cellStyle name="Comma 2 11 7 4 6 2 2" xfId="10195" xr:uid="{00000000-0005-0000-0000-000019250000}"/>
    <cellStyle name="Comma 2 11 7 4 6 2 3" xfId="10196" xr:uid="{00000000-0005-0000-0000-00001A250000}"/>
    <cellStyle name="Comma 2 11 7 4 6 3" xfId="10197" xr:uid="{00000000-0005-0000-0000-00001B250000}"/>
    <cellStyle name="Comma 2 11 7 4 6 4" xfId="10198" xr:uid="{00000000-0005-0000-0000-00001C250000}"/>
    <cellStyle name="Comma 2 11 7 4 7" xfId="10199" xr:uid="{00000000-0005-0000-0000-00001D250000}"/>
    <cellStyle name="Comma 2 11 7 4 7 2" xfId="10200" xr:uid="{00000000-0005-0000-0000-00001E250000}"/>
    <cellStyle name="Comma 2 11 7 4 7 3" xfId="10201" xr:uid="{00000000-0005-0000-0000-00001F250000}"/>
    <cellStyle name="Comma 2 11 7 4 8" xfId="10202" xr:uid="{00000000-0005-0000-0000-000020250000}"/>
    <cellStyle name="Comma 2 11 7 4 9" xfId="10203" xr:uid="{00000000-0005-0000-0000-000021250000}"/>
    <cellStyle name="Comma 2 11 7 5" xfId="10204" xr:uid="{00000000-0005-0000-0000-000022250000}"/>
    <cellStyle name="Comma 2 11 7 5 2" xfId="10205" xr:uid="{00000000-0005-0000-0000-000023250000}"/>
    <cellStyle name="Comma 2 11 7 5 2 2" xfId="10206" xr:uid="{00000000-0005-0000-0000-000024250000}"/>
    <cellStyle name="Comma 2 11 7 5 2 2 2" xfId="10207" xr:uid="{00000000-0005-0000-0000-000025250000}"/>
    <cellStyle name="Comma 2 11 7 5 2 2 3" xfId="10208" xr:uid="{00000000-0005-0000-0000-000026250000}"/>
    <cellStyle name="Comma 2 11 7 5 2 3" xfId="10209" xr:uid="{00000000-0005-0000-0000-000027250000}"/>
    <cellStyle name="Comma 2 11 7 5 2 4" xfId="10210" xr:uid="{00000000-0005-0000-0000-000028250000}"/>
    <cellStyle name="Comma 2 11 7 5 3" xfId="10211" xr:uid="{00000000-0005-0000-0000-000029250000}"/>
    <cellStyle name="Comma 2 11 7 5 3 2" xfId="10212" xr:uid="{00000000-0005-0000-0000-00002A250000}"/>
    <cellStyle name="Comma 2 11 7 5 3 2 2" xfId="10213" xr:uid="{00000000-0005-0000-0000-00002B250000}"/>
    <cellStyle name="Comma 2 11 7 5 3 2 3" xfId="10214" xr:uid="{00000000-0005-0000-0000-00002C250000}"/>
    <cellStyle name="Comma 2 11 7 5 3 3" xfId="10215" xr:uid="{00000000-0005-0000-0000-00002D250000}"/>
    <cellStyle name="Comma 2 11 7 5 3 4" xfId="10216" xr:uid="{00000000-0005-0000-0000-00002E250000}"/>
    <cellStyle name="Comma 2 11 7 5 4" xfId="10217" xr:uid="{00000000-0005-0000-0000-00002F250000}"/>
    <cellStyle name="Comma 2 11 7 5 4 2" xfId="10218" xr:uid="{00000000-0005-0000-0000-000030250000}"/>
    <cellStyle name="Comma 2 11 7 5 4 2 2" xfId="10219" xr:uid="{00000000-0005-0000-0000-000031250000}"/>
    <cellStyle name="Comma 2 11 7 5 4 2 3" xfId="10220" xr:uid="{00000000-0005-0000-0000-000032250000}"/>
    <cellStyle name="Comma 2 11 7 5 4 3" xfId="10221" xr:uid="{00000000-0005-0000-0000-000033250000}"/>
    <cellStyle name="Comma 2 11 7 5 4 4" xfId="10222" xr:uid="{00000000-0005-0000-0000-000034250000}"/>
    <cellStyle name="Comma 2 11 7 5 5" xfId="10223" xr:uid="{00000000-0005-0000-0000-000035250000}"/>
    <cellStyle name="Comma 2 11 7 5 5 2" xfId="10224" xr:uid="{00000000-0005-0000-0000-000036250000}"/>
    <cellStyle name="Comma 2 11 7 5 5 2 2" xfId="10225" xr:uid="{00000000-0005-0000-0000-000037250000}"/>
    <cellStyle name="Comma 2 11 7 5 5 2 3" xfId="10226" xr:uid="{00000000-0005-0000-0000-000038250000}"/>
    <cellStyle name="Comma 2 11 7 5 5 3" xfId="10227" xr:uid="{00000000-0005-0000-0000-000039250000}"/>
    <cellStyle name="Comma 2 11 7 5 5 4" xfId="10228" xr:uid="{00000000-0005-0000-0000-00003A250000}"/>
    <cellStyle name="Comma 2 11 7 5 6" xfId="10229" xr:uid="{00000000-0005-0000-0000-00003B250000}"/>
    <cellStyle name="Comma 2 11 7 5 6 2" xfId="10230" xr:uid="{00000000-0005-0000-0000-00003C250000}"/>
    <cellStyle name="Comma 2 11 7 5 6 3" xfId="10231" xr:uid="{00000000-0005-0000-0000-00003D250000}"/>
    <cellStyle name="Comma 2 11 7 5 7" xfId="10232" xr:uid="{00000000-0005-0000-0000-00003E250000}"/>
    <cellStyle name="Comma 2 11 7 5 8" xfId="10233" xr:uid="{00000000-0005-0000-0000-00003F250000}"/>
    <cellStyle name="Comma 2 11 7 6" xfId="10234" xr:uid="{00000000-0005-0000-0000-000040250000}"/>
    <cellStyle name="Comma 2 11 7 6 2" xfId="10235" xr:uid="{00000000-0005-0000-0000-000041250000}"/>
    <cellStyle name="Comma 2 11 7 6 2 2" xfId="10236" xr:uid="{00000000-0005-0000-0000-000042250000}"/>
    <cellStyle name="Comma 2 11 7 6 2 3" xfId="10237" xr:uid="{00000000-0005-0000-0000-000043250000}"/>
    <cellStyle name="Comma 2 11 7 6 3" xfId="10238" xr:uid="{00000000-0005-0000-0000-000044250000}"/>
    <cellStyle name="Comma 2 11 7 6 4" xfId="10239" xr:uid="{00000000-0005-0000-0000-000045250000}"/>
    <cellStyle name="Comma 2 11 7 7" xfId="10240" xr:uid="{00000000-0005-0000-0000-000046250000}"/>
    <cellStyle name="Comma 2 11 7 7 2" xfId="10241" xr:uid="{00000000-0005-0000-0000-000047250000}"/>
    <cellStyle name="Comma 2 11 7 7 2 2" xfId="10242" xr:uid="{00000000-0005-0000-0000-000048250000}"/>
    <cellStyle name="Comma 2 11 7 7 2 3" xfId="10243" xr:uid="{00000000-0005-0000-0000-000049250000}"/>
    <cellStyle name="Comma 2 11 7 7 3" xfId="10244" xr:uid="{00000000-0005-0000-0000-00004A250000}"/>
    <cellStyle name="Comma 2 11 7 7 4" xfId="10245" xr:uid="{00000000-0005-0000-0000-00004B250000}"/>
    <cellStyle name="Comma 2 11 7 8" xfId="10246" xr:uid="{00000000-0005-0000-0000-00004C250000}"/>
    <cellStyle name="Comma 2 11 7 8 2" xfId="10247" xr:uid="{00000000-0005-0000-0000-00004D250000}"/>
    <cellStyle name="Comma 2 11 7 8 2 2" xfId="10248" xr:uid="{00000000-0005-0000-0000-00004E250000}"/>
    <cellStyle name="Comma 2 11 7 8 2 3" xfId="10249" xr:uid="{00000000-0005-0000-0000-00004F250000}"/>
    <cellStyle name="Comma 2 11 7 8 3" xfId="10250" xr:uid="{00000000-0005-0000-0000-000050250000}"/>
    <cellStyle name="Comma 2 11 7 8 4" xfId="10251" xr:uid="{00000000-0005-0000-0000-000051250000}"/>
    <cellStyle name="Comma 2 11 7 9" xfId="10252" xr:uid="{00000000-0005-0000-0000-000052250000}"/>
    <cellStyle name="Comma 2 11 7 9 2" xfId="10253" xr:uid="{00000000-0005-0000-0000-000053250000}"/>
    <cellStyle name="Comma 2 11 7 9 2 2" xfId="10254" xr:uid="{00000000-0005-0000-0000-000054250000}"/>
    <cellStyle name="Comma 2 11 7 9 2 3" xfId="10255" xr:uid="{00000000-0005-0000-0000-000055250000}"/>
    <cellStyle name="Comma 2 11 7 9 3" xfId="10256" xr:uid="{00000000-0005-0000-0000-000056250000}"/>
    <cellStyle name="Comma 2 11 7 9 4" xfId="10257" xr:uid="{00000000-0005-0000-0000-000057250000}"/>
    <cellStyle name="Comma 2 11 7_PROD" xfId="10258" xr:uid="{00000000-0005-0000-0000-000058250000}"/>
    <cellStyle name="Comma 2 11 8" xfId="614" xr:uid="{00000000-0005-0000-0000-000059250000}"/>
    <cellStyle name="Comma 2 11 8 2" xfId="10259" xr:uid="{00000000-0005-0000-0000-00005A250000}"/>
    <cellStyle name="Comma 2 11 8 2 2" xfId="10260" xr:uid="{00000000-0005-0000-0000-00005B250000}"/>
    <cellStyle name="Comma 2 11 8 2 2 2" xfId="10261" xr:uid="{00000000-0005-0000-0000-00005C250000}"/>
    <cellStyle name="Comma 2 11 8 2 2 2 2" xfId="10262" xr:uid="{00000000-0005-0000-0000-00005D250000}"/>
    <cellStyle name="Comma 2 11 8 2 2 2 3" xfId="10263" xr:uid="{00000000-0005-0000-0000-00005E250000}"/>
    <cellStyle name="Comma 2 11 8 2 2 3" xfId="10264" xr:uid="{00000000-0005-0000-0000-00005F250000}"/>
    <cellStyle name="Comma 2 11 8 2 2 4" xfId="10265" xr:uid="{00000000-0005-0000-0000-000060250000}"/>
    <cellStyle name="Comma 2 11 8 2 3" xfId="10266" xr:uid="{00000000-0005-0000-0000-000061250000}"/>
    <cellStyle name="Comma 2 11 8 2 3 2" xfId="10267" xr:uid="{00000000-0005-0000-0000-000062250000}"/>
    <cellStyle name="Comma 2 11 8 2 3 2 2" xfId="10268" xr:uid="{00000000-0005-0000-0000-000063250000}"/>
    <cellStyle name="Comma 2 11 8 2 3 2 3" xfId="10269" xr:uid="{00000000-0005-0000-0000-000064250000}"/>
    <cellStyle name="Comma 2 11 8 2 3 3" xfId="10270" xr:uid="{00000000-0005-0000-0000-000065250000}"/>
    <cellStyle name="Comma 2 11 8 2 3 4" xfId="10271" xr:uid="{00000000-0005-0000-0000-000066250000}"/>
    <cellStyle name="Comma 2 11 8 2 4" xfId="10272" xr:uid="{00000000-0005-0000-0000-000067250000}"/>
    <cellStyle name="Comma 2 11 8 2 4 2" xfId="10273" xr:uid="{00000000-0005-0000-0000-000068250000}"/>
    <cellStyle name="Comma 2 11 8 2 4 2 2" xfId="10274" xr:uid="{00000000-0005-0000-0000-000069250000}"/>
    <cellStyle name="Comma 2 11 8 2 4 2 3" xfId="10275" xr:uid="{00000000-0005-0000-0000-00006A250000}"/>
    <cellStyle name="Comma 2 11 8 2 4 3" xfId="10276" xr:uid="{00000000-0005-0000-0000-00006B250000}"/>
    <cellStyle name="Comma 2 11 8 2 4 4" xfId="10277" xr:uid="{00000000-0005-0000-0000-00006C250000}"/>
    <cellStyle name="Comma 2 11 8 2 5" xfId="10278" xr:uid="{00000000-0005-0000-0000-00006D250000}"/>
    <cellStyle name="Comma 2 11 8 2 5 2" xfId="10279" xr:uid="{00000000-0005-0000-0000-00006E250000}"/>
    <cellStyle name="Comma 2 11 8 2 5 2 2" xfId="10280" xr:uid="{00000000-0005-0000-0000-00006F250000}"/>
    <cellStyle name="Comma 2 11 8 2 5 2 3" xfId="10281" xr:uid="{00000000-0005-0000-0000-000070250000}"/>
    <cellStyle name="Comma 2 11 8 2 5 3" xfId="10282" xr:uid="{00000000-0005-0000-0000-000071250000}"/>
    <cellStyle name="Comma 2 11 8 2 5 4" xfId="10283" xr:uid="{00000000-0005-0000-0000-000072250000}"/>
    <cellStyle name="Comma 2 11 8 2 6" xfId="10284" xr:uid="{00000000-0005-0000-0000-000073250000}"/>
    <cellStyle name="Comma 2 11 8 2 6 2" xfId="10285" xr:uid="{00000000-0005-0000-0000-000074250000}"/>
    <cellStyle name="Comma 2 11 8 2 6 3" xfId="10286" xr:uid="{00000000-0005-0000-0000-000075250000}"/>
    <cellStyle name="Comma 2 11 8 2 7" xfId="10287" xr:uid="{00000000-0005-0000-0000-000076250000}"/>
    <cellStyle name="Comma 2 11 8 2 8" xfId="10288" xr:uid="{00000000-0005-0000-0000-000077250000}"/>
    <cellStyle name="Comma 2 11 8 3" xfId="10289" xr:uid="{00000000-0005-0000-0000-000078250000}"/>
    <cellStyle name="Comma 2 11 8 3 2" xfId="10290" xr:uid="{00000000-0005-0000-0000-000079250000}"/>
    <cellStyle name="Comma 2 11 8 3 2 2" xfId="10291" xr:uid="{00000000-0005-0000-0000-00007A250000}"/>
    <cellStyle name="Comma 2 11 8 3 2 3" xfId="10292" xr:uid="{00000000-0005-0000-0000-00007B250000}"/>
    <cellStyle name="Comma 2 11 8 3 3" xfId="10293" xr:uid="{00000000-0005-0000-0000-00007C250000}"/>
    <cellStyle name="Comma 2 11 8 3 4" xfId="10294" xr:uid="{00000000-0005-0000-0000-00007D250000}"/>
    <cellStyle name="Comma 2 11 8 4" xfId="10295" xr:uid="{00000000-0005-0000-0000-00007E250000}"/>
    <cellStyle name="Comma 2 11 8 4 2" xfId="10296" xr:uid="{00000000-0005-0000-0000-00007F250000}"/>
    <cellStyle name="Comma 2 11 8 4 2 2" xfId="10297" xr:uid="{00000000-0005-0000-0000-000080250000}"/>
    <cellStyle name="Comma 2 11 8 4 2 3" xfId="10298" xr:uid="{00000000-0005-0000-0000-000081250000}"/>
    <cellStyle name="Comma 2 11 8 4 3" xfId="10299" xr:uid="{00000000-0005-0000-0000-000082250000}"/>
    <cellStyle name="Comma 2 11 8 4 4" xfId="10300" xr:uid="{00000000-0005-0000-0000-000083250000}"/>
    <cellStyle name="Comma 2 11 8 5" xfId="10301" xr:uid="{00000000-0005-0000-0000-000084250000}"/>
    <cellStyle name="Comma 2 11 8 5 2" xfId="10302" xr:uid="{00000000-0005-0000-0000-000085250000}"/>
    <cellStyle name="Comma 2 11 8 5 2 2" xfId="10303" xr:uid="{00000000-0005-0000-0000-000086250000}"/>
    <cellStyle name="Comma 2 11 8 5 2 3" xfId="10304" xr:uid="{00000000-0005-0000-0000-000087250000}"/>
    <cellStyle name="Comma 2 11 8 5 3" xfId="10305" xr:uid="{00000000-0005-0000-0000-000088250000}"/>
    <cellStyle name="Comma 2 11 8 5 4" xfId="10306" xr:uid="{00000000-0005-0000-0000-000089250000}"/>
    <cellStyle name="Comma 2 11 8 6" xfId="10307" xr:uid="{00000000-0005-0000-0000-00008A250000}"/>
    <cellStyle name="Comma 2 11 8 6 2" xfId="10308" xr:uid="{00000000-0005-0000-0000-00008B250000}"/>
    <cellStyle name="Comma 2 11 8 6 2 2" xfId="10309" xr:uid="{00000000-0005-0000-0000-00008C250000}"/>
    <cellStyle name="Comma 2 11 8 6 2 3" xfId="10310" xr:uid="{00000000-0005-0000-0000-00008D250000}"/>
    <cellStyle name="Comma 2 11 8 6 3" xfId="10311" xr:uid="{00000000-0005-0000-0000-00008E250000}"/>
    <cellStyle name="Comma 2 11 8 6 4" xfId="10312" xr:uid="{00000000-0005-0000-0000-00008F250000}"/>
    <cellStyle name="Comma 2 11 8 7" xfId="10313" xr:uid="{00000000-0005-0000-0000-000090250000}"/>
    <cellStyle name="Comma 2 11 8 7 2" xfId="10314" xr:uid="{00000000-0005-0000-0000-000091250000}"/>
    <cellStyle name="Comma 2 11 8 7 3" xfId="10315" xr:uid="{00000000-0005-0000-0000-000092250000}"/>
    <cellStyle name="Comma 2 11 8 8" xfId="10316" xr:uid="{00000000-0005-0000-0000-000093250000}"/>
    <cellStyle name="Comma 2 11 8 9" xfId="10317" xr:uid="{00000000-0005-0000-0000-000094250000}"/>
    <cellStyle name="Comma 2 11 9" xfId="10318" xr:uid="{00000000-0005-0000-0000-000095250000}"/>
    <cellStyle name="Comma 2 11 9 2" xfId="10319" xr:uid="{00000000-0005-0000-0000-000096250000}"/>
    <cellStyle name="Comma 2 11 9 2 2" xfId="10320" xr:uid="{00000000-0005-0000-0000-000097250000}"/>
    <cellStyle name="Comma 2 11 9 2 2 2" xfId="10321" xr:uid="{00000000-0005-0000-0000-000098250000}"/>
    <cellStyle name="Comma 2 11 9 2 2 2 2" xfId="10322" xr:uid="{00000000-0005-0000-0000-000099250000}"/>
    <cellStyle name="Comma 2 11 9 2 2 2 3" xfId="10323" xr:uid="{00000000-0005-0000-0000-00009A250000}"/>
    <cellStyle name="Comma 2 11 9 2 2 3" xfId="10324" xr:uid="{00000000-0005-0000-0000-00009B250000}"/>
    <cellStyle name="Comma 2 11 9 2 2 4" xfId="10325" xr:uid="{00000000-0005-0000-0000-00009C250000}"/>
    <cellStyle name="Comma 2 11 9 2 3" xfId="10326" xr:uid="{00000000-0005-0000-0000-00009D250000}"/>
    <cellStyle name="Comma 2 11 9 2 3 2" xfId="10327" xr:uid="{00000000-0005-0000-0000-00009E250000}"/>
    <cellStyle name="Comma 2 11 9 2 3 2 2" xfId="10328" xr:uid="{00000000-0005-0000-0000-00009F250000}"/>
    <cellStyle name="Comma 2 11 9 2 3 2 3" xfId="10329" xr:uid="{00000000-0005-0000-0000-0000A0250000}"/>
    <cellStyle name="Comma 2 11 9 2 3 3" xfId="10330" xr:uid="{00000000-0005-0000-0000-0000A1250000}"/>
    <cellStyle name="Comma 2 11 9 2 3 4" xfId="10331" xr:uid="{00000000-0005-0000-0000-0000A2250000}"/>
    <cellStyle name="Comma 2 11 9 2 4" xfId="10332" xr:uid="{00000000-0005-0000-0000-0000A3250000}"/>
    <cellStyle name="Comma 2 11 9 2 4 2" xfId="10333" xr:uid="{00000000-0005-0000-0000-0000A4250000}"/>
    <cellStyle name="Comma 2 11 9 2 4 2 2" xfId="10334" xr:uid="{00000000-0005-0000-0000-0000A5250000}"/>
    <cellStyle name="Comma 2 11 9 2 4 2 3" xfId="10335" xr:uid="{00000000-0005-0000-0000-0000A6250000}"/>
    <cellStyle name="Comma 2 11 9 2 4 3" xfId="10336" xr:uid="{00000000-0005-0000-0000-0000A7250000}"/>
    <cellStyle name="Comma 2 11 9 2 4 4" xfId="10337" xr:uid="{00000000-0005-0000-0000-0000A8250000}"/>
    <cellStyle name="Comma 2 11 9 2 5" xfId="10338" xr:uid="{00000000-0005-0000-0000-0000A9250000}"/>
    <cellStyle name="Comma 2 11 9 2 5 2" xfId="10339" xr:uid="{00000000-0005-0000-0000-0000AA250000}"/>
    <cellStyle name="Comma 2 11 9 2 5 2 2" xfId="10340" xr:uid="{00000000-0005-0000-0000-0000AB250000}"/>
    <cellStyle name="Comma 2 11 9 2 5 2 3" xfId="10341" xr:uid="{00000000-0005-0000-0000-0000AC250000}"/>
    <cellStyle name="Comma 2 11 9 2 5 3" xfId="10342" xr:uid="{00000000-0005-0000-0000-0000AD250000}"/>
    <cellStyle name="Comma 2 11 9 2 5 4" xfId="10343" xr:uid="{00000000-0005-0000-0000-0000AE250000}"/>
    <cellStyle name="Comma 2 11 9 2 6" xfId="10344" xr:uid="{00000000-0005-0000-0000-0000AF250000}"/>
    <cellStyle name="Comma 2 11 9 2 6 2" xfId="10345" xr:uid="{00000000-0005-0000-0000-0000B0250000}"/>
    <cellStyle name="Comma 2 11 9 2 6 3" xfId="10346" xr:uid="{00000000-0005-0000-0000-0000B1250000}"/>
    <cellStyle name="Comma 2 11 9 2 7" xfId="10347" xr:uid="{00000000-0005-0000-0000-0000B2250000}"/>
    <cellStyle name="Comma 2 11 9 2 8" xfId="10348" xr:uid="{00000000-0005-0000-0000-0000B3250000}"/>
    <cellStyle name="Comma 2 11 9 3" xfId="10349" xr:uid="{00000000-0005-0000-0000-0000B4250000}"/>
    <cellStyle name="Comma 2 11 9 3 2" xfId="10350" xr:uid="{00000000-0005-0000-0000-0000B5250000}"/>
    <cellStyle name="Comma 2 11 9 3 2 2" xfId="10351" xr:uid="{00000000-0005-0000-0000-0000B6250000}"/>
    <cellStyle name="Comma 2 11 9 3 2 3" xfId="10352" xr:uid="{00000000-0005-0000-0000-0000B7250000}"/>
    <cellStyle name="Comma 2 11 9 3 3" xfId="10353" xr:uid="{00000000-0005-0000-0000-0000B8250000}"/>
    <cellStyle name="Comma 2 11 9 3 4" xfId="10354" xr:uid="{00000000-0005-0000-0000-0000B9250000}"/>
    <cellStyle name="Comma 2 11 9 4" xfId="10355" xr:uid="{00000000-0005-0000-0000-0000BA250000}"/>
    <cellStyle name="Comma 2 11 9 4 2" xfId="10356" xr:uid="{00000000-0005-0000-0000-0000BB250000}"/>
    <cellStyle name="Comma 2 11 9 4 2 2" xfId="10357" xr:uid="{00000000-0005-0000-0000-0000BC250000}"/>
    <cellStyle name="Comma 2 11 9 4 2 3" xfId="10358" xr:uid="{00000000-0005-0000-0000-0000BD250000}"/>
    <cellStyle name="Comma 2 11 9 4 3" xfId="10359" xr:uid="{00000000-0005-0000-0000-0000BE250000}"/>
    <cellStyle name="Comma 2 11 9 4 4" xfId="10360" xr:uid="{00000000-0005-0000-0000-0000BF250000}"/>
    <cellStyle name="Comma 2 11 9 5" xfId="10361" xr:uid="{00000000-0005-0000-0000-0000C0250000}"/>
    <cellStyle name="Comma 2 11 9 5 2" xfId="10362" xr:uid="{00000000-0005-0000-0000-0000C1250000}"/>
    <cellStyle name="Comma 2 11 9 5 2 2" xfId="10363" xr:uid="{00000000-0005-0000-0000-0000C2250000}"/>
    <cellStyle name="Comma 2 11 9 5 2 3" xfId="10364" xr:uid="{00000000-0005-0000-0000-0000C3250000}"/>
    <cellStyle name="Comma 2 11 9 5 3" xfId="10365" xr:uid="{00000000-0005-0000-0000-0000C4250000}"/>
    <cellStyle name="Comma 2 11 9 5 4" xfId="10366" xr:uid="{00000000-0005-0000-0000-0000C5250000}"/>
    <cellStyle name="Comma 2 11 9 6" xfId="10367" xr:uid="{00000000-0005-0000-0000-0000C6250000}"/>
    <cellStyle name="Comma 2 11 9 6 2" xfId="10368" xr:uid="{00000000-0005-0000-0000-0000C7250000}"/>
    <cellStyle name="Comma 2 11 9 6 2 2" xfId="10369" xr:uid="{00000000-0005-0000-0000-0000C8250000}"/>
    <cellStyle name="Comma 2 11 9 6 2 3" xfId="10370" xr:uid="{00000000-0005-0000-0000-0000C9250000}"/>
    <cellStyle name="Comma 2 11 9 6 3" xfId="10371" xr:uid="{00000000-0005-0000-0000-0000CA250000}"/>
    <cellStyle name="Comma 2 11 9 6 4" xfId="10372" xr:uid="{00000000-0005-0000-0000-0000CB250000}"/>
    <cellStyle name="Comma 2 11 9 7" xfId="10373" xr:uid="{00000000-0005-0000-0000-0000CC250000}"/>
    <cellStyle name="Comma 2 11 9 7 2" xfId="10374" xr:uid="{00000000-0005-0000-0000-0000CD250000}"/>
    <cellStyle name="Comma 2 11 9 7 3" xfId="10375" xr:uid="{00000000-0005-0000-0000-0000CE250000}"/>
    <cellStyle name="Comma 2 11 9 8" xfId="10376" xr:uid="{00000000-0005-0000-0000-0000CF250000}"/>
    <cellStyle name="Comma 2 11 9 9" xfId="10377" xr:uid="{00000000-0005-0000-0000-0000D0250000}"/>
    <cellStyle name="Comma 2 11_PROD" xfId="10378" xr:uid="{00000000-0005-0000-0000-0000D1250000}"/>
    <cellStyle name="Comma 2 12" xfId="157" xr:uid="{00000000-0005-0000-0000-0000D2250000}"/>
    <cellStyle name="Comma 2 12 10" xfId="10379" xr:uid="{00000000-0005-0000-0000-0000D3250000}"/>
    <cellStyle name="Comma 2 12 10 2" xfId="10380" xr:uid="{00000000-0005-0000-0000-0000D4250000}"/>
    <cellStyle name="Comma 2 12 10 2 2" xfId="10381" xr:uid="{00000000-0005-0000-0000-0000D5250000}"/>
    <cellStyle name="Comma 2 12 10 2 3" xfId="10382" xr:uid="{00000000-0005-0000-0000-0000D6250000}"/>
    <cellStyle name="Comma 2 12 10 3" xfId="10383" xr:uid="{00000000-0005-0000-0000-0000D7250000}"/>
    <cellStyle name="Comma 2 12 10 4" xfId="10384" xr:uid="{00000000-0005-0000-0000-0000D8250000}"/>
    <cellStyle name="Comma 2 12 11" xfId="10385" xr:uid="{00000000-0005-0000-0000-0000D9250000}"/>
    <cellStyle name="Comma 2 12 11 2" xfId="10386" xr:uid="{00000000-0005-0000-0000-0000DA250000}"/>
    <cellStyle name="Comma 2 12 11 2 2" xfId="10387" xr:uid="{00000000-0005-0000-0000-0000DB250000}"/>
    <cellStyle name="Comma 2 12 11 2 3" xfId="10388" xr:uid="{00000000-0005-0000-0000-0000DC250000}"/>
    <cellStyle name="Comma 2 12 11 3" xfId="10389" xr:uid="{00000000-0005-0000-0000-0000DD250000}"/>
    <cellStyle name="Comma 2 12 11 4" xfId="10390" xr:uid="{00000000-0005-0000-0000-0000DE250000}"/>
    <cellStyle name="Comma 2 12 12" xfId="10391" xr:uid="{00000000-0005-0000-0000-0000DF250000}"/>
    <cellStyle name="Comma 2 12 12 2" xfId="10392" xr:uid="{00000000-0005-0000-0000-0000E0250000}"/>
    <cellStyle name="Comma 2 12 12 2 2" xfId="10393" xr:uid="{00000000-0005-0000-0000-0000E1250000}"/>
    <cellStyle name="Comma 2 12 12 2 3" xfId="10394" xr:uid="{00000000-0005-0000-0000-0000E2250000}"/>
    <cellStyle name="Comma 2 12 12 3" xfId="10395" xr:uid="{00000000-0005-0000-0000-0000E3250000}"/>
    <cellStyle name="Comma 2 12 12 4" xfId="10396" xr:uid="{00000000-0005-0000-0000-0000E4250000}"/>
    <cellStyle name="Comma 2 12 13" xfId="10397" xr:uid="{00000000-0005-0000-0000-0000E5250000}"/>
    <cellStyle name="Comma 2 12 13 2" xfId="10398" xr:uid="{00000000-0005-0000-0000-0000E6250000}"/>
    <cellStyle name="Comma 2 12 13 3" xfId="10399" xr:uid="{00000000-0005-0000-0000-0000E7250000}"/>
    <cellStyle name="Comma 2 12 14" xfId="10400" xr:uid="{00000000-0005-0000-0000-0000E8250000}"/>
    <cellStyle name="Comma 2 12 15" xfId="10401" xr:uid="{00000000-0005-0000-0000-0000E9250000}"/>
    <cellStyle name="Comma 2 12 2" xfId="158" xr:uid="{00000000-0005-0000-0000-0000EA250000}"/>
    <cellStyle name="Comma 2 12 2 10" xfId="10402" xr:uid="{00000000-0005-0000-0000-0000EB250000}"/>
    <cellStyle name="Comma 2 12 2 10 2" xfId="10403" xr:uid="{00000000-0005-0000-0000-0000EC250000}"/>
    <cellStyle name="Comma 2 12 2 10 2 2" xfId="10404" xr:uid="{00000000-0005-0000-0000-0000ED250000}"/>
    <cellStyle name="Comma 2 12 2 10 2 3" xfId="10405" xr:uid="{00000000-0005-0000-0000-0000EE250000}"/>
    <cellStyle name="Comma 2 12 2 10 3" xfId="10406" xr:uid="{00000000-0005-0000-0000-0000EF250000}"/>
    <cellStyle name="Comma 2 12 2 10 4" xfId="10407" xr:uid="{00000000-0005-0000-0000-0000F0250000}"/>
    <cellStyle name="Comma 2 12 2 11" xfId="10408" xr:uid="{00000000-0005-0000-0000-0000F1250000}"/>
    <cellStyle name="Comma 2 12 2 11 2" xfId="10409" xr:uid="{00000000-0005-0000-0000-0000F2250000}"/>
    <cellStyle name="Comma 2 12 2 11 3" xfId="10410" xr:uid="{00000000-0005-0000-0000-0000F3250000}"/>
    <cellStyle name="Comma 2 12 2 12" xfId="10411" xr:uid="{00000000-0005-0000-0000-0000F4250000}"/>
    <cellStyle name="Comma 2 12 2 13" xfId="10412" xr:uid="{00000000-0005-0000-0000-0000F5250000}"/>
    <cellStyle name="Comma 2 12 2 2" xfId="159" xr:uid="{00000000-0005-0000-0000-0000F6250000}"/>
    <cellStyle name="Comma 2 12 2 2 10" xfId="10413" xr:uid="{00000000-0005-0000-0000-0000F7250000}"/>
    <cellStyle name="Comma 2 12 2 2 10 2" xfId="10414" xr:uid="{00000000-0005-0000-0000-0000F8250000}"/>
    <cellStyle name="Comma 2 12 2 2 10 3" xfId="10415" xr:uid="{00000000-0005-0000-0000-0000F9250000}"/>
    <cellStyle name="Comma 2 12 2 2 11" xfId="10416" xr:uid="{00000000-0005-0000-0000-0000FA250000}"/>
    <cellStyle name="Comma 2 12 2 2 12" xfId="10417" xr:uid="{00000000-0005-0000-0000-0000FB250000}"/>
    <cellStyle name="Comma 2 12 2 2 2" xfId="615" xr:uid="{00000000-0005-0000-0000-0000FC250000}"/>
    <cellStyle name="Comma 2 12 2 2 2 2" xfId="10418" xr:uid="{00000000-0005-0000-0000-0000FD250000}"/>
    <cellStyle name="Comma 2 12 2 2 2 2 2" xfId="10419" xr:uid="{00000000-0005-0000-0000-0000FE250000}"/>
    <cellStyle name="Comma 2 12 2 2 2 2 2 2" xfId="10420" xr:uid="{00000000-0005-0000-0000-0000FF250000}"/>
    <cellStyle name="Comma 2 12 2 2 2 2 2 2 2" xfId="10421" xr:uid="{00000000-0005-0000-0000-000000260000}"/>
    <cellStyle name="Comma 2 12 2 2 2 2 2 2 3" xfId="10422" xr:uid="{00000000-0005-0000-0000-000001260000}"/>
    <cellStyle name="Comma 2 12 2 2 2 2 2 3" xfId="10423" xr:uid="{00000000-0005-0000-0000-000002260000}"/>
    <cellStyle name="Comma 2 12 2 2 2 2 2 4" xfId="10424" xr:uid="{00000000-0005-0000-0000-000003260000}"/>
    <cellStyle name="Comma 2 12 2 2 2 2 3" xfId="10425" xr:uid="{00000000-0005-0000-0000-000004260000}"/>
    <cellStyle name="Comma 2 12 2 2 2 2 3 2" xfId="10426" xr:uid="{00000000-0005-0000-0000-000005260000}"/>
    <cellStyle name="Comma 2 12 2 2 2 2 3 2 2" xfId="10427" xr:uid="{00000000-0005-0000-0000-000006260000}"/>
    <cellStyle name="Comma 2 12 2 2 2 2 3 2 3" xfId="10428" xr:uid="{00000000-0005-0000-0000-000007260000}"/>
    <cellStyle name="Comma 2 12 2 2 2 2 3 3" xfId="10429" xr:uid="{00000000-0005-0000-0000-000008260000}"/>
    <cellStyle name="Comma 2 12 2 2 2 2 3 4" xfId="10430" xr:uid="{00000000-0005-0000-0000-000009260000}"/>
    <cellStyle name="Comma 2 12 2 2 2 2 4" xfId="10431" xr:uid="{00000000-0005-0000-0000-00000A260000}"/>
    <cellStyle name="Comma 2 12 2 2 2 2 4 2" xfId="10432" xr:uid="{00000000-0005-0000-0000-00000B260000}"/>
    <cellStyle name="Comma 2 12 2 2 2 2 4 2 2" xfId="10433" xr:uid="{00000000-0005-0000-0000-00000C260000}"/>
    <cellStyle name="Comma 2 12 2 2 2 2 4 2 3" xfId="10434" xr:uid="{00000000-0005-0000-0000-00000D260000}"/>
    <cellStyle name="Comma 2 12 2 2 2 2 4 3" xfId="10435" xr:uid="{00000000-0005-0000-0000-00000E260000}"/>
    <cellStyle name="Comma 2 12 2 2 2 2 4 4" xfId="10436" xr:uid="{00000000-0005-0000-0000-00000F260000}"/>
    <cellStyle name="Comma 2 12 2 2 2 2 5" xfId="10437" xr:uid="{00000000-0005-0000-0000-000010260000}"/>
    <cellStyle name="Comma 2 12 2 2 2 2 5 2" xfId="10438" xr:uid="{00000000-0005-0000-0000-000011260000}"/>
    <cellStyle name="Comma 2 12 2 2 2 2 5 2 2" xfId="10439" xr:uid="{00000000-0005-0000-0000-000012260000}"/>
    <cellStyle name="Comma 2 12 2 2 2 2 5 2 3" xfId="10440" xr:uid="{00000000-0005-0000-0000-000013260000}"/>
    <cellStyle name="Comma 2 12 2 2 2 2 5 3" xfId="10441" xr:uid="{00000000-0005-0000-0000-000014260000}"/>
    <cellStyle name="Comma 2 12 2 2 2 2 5 4" xfId="10442" xr:uid="{00000000-0005-0000-0000-000015260000}"/>
    <cellStyle name="Comma 2 12 2 2 2 2 6" xfId="10443" xr:uid="{00000000-0005-0000-0000-000016260000}"/>
    <cellStyle name="Comma 2 12 2 2 2 2 6 2" xfId="10444" xr:uid="{00000000-0005-0000-0000-000017260000}"/>
    <cellStyle name="Comma 2 12 2 2 2 2 6 3" xfId="10445" xr:uid="{00000000-0005-0000-0000-000018260000}"/>
    <cellStyle name="Comma 2 12 2 2 2 2 7" xfId="10446" xr:uid="{00000000-0005-0000-0000-000019260000}"/>
    <cellStyle name="Comma 2 12 2 2 2 2 8" xfId="10447" xr:uid="{00000000-0005-0000-0000-00001A260000}"/>
    <cellStyle name="Comma 2 12 2 2 2 3" xfId="10448" xr:uid="{00000000-0005-0000-0000-00001B260000}"/>
    <cellStyle name="Comma 2 12 2 2 2 3 2" xfId="10449" xr:uid="{00000000-0005-0000-0000-00001C260000}"/>
    <cellStyle name="Comma 2 12 2 2 2 3 2 2" xfId="10450" xr:uid="{00000000-0005-0000-0000-00001D260000}"/>
    <cellStyle name="Comma 2 12 2 2 2 3 2 3" xfId="10451" xr:uid="{00000000-0005-0000-0000-00001E260000}"/>
    <cellStyle name="Comma 2 12 2 2 2 3 3" xfId="10452" xr:uid="{00000000-0005-0000-0000-00001F260000}"/>
    <cellStyle name="Comma 2 12 2 2 2 3 4" xfId="10453" xr:uid="{00000000-0005-0000-0000-000020260000}"/>
    <cellStyle name="Comma 2 12 2 2 2 4" xfId="10454" xr:uid="{00000000-0005-0000-0000-000021260000}"/>
    <cellStyle name="Comma 2 12 2 2 2 4 2" xfId="10455" xr:uid="{00000000-0005-0000-0000-000022260000}"/>
    <cellStyle name="Comma 2 12 2 2 2 4 2 2" xfId="10456" xr:uid="{00000000-0005-0000-0000-000023260000}"/>
    <cellStyle name="Comma 2 12 2 2 2 4 2 3" xfId="10457" xr:uid="{00000000-0005-0000-0000-000024260000}"/>
    <cellStyle name="Comma 2 12 2 2 2 4 3" xfId="10458" xr:uid="{00000000-0005-0000-0000-000025260000}"/>
    <cellStyle name="Comma 2 12 2 2 2 4 4" xfId="10459" xr:uid="{00000000-0005-0000-0000-000026260000}"/>
    <cellStyle name="Comma 2 12 2 2 2 5" xfId="10460" xr:uid="{00000000-0005-0000-0000-000027260000}"/>
    <cellStyle name="Comma 2 12 2 2 2 5 2" xfId="10461" xr:uid="{00000000-0005-0000-0000-000028260000}"/>
    <cellStyle name="Comma 2 12 2 2 2 5 2 2" xfId="10462" xr:uid="{00000000-0005-0000-0000-000029260000}"/>
    <cellStyle name="Comma 2 12 2 2 2 5 2 3" xfId="10463" xr:uid="{00000000-0005-0000-0000-00002A260000}"/>
    <cellStyle name="Comma 2 12 2 2 2 5 3" xfId="10464" xr:uid="{00000000-0005-0000-0000-00002B260000}"/>
    <cellStyle name="Comma 2 12 2 2 2 5 4" xfId="10465" xr:uid="{00000000-0005-0000-0000-00002C260000}"/>
    <cellStyle name="Comma 2 12 2 2 2 6" xfId="10466" xr:uid="{00000000-0005-0000-0000-00002D260000}"/>
    <cellStyle name="Comma 2 12 2 2 2 6 2" xfId="10467" xr:uid="{00000000-0005-0000-0000-00002E260000}"/>
    <cellStyle name="Comma 2 12 2 2 2 6 2 2" xfId="10468" xr:uid="{00000000-0005-0000-0000-00002F260000}"/>
    <cellStyle name="Comma 2 12 2 2 2 6 2 3" xfId="10469" xr:uid="{00000000-0005-0000-0000-000030260000}"/>
    <cellStyle name="Comma 2 12 2 2 2 6 3" xfId="10470" xr:uid="{00000000-0005-0000-0000-000031260000}"/>
    <cellStyle name="Comma 2 12 2 2 2 6 4" xfId="10471" xr:uid="{00000000-0005-0000-0000-000032260000}"/>
    <cellStyle name="Comma 2 12 2 2 2 7" xfId="10472" xr:uid="{00000000-0005-0000-0000-000033260000}"/>
    <cellStyle name="Comma 2 12 2 2 2 7 2" xfId="10473" xr:uid="{00000000-0005-0000-0000-000034260000}"/>
    <cellStyle name="Comma 2 12 2 2 2 7 3" xfId="10474" xr:uid="{00000000-0005-0000-0000-000035260000}"/>
    <cellStyle name="Comma 2 12 2 2 2 8" xfId="10475" xr:uid="{00000000-0005-0000-0000-000036260000}"/>
    <cellStyle name="Comma 2 12 2 2 2 9" xfId="10476" xr:uid="{00000000-0005-0000-0000-000037260000}"/>
    <cellStyle name="Comma 2 12 2 2 3" xfId="10477" xr:uid="{00000000-0005-0000-0000-000038260000}"/>
    <cellStyle name="Comma 2 12 2 2 3 2" xfId="10478" xr:uid="{00000000-0005-0000-0000-000039260000}"/>
    <cellStyle name="Comma 2 12 2 2 3 2 2" xfId="10479" xr:uid="{00000000-0005-0000-0000-00003A260000}"/>
    <cellStyle name="Comma 2 12 2 2 3 2 2 2" xfId="10480" xr:uid="{00000000-0005-0000-0000-00003B260000}"/>
    <cellStyle name="Comma 2 12 2 2 3 2 2 2 2" xfId="10481" xr:uid="{00000000-0005-0000-0000-00003C260000}"/>
    <cellStyle name="Comma 2 12 2 2 3 2 2 2 3" xfId="10482" xr:uid="{00000000-0005-0000-0000-00003D260000}"/>
    <cellStyle name="Comma 2 12 2 2 3 2 2 3" xfId="10483" xr:uid="{00000000-0005-0000-0000-00003E260000}"/>
    <cellStyle name="Comma 2 12 2 2 3 2 2 4" xfId="10484" xr:uid="{00000000-0005-0000-0000-00003F260000}"/>
    <cellStyle name="Comma 2 12 2 2 3 2 3" xfId="10485" xr:uid="{00000000-0005-0000-0000-000040260000}"/>
    <cellStyle name="Comma 2 12 2 2 3 2 3 2" xfId="10486" xr:uid="{00000000-0005-0000-0000-000041260000}"/>
    <cellStyle name="Comma 2 12 2 2 3 2 3 2 2" xfId="10487" xr:uid="{00000000-0005-0000-0000-000042260000}"/>
    <cellStyle name="Comma 2 12 2 2 3 2 3 2 3" xfId="10488" xr:uid="{00000000-0005-0000-0000-000043260000}"/>
    <cellStyle name="Comma 2 12 2 2 3 2 3 3" xfId="10489" xr:uid="{00000000-0005-0000-0000-000044260000}"/>
    <cellStyle name="Comma 2 12 2 2 3 2 3 4" xfId="10490" xr:uid="{00000000-0005-0000-0000-000045260000}"/>
    <cellStyle name="Comma 2 12 2 2 3 2 4" xfId="10491" xr:uid="{00000000-0005-0000-0000-000046260000}"/>
    <cellStyle name="Comma 2 12 2 2 3 2 4 2" xfId="10492" xr:uid="{00000000-0005-0000-0000-000047260000}"/>
    <cellStyle name="Comma 2 12 2 2 3 2 4 2 2" xfId="10493" xr:uid="{00000000-0005-0000-0000-000048260000}"/>
    <cellStyle name="Comma 2 12 2 2 3 2 4 2 3" xfId="10494" xr:uid="{00000000-0005-0000-0000-000049260000}"/>
    <cellStyle name="Comma 2 12 2 2 3 2 4 3" xfId="10495" xr:uid="{00000000-0005-0000-0000-00004A260000}"/>
    <cellStyle name="Comma 2 12 2 2 3 2 4 4" xfId="10496" xr:uid="{00000000-0005-0000-0000-00004B260000}"/>
    <cellStyle name="Comma 2 12 2 2 3 2 5" xfId="10497" xr:uid="{00000000-0005-0000-0000-00004C260000}"/>
    <cellStyle name="Comma 2 12 2 2 3 2 5 2" xfId="10498" xr:uid="{00000000-0005-0000-0000-00004D260000}"/>
    <cellStyle name="Comma 2 12 2 2 3 2 5 2 2" xfId="10499" xr:uid="{00000000-0005-0000-0000-00004E260000}"/>
    <cellStyle name="Comma 2 12 2 2 3 2 5 2 3" xfId="10500" xr:uid="{00000000-0005-0000-0000-00004F260000}"/>
    <cellStyle name="Comma 2 12 2 2 3 2 5 3" xfId="10501" xr:uid="{00000000-0005-0000-0000-000050260000}"/>
    <cellStyle name="Comma 2 12 2 2 3 2 5 4" xfId="10502" xr:uid="{00000000-0005-0000-0000-000051260000}"/>
    <cellStyle name="Comma 2 12 2 2 3 2 6" xfId="10503" xr:uid="{00000000-0005-0000-0000-000052260000}"/>
    <cellStyle name="Comma 2 12 2 2 3 2 6 2" xfId="10504" xr:uid="{00000000-0005-0000-0000-000053260000}"/>
    <cellStyle name="Comma 2 12 2 2 3 2 6 3" xfId="10505" xr:uid="{00000000-0005-0000-0000-000054260000}"/>
    <cellStyle name="Comma 2 12 2 2 3 2 7" xfId="10506" xr:uid="{00000000-0005-0000-0000-000055260000}"/>
    <cellStyle name="Comma 2 12 2 2 3 2 8" xfId="10507" xr:uid="{00000000-0005-0000-0000-000056260000}"/>
    <cellStyle name="Comma 2 12 2 2 3 3" xfId="10508" xr:uid="{00000000-0005-0000-0000-000057260000}"/>
    <cellStyle name="Comma 2 12 2 2 3 3 2" xfId="10509" xr:uid="{00000000-0005-0000-0000-000058260000}"/>
    <cellStyle name="Comma 2 12 2 2 3 3 2 2" xfId="10510" xr:uid="{00000000-0005-0000-0000-000059260000}"/>
    <cellStyle name="Comma 2 12 2 2 3 3 2 3" xfId="10511" xr:uid="{00000000-0005-0000-0000-00005A260000}"/>
    <cellStyle name="Comma 2 12 2 2 3 3 3" xfId="10512" xr:uid="{00000000-0005-0000-0000-00005B260000}"/>
    <cellStyle name="Comma 2 12 2 2 3 3 4" xfId="10513" xr:uid="{00000000-0005-0000-0000-00005C260000}"/>
    <cellStyle name="Comma 2 12 2 2 3 4" xfId="10514" xr:uid="{00000000-0005-0000-0000-00005D260000}"/>
    <cellStyle name="Comma 2 12 2 2 3 4 2" xfId="10515" xr:uid="{00000000-0005-0000-0000-00005E260000}"/>
    <cellStyle name="Comma 2 12 2 2 3 4 2 2" xfId="10516" xr:uid="{00000000-0005-0000-0000-00005F260000}"/>
    <cellStyle name="Comma 2 12 2 2 3 4 2 3" xfId="10517" xr:uid="{00000000-0005-0000-0000-000060260000}"/>
    <cellStyle name="Comma 2 12 2 2 3 4 3" xfId="10518" xr:uid="{00000000-0005-0000-0000-000061260000}"/>
    <cellStyle name="Comma 2 12 2 2 3 4 4" xfId="10519" xr:uid="{00000000-0005-0000-0000-000062260000}"/>
    <cellStyle name="Comma 2 12 2 2 3 5" xfId="10520" xr:uid="{00000000-0005-0000-0000-000063260000}"/>
    <cellStyle name="Comma 2 12 2 2 3 5 2" xfId="10521" xr:uid="{00000000-0005-0000-0000-000064260000}"/>
    <cellStyle name="Comma 2 12 2 2 3 5 2 2" xfId="10522" xr:uid="{00000000-0005-0000-0000-000065260000}"/>
    <cellStyle name="Comma 2 12 2 2 3 5 2 3" xfId="10523" xr:uid="{00000000-0005-0000-0000-000066260000}"/>
    <cellStyle name="Comma 2 12 2 2 3 5 3" xfId="10524" xr:uid="{00000000-0005-0000-0000-000067260000}"/>
    <cellStyle name="Comma 2 12 2 2 3 5 4" xfId="10525" xr:uid="{00000000-0005-0000-0000-000068260000}"/>
    <cellStyle name="Comma 2 12 2 2 3 6" xfId="10526" xr:uid="{00000000-0005-0000-0000-000069260000}"/>
    <cellStyle name="Comma 2 12 2 2 3 6 2" xfId="10527" xr:uid="{00000000-0005-0000-0000-00006A260000}"/>
    <cellStyle name="Comma 2 12 2 2 3 6 2 2" xfId="10528" xr:uid="{00000000-0005-0000-0000-00006B260000}"/>
    <cellStyle name="Comma 2 12 2 2 3 6 2 3" xfId="10529" xr:uid="{00000000-0005-0000-0000-00006C260000}"/>
    <cellStyle name="Comma 2 12 2 2 3 6 3" xfId="10530" xr:uid="{00000000-0005-0000-0000-00006D260000}"/>
    <cellStyle name="Comma 2 12 2 2 3 6 4" xfId="10531" xr:uid="{00000000-0005-0000-0000-00006E260000}"/>
    <cellStyle name="Comma 2 12 2 2 3 7" xfId="10532" xr:uid="{00000000-0005-0000-0000-00006F260000}"/>
    <cellStyle name="Comma 2 12 2 2 3 7 2" xfId="10533" xr:uid="{00000000-0005-0000-0000-000070260000}"/>
    <cellStyle name="Comma 2 12 2 2 3 7 3" xfId="10534" xr:uid="{00000000-0005-0000-0000-000071260000}"/>
    <cellStyle name="Comma 2 12 2 2 3 8" xfId="10535" xr:uid="{00000000-0005-0000-0000-000072260000}"/>
    <cellStyle name="Comma 2 12 2 2 3 9" xfId="10536" xr:uid="{00000000-0005-0000-0000-000073260000}"/>
    <cellStyle name="Comma 2 12 2 2 4" xfId="10537" xr:uid="{00000000-0005-0000-0000-000074260000}"/>
    <cellStyle name="Comma 2 12 2 2 4 2" xfId="10538" xr:uid="{00000000-0005-0000-0000-000075260000}"/>
    <cellStyle name="Comma 2 12 2 2 4 2 2" xfId="10539" xr:uid="{00000000-0005-0000-0000-000076260000}"/>
    <cellStyle name="Comma 2 12 2 2 4 2 2 2" xfId="10540" xr:uid="{00000000-0005-0000-0000-000077260000}"/>
    <cellStyle name="Comma 2 12 2 2 4 2 2 2 2" xfId="10541" xr:uid="{00000000-0005-0000-0000-000078260000}"/>
    <cellStyle name="Comma 2 12 2 2 4 2 2 2 3" xfId="10542" xr:uid="{00000000-0005-0000-0000-000079260000}"/>
    <cellStyle name="Comma 2 12 2 2 4 2 2 3" xfId="10543" xr:uid="{00000000-0005-0000-0000-00007A260000}"/>
    <cellStyle name="Comma 2 12 2 2 4 2 2 4" xfId="10544" xr:uid="{00000000-0005-0000-0000-00007B260000}"/>
    <cellStyle name="Comma 2 12 2 2 4 2 3" xfId="10545" xr:uid="{00000000-0005-0000-0000-00007C260000}"/>
    <cellStyle name="Comma 2 12 2 2 4 2 3 2" xfId="10546" xr:uid="{00000000-0005-0000-0000-00007D260000}"/>
    <cellStyle name="Comma 2 12 2 2 4 2 3 2 2" xfId="10547" xr:uid="{00000000-0005-0000-0000-00007E260000}"/>
    <cellStyle name="Comma 2 12 2 2 4 2 3 2 3" xfId="10548" xr:uid="{00000000-0005-0000-0000-00007F260000}"/>
    <cellStyle name="Comma 2 12 2 2 4 2 3 3" xfId="10549" xr:uid="{00000000-0005-0000-0000-000080260000}"/>
    <cellStyle name="Comma 2 12 2 2 4 2 3 4" xfId="10550" xr:uid="{00000000-0005-0000-0000-000081260000}"/>
    <cellStyle name="Comma 2 12 2 2 4 2 4" xfId="10551" xr:uid="{00000000-0005-0000-0000-000082260000}"/>
    <cellStyle name="Comma 2 12 2 2 4 2 4 2" xfId="10552" xr:uid="{00000000-0005-0000-0000-000083260000}"/>
    <cellStyle name="Comma 2 12 2 2 4 2 4 2 2" xfId="10553" xr:uid="{00000000-0005-0000-0000-000084260000}"/>
    <cellStyle name="Comma 2 12 2 2 4 2 4 2 3" xfId="10554" xr:uid="{00000000-0005-0000-0000-000085260000}"/>
    <cellStyle name="Comma 2 12 2 2 4 2 4 3" xfId="10555" xr:uid="{00000000-0005-0000-0000-000086260000}"/>
    <cellStyle name="Comma 2 12 2 2 4 2 4 4" xfId="10556" xr:uid="{00000000-0005-0000-0000-000087260000}"/>
    <cellStyle name="Comma 2 12 2 2 4 2 5" xfId="10557" xr:uid="{00000000-0005-0000-0000-000088260000}"/>
    <cellStyle name="Comma 2 12 2 2 4 2 5 2" xfId="10558" xr:uid="{00000000-0005-0000-0000-000089260000}"/>
    <cellStyle name="Comma 2 12 2 2 4 2 5 2 2" xfId="10559" xr:uid="{00000000-0005-0000-0000-00008A260000}"/>
    <cellStyle name="Comma 2 12 2 2 4 2 5 2 3" xfId="10560" xr:uid="{00000000-0005-0000-0000-00008B260000}"/>
    <cellStyle name="Comma 2 12 2 2 4 2 5 3" xfId="10561" xr:uid="{00000000-0005-0000-0000-00008C260000}"/>
    <cellStyle name="Comma 2 12 2 2 4 2 5 4" xfId="10562" xr:uid="{00000000-0005-0000-0000-00008D260000}"/>
    <cellStyle name="Comma 2 12 2 2 4 2 6" xfId="10563" xr:uid="{00000000-0005-0000-0000-00008E260000}"/>
    <cellStyle name="Comma 2 12 2 2 4 2 6 2" xfId="10564" xr:uid="{00000000-0005-0000-0000-00008F260000}"/>
    <cellStyle name="Comma 2 12 2 2 4 2 6 3" xfId="10565" xr:uid="{00000000-0005-0000-0000-000090260000}"/>
    <cellStyle name="Comma 2 12 2 2 4 2 7" xfId="10566" xr:uid="{00000000-0005-0000-0000-000091260000}"/>
    <cellStyle name="Comma 2 12 2 2 4 2 8" xfId="10567" xr:uid="{00000000-0005-0000-0000-000092260000}"/>
    <cellStyle name="Comma 2 12 2 2 4 3" xfId="10568" xr:uid="{00000000-0005-0000-0000-000093260000}"/>
    <cellStyle name="Comma 2 12 2 2 4 3 2" xfId="10569" xr:uid="{00000000-0005-0000-0000-000094260000}"/>
    <cellStyle name="Comma 2 12 2 2 4 3 2 2" xfId="10570" xr:uid="{00000000-0005-0000-0000-000095260000}"/>
    <cellStyle name="Comma 2 12 2 2 4 3 2 3" xfId="10571" xr:uid="{00000000-0005-0000-0000-000096260000}"/>
    <cellStyle name="Comma 2 12 2 2 4 3 3" xfId="10572" xr:uid="{00000000-0005-0000-0000-000097260000}"/>
    <cellStyle name="Comma 2 12 2 2 4 3 4" xfId="10573" xr:uid="{00000000-0005-0000-0000-000098260000}"/>
    <cellStyle name="Comma 2 12 2 2 4 4" xfId="10574" xr:uid="{00000000-0005-0000-0000-000099260000}"/>
    <cellStyle name="Comma 2 12 2 2 4 4 2" xfId="10575" xr:uid="{00000000-0005-0000-0000-00009A260000}"/>
    <cellStyle name="Comma 2 12 2 2 4 4 2 2" xfId="10576" xr:uid="{00000000-0005-0000-0000-00009B260000}"/>
    <cellStyle name="Comma 2 12 2 2 4 4 2 3" xfId="10577" xr:uid="{00000000-0005-0000-0000-00009C260000}"/>
    <cellStyle name="Comma 2 12 2 2 4 4 3" xfId="10578" xr:uid="{00000000-0005-0000-0000-00009D260000}"/>
    <cellStyle name="Comma 2 12 2 2 4 4 4" xfId="10579" xr:uid="{00000000-0005-0000-0000-00009E260000}"/>
    <cellStyle name="Comma 2 12 2 2 4 5" xfId="10580" xr:uid="{00000000-0005-0000-0000-00009F260000}"/>
    <cellStyle name="Comma 2 12 2 2 4 5 2" xfId="10581" xr:uid="{00000000-0005-0000-0000-0000A0260000}"/>
    <cellStyle name="Comma 2 12 2 2 4 5 2 2" xfId="10582" xr:uid="{00000000-0005-0000-0000-0000A1260000}"/>
    <cellStyle name="Comma 2 12 2 2 4 5 2 3" xfId="10583" xr:uid="{00000000-0005-0000-0000-0000A2260000}"/>
    <cellStyle name="Comma 2 12 2 2 4 5 3" xfId="10584" xr:uid="{00000000-0005-0000-0000-0000A3260000}"/>
    <cellStyle name="Comma 2 12 2 2 4 5 4" xfId="10585" xr:uid="{00000000-0005-0000-0000-0000A4260000}"/>
    <cellStyle name="Comma 2 12 2 2 4 6" xfId="10586" xr:uid="{00000000-0005-0000-0000-0000A5260000}"/>
    <cellStyle name="Comma 2 12 2 2 4 6 2" xfId="10587" xr:uid="{00000000-0005-0000-0000-0000A6260000}"/>
    <cellStyle name="Comma 2 12 2 2 4 6 2 2" xfId="10588" xr:uid="{00000000-0005-0000-0000-0000A7260000}"/>
    <cellStyle name="Comma 2 12 2 2 4 6 2 3" xfId="10589" xr:uid="{00000000-0005-0000-0000-0000A8260000}"/>
    <cellStyle name="Comma 2 12 2 2 4 6 3" xfId="10590" xr:uid="{00000000-0005-0000-0000-0000A9260000}"/>
    <cellStyle name="Comma 2 12 2 2 4 6 4" xfId="10591" xr:uid="{00000000-0005-0000-0000-0000AA260000}"/>
    <cellStyle name="Comma 2 12 2 2 4 7" xfId="10592" xr:uid="{00000000-0005-0000-0000-0000AB260000}"/>
    <cellStyle name="Comma 2 12 2 2 4 7 2" xfId="10593" xr:uid="{00000000-0005-0000-0000-0000AC260000}"/>
    <cellStyle name="Comma 2 12 2 2 4 7 3" xfId="10594" xr:uid="{00000000-0005-0000-0000-0000AD260000}"/>
    <cellStyle name="Comma 2 12 2 2 4 8" xfId="10595" xr:uid="{00000000-0005-0000-0000-0000AE260000}"/>
    <cellStyle name="Comma 2 12 2 2 4 9" xfId="10596" xr:uid="{00000000-0005-0000-0000-0000AF260000}"/>
    <cellStyle name="Comma 2 12 2 2 5" xfId="10597" xr:uid="{00000000-0005-0000-0000-0000B0260000}"/>
    <cellStyle name="Comma 2 12 2 2 5 2" xfId="10598" xr:uid="{00000000-0005-0000-0000-0000B1260000}"/>
    <cellStyle name="Comma 2 12 2 2 5 2 2" xfId="10599" xr:uid="{00000000-0005-0000-0000-0000B2260000}"/>
    <cellStyle name="Comma 2 12 2 2 5 2 2 2" xfId="10600" xr:uid="{00000000-0005-0000-0000-0000B3260000}"/>
    <cellStyle name="Comma 2 12 2 2 5 2 2 3" xfId="10601" xr:uid="{00000000-0005-0000-0000-0000B4260000}"/>
    <cellStyle name="Comma 2 12 2 2 5 2 3" xfId="10602" xr:uid="{00000000-0005-0000-0000-0000B5260000}"/>
    <cellStyle name="Comma 2 12 2 2 5 2 4" xfId="10603" xr:uid="{00000000-0005-0000-0000-0000B6260000}"/>
    <cellStyle name="Comma 2 12 2 2 5 3" xfId="10604" xr:uid="{00000000-0005-0000-0000-0000B7260000}"/>
    <cellStyle name="Comma 2 12 2 2 5 3 2" xfId="10605" xr:uid="{00000000-0005-0000-0000-0000B8260000}"/>
    <cellStyle name="Comma 2 12 2 2 5 3 2 2" xfId="10606" xr:uid="{00000000-0005-0000-0000-0000B9260000}"/>
    <cellStyle name="Comma 2 12 2 2 5 3 2 3" xfId="10607" xr:uid="{00000000-0005-0000-0000-0000BA260000}"/>
    <cellStyle name="Comma 2 12 2 2 5 3 3" xfId="10608" xr:uid="{00000000-0005-0000-0000-0000BB260000}"/>
    <cellStyle name="Comma 2 12 2 2 5 3 4" xfId="10609" xr:uid="{00000000-0005-0000-0000-0000BC260000}"/>
    <cellStyle name="Comma 2 12 2 2 5 4" xfId="10610" xr:uid="{00000000-0005-0000-0000-0000BD260000}"/>
    <cellStyle name="Comma 2 12 2 2 5 4 2" xfId="10611" xr:uid="{00000000-0005-0000-0000-0000BE260000}"/>
    <cellStyle name="Comma 2 12 2 2 5 4 2 2" xfId="10612" xr:uid="{00000000-0005-0000-0000-0000BF260000}"/>
    <cellStyle name="Comma 2 12 2 2 5 4 2 3" xfId="10613" xr:uid="{00000000-0005-0000-0000-0000C0260000}"/>
    <cellStyle name="Comma 2 12 2 2 5 4 3" xfId="10614" xr:uid="{00000000-0005-0000-0000-0000C1260000}"/>
    <cellStyle name="Comma 2 12 2 2 5 4 4" xfId="10615" xr:uid="{00000000-0005-0000-0000-0000C2260000}"/>
    <cellStyle name="Comma 2 12 2 2 5 5" xfId="10616" xr:uid="{00000000-0005-0000-0000-0000C3260000}"/>
    <cellStyle name="Comma 2 12 2 2 5 5 2" xfId="10617" xr:uid="{00000000-0005-0000-0000-0000C4260000}"/>
    <cellStyle name="Comma 2 12 2 2 5 5 2 2" xfId="10618" xr:uid="{00000000-0005-0000-0000-0000C5260000}"/>
    <cellStyle name="Comma 2 12 2 2 5 5 2 3" xfId="10619" xr:uid="{00000000-0005-0000-0000-0000C6260000}"/>
    <cellStyle name="Comma 2 12 2 2 5 5 3" xfId="10620" xr:uid="{00000000-0005-0000-0000-0000C7260000}"/>
    <cellStyle name="Comma 2 12 2 2 5 5 4" xfId="10621" xr:uid="{00000000-0005-0000-0000-0000C8260000}"/>
    <cellStyle name="Comma 2 12 2 2 5 6" xfId="10622" xr:uid="{00000000-0005-0000-0000-0000C9260000}"/>
    <cellStyle name="Comma 2 12 2 2 5 6 2" xfId="10623" xr:uid="{00000000-0005-0000-0000-0000CA260000}"/>
    <cellStyle name="Comma 2 12 2 2 5 6 3" xfId="10624" xr:uid="{00000000-0005-0000-0000-0000CB260000}"/>
    <cellStyle name="Comma 2 12 2 2 5 7" xfId="10625" xr:uid="{00000000-0005-0000-0000-0000CC260000}"/>
    <cellStyle name="Comma 2 12 2 2 5 8" xfId="10626" xr:uid="{00000000-0005-0000-0000-0000CD260000}"/>
    <cellStyle name="Comma 2 12 2 2 6" xfId="10627" xr:uid="{00000000-0005-0000-0000-0000CE260000}"/>
    <cellStyle name="Comma 2 12 2 2 6 2" xfId="10628" xr:uid="{00000000-0005-0000-0000-0000CF260000}"/>
    <cellStyle name="Comma 2 12 2 2 6 2 2" xfId="10629" xr:uid="{00000000-0005-0000-0000-0000D0260000}"/>
    <cellStyle name="Comma 2 12 2 2 6 2 3" xfId="10630" xr:uid="{00000000-0005-0000-0000-0000D1260000}"/>
    <cellStyle name="Comma 2 12 2 2 6 3" xfId="10631" xr:uid="{00000000-0005-0000-0000-0000D2260000}"/>
    <cellStyle name="Comma 2 12 2 2 6 4" xfId="10632" xr:uid="{00000000-0005-0000-0000-0000D3260000}"/>
    <cellStyle name="Comma 2 12 2 2 7" xfId="10633" xr:uid="{00000000-0005-0000-0000-0000D4260000}"/>
    <cellStyle name="Comma 2 12 2 2 7 2" xfId="10634" xr:uid="{00000000-0005-0000-0000-0000D5260000}"/>
    <cellStyle name="Comma 2 12 2 2 7 2 2" xfId="10635" xr:uid="{00000000-0005-0000-0000-0000D6260000}"/>
    <cellStyle name="Comma 2 12 2 2 7 2 3" xfId="10636" xr:uid="{00000000-0005-0000-0000-0000D7260000}"/>
    <cellStyle name="Comma 2 12 2 2 7 3" xfId="10637" xr:uid="{00000000-0005-0000-0000-0000D8260000}"/>
    <cellStyle name="Comma 2 12 2 2 7 4" xfId="10638" xr:uid="{00000000-0005-0000-0000-0000D9260000}"/>
    <cellStyle name="Comma 2 12 2 2 8" xfId="10639" xr:uid="{00000000-0005-0000-0000-0000DA260000}"/>
    <cellStyle name="Comma 2 12 2 2 8 2" xfId="10640" xr:uid="{00000000-0005-0000-0000-0000DB260000}"/>
    <cellStyle name="Comma 2 12 2 2 8 2 2" xfId="10641" xr:uid="{00000000-0005-0000-0000-0000DC260000}"/>
    <cellStyle name="Comma 2 12 2 2 8 2 3" xfId="10642" xr:uid="{00000000-0005-0000-0000-0000DD260000}"/>
    <cellStyle name="Comma 2 12 2 2 8 3" xfId="10643" xr:uid="{00000000-0005-0000-0000-0000DE260000}"/>
    <cellStyle name="Comma 2 12 2 2 8 4" xfId="10644" xr:uid="{00000000-0005-0000-0000-0000DF260000}"/>
    <cellStyle name="Comma 2 12 2 2 9" xfId="10645" xr:uid="{00000000-0005-0000-0000-0000E0260000}"/>
    <cellStyle name="Comma 2 12 2 2 9 2" xfId="10646" xr:uid="{00000000-0005-0000-0000-0000E1260000}"/>
    <cellStyle name="Comma 2 12 2 2 9 2 2" xfId="10647" xr:uid="{00000000-0005-0000-0000-0000E2260000}"/>
    <cellStyle name="Comma 2 12 2 2 9 2 3" xfId="10648" xr:uid="{00000000-0005-0000-0000-0000E3260000}"/>
    <cellStyle name="Comma 2 12 2 2 9 3" xfId="10649" xr:uid="{00000000-0005-0000-0000-0000E4260000}"/>
    <cellStyle name="Comma 2 12 2 2 9 4" xfId="10650" xr:uid="{00000000-0005-0000-0000-0000E5260000}"/>
    <cellStyle name="Comma 2 12 2 2_PROD" xfId="10651" xr:uid="{00000000-0005-0000-0000-0000E6260000}"/>
    <cellStyle name="Comma 2 12 2 3" xfId="616" xr:uid="{00000000-0005-0000-0000-0000E7260000}"/>
    <cellStyle name="Comma 2 12 2 3 2" xfId="10652" xr:uid="{00000000-0005-0000-0000-0000E8260000}"/>
    <cellStyle name="Comma 2 12 2 3 2 2" xfId="10653" xr:uid="{00000000-0005-0000-0000-0000E9260000}"/>
    <cellStyle name="Comma 2 12 2 3 2 2 2" xfId="10654" xr:uid="{00000000-0005-0000-0000-0000EA260000}"/>
    <cellStyle name="Comma 2 12 2 3 2 2 2 2" xfId="10655" xr:uid="{00000000-0005-0000-0000-0000EB260000}"/>
    <cellStyle name="Comma 2 12 2 3 2 2 2 3" xfId="10656" xr:uid="{00000000-0005-0000-0000-0000EC260000}"/>
    <cellStyle name="Comma 2 12 2 3 2 2 3" xfId="10657" xr:uid="{00000000-0005-0000-0000-0000ED260000}"/>
    <cellStyle name="Comma 2 12 2 3 2 2 4" xfId="10658" xr:uid="{00000000-0005-0000-0000-0000EE260000}"/>
    <cellStyle name="Comma 2 12 2 3 2 3" xfId="10659" xr:uid="{00000000-0005-0000-0000-0000EF260000}"/>
    <cellStyle name="Comma 2 12 2 3 2 3 2" xfId="10660" xr:uid="{00000000-0005-0000-0000-0000F0260000}"/>
    <cellStyle name="Comma 2 12 2 3 2 3 2 2" xfId="10661" xr:uid="{00000000-0005-0000-0000-0000F1260000}"/>
    <cellStyle name="Comma 2 12 2 3 2 3 2 3" xfId="10662" xr:uid="{00000000-0005-0000-0000-0000F2260000}"/>
    <cellStyle name="Comma 2 12 2 3 2 3 3" xfId="10663" xr:uid="{00000000-0005-0000-0000-0000F3260000}"/>
    <cellStyle name="Comma 2 12 2 3 2 3 4" xfId="10664" xr:uid="{00000000-0005-0000-0000-0000F4260000}"/>
    <cellStyle name="Comma 2 12 2 3 2 4" xfId="10665" xr:uid="{00000000-0005-0000-0000-0000F5260000}"/>
    <cellStyle name="Comma 2 12 2 3 2 4 2" xfId="10666" xr:uid="{00000000-0005-0000-0000-0000F6260000}"/>
    <cellStyle name="Comma 2 12 2 3 2 4 2 2" xfId="10667" xr:uid="{00000000-0005-0000-0000-0000F7260000}"/>
    <cellStyle name="Comma 2 12 2 3 2 4 2 3" xfId="10668" xr:uid="{00000000-0005-0000-0000-0000F8260000}"/>
    <cellStyle name="Comma 2 12 2 3 2 4 3" xfId="10669" xr:uid="{00000000-0005-0000-0000-0000F9260000}"/>
    <cellStyle name="Comma 2 12 2 3 2 4 4" xfId="10670" xr:uid="{00000000-0005-0000-0000-0000FA260000}"/>
    <cellStyle name="Comma 2 12 2 3 2 5" xfId="10671" xr:uid="{00000000-0005-0000-0000-0000FB260000}"/>
    <cellStyle name="Comma 2 12 2 3 2 5 2" xfId="10672" xr:uid="{00000000-0005-0000-0000-0000FC260000}"/>
    <cellStyle name="Comma 2 12 2 3 2 5 2 2" xfId="10673" xr:uid="{00000000-0005-0000-0000-0000FD260000}"/>
    <cellStyle name="Comma 2 12 2 3 2 5 2 3" xfId="10674" xr:uid="{00000000-0005-0000-0000-0000FE260000}"/>
    <cellStyle name="Comma 2 12 2 3 2 5 3" xfId="10675" xr:uid="{00000000-0005-0000-0000-0000FF260000}"/>
    <cellStyle name="Comma 2 12 2 3 2 5 4" xfId="10676" xr:uid="{00000000-0005-0000-0000-000000270000}"/>
    <cellStyle name="Comma 2 12 2 3 2 6" xfId="10677" xr:uid="{00000000-0005-0000-0000-000001270000}"/>
    <cellStyle name="Comma 2 12 2 3 2 6 2" xfId="10678" xr:uid="{00000000-0005-0000-0000-000002270000}"/>
    <cellStyle name="Comma 2 12 2 3 2 6 3" xfId="10679" xr:uid="{00000000-0005-0000-0000-000003270000}"/>
    <cellStyle name="Comma 2 12 2 3 2 7" xfId="10680" xr:uid="{00000000-0005-0000-0000-000004270000}"/>
    <cellStyle name="Comma 2 12 2 3 2 8" xfId="10681" xr:uid="{00000000-0005-0000-0000-000005270000}"/>
    <cellStyle name="Comma 2 12 2 3 3" xfId="10682" xr:uid="{00000000-0005-0000-0000-000006270000}"/>
    <cellStyle name="Comma 2 12 2 3 3 2" xfId="10683" xr:uid="{00000000-0005-0000-0000-000007270000}"/>
    <cellStyle name="Comma 2 12 2 3 3 2 2" xfId="10684" xr:uid="{00000000-0005-0000-0000-000008270000}"/>
    <cellStyle name="Comma 2 12 2 3 3 2 3" xfId="10685" xr:uid="{00000000-0005-0000-0000-000009270000}"/>
    <cellStyle name="Comma 2 12 2 3 3 3" xfId="10686" xr:uid="{00000000-0005-0000-0000-00000A270000}"/>
    <cellStyle name="Comma 2 12 2 3 3 4" xfId="10687" xr:uid="{00000000-0005-0000-0000-00000B270000}"/>
    <cellStyle name="Comma 2 12 2 3 4" xfId="10688" xr:uid="{00000000-0005-0000-0000-00000C270000}"/>
    <cellStyle name="Comma 2 12 2 3 4 2" xfId="10689" xr:uid="{00000000-0005-0000-0000-00000D270000}"/>
    <cellStyle name="Comma 2 12 2 3 4 2 2" xfId="10690" xr:uid="{00000000-0005-0000-0000-00000E270000}"/>
    <cellStyle name="Comma 2 12 2 3 4 2 3" xfId="10691" xr:uid="{00000000-0005-0000-0000-00000F270000}"/>
    <cellStyle name="Comma 2 12 2 3 4 3" xfId="10692" xr:uid="{00000000-0005-0000-0000-000010270000}"/>
    <cellStyle name="Comma 2 12 2 3 4 4" xfId="10693" xr:uid="{00000000-0005-0000-0000-000011270000}"/>
    <cellStyle name="Comma 2 12 2 3 5" xfId="10694" xr:uid="{00000000-0005-0000-0000-000012270000}"/>
    <cellStyle name="Comma 2 12 2 3 5 2" xfId="10695" xr:uid="{00000000-0005-0000-0000-000013270000}"/>
    <cellStyle name="Comma 2 12 2 3 5 2 2" xfId="10696" xr:uid="{00000000-0005-0000-0000-000014270000}"/>
    <cellStyle name="Comma 2 12 2 3 5 2 3" xfId="10697" xr:uid="{00000000-0005-0000-0000-000015270000}"/>
    <cellStyle name="Comma 2 12 2 3 5 3" xfId="10698" xr:uid="{00000000-0005-0000-0000-000016270000}"/>
    <cellStyle name="Comma 2 12 2 3 5 4" xfId="10699" xr:uid="{00000000-0005-0000-0000-000017270000}"/>
    <cellStyle name="Comma 2 12 2 3 6" xfId="10700" xr:uid="{00000000-0005-0000-0000-000018270000}"/>
    <cellStyle name="Comma 2 12 2 3 6 2" xfId="10701" xr:uid="{00000000-0005-0000-0000-000019270000}"/>
    <cellStyle name="Comma 2 12 2 3 6 2 2" xfId="10702" xr:uid="{00000000-0005-0000-0000-00001A270000}"/>
    <cellStyle name="Comma 2 12 2 3 6 2 3" xfId="10703" xr:uid="{00000000-0005-0000-0000-00001B270000}"/>
    <cellStyle name="Comma 2 12 2 3 6 3" xfId="10704" xr:uid="{00000000-0005-0000-0000-00001C270000}"/>
    <cellStyle name="Comma 2 12 2 3 6 4" xfId="10705" xr:uid="{00000000-0005-0000-0000-00001D270000}"/>
    <cellStyle name="Comma 2 12 2 3 7" xfId="10706" xr:uid="{00000000-0005-0000-0000-00001E270000}"/>
    <cellStyle name="Comma 2 12 2 3 7 2" xfId="10707" xr:uid="{00000000-0005-0000-0000-00001F270000}"/>
    <cellStyle name="Comma 2 12 2 3 7 3" xfId="10708" xr:uid="{00000000-0005-0000-0000-000020270000}"/>
    <cellStyle name="Comma 2 12 2 3 8" xfId="10709" xr:uid="{00000000-0005-0000-0000-000021270000}"/>
    <cellStyle name="Comma 2 12 2 3 9" xfId="10710" xr:uid="{00000000-0005-0000-0000-000022270000}"/>
    <cellStyle name="Comma 2 12 2 4" xfId="10711" xr:uid="{00000000-0005-0000-0000-000023270000}"/>
    <cellStyle name="Comma 2 12 2 4 2" xfId="10712" xr:uid="{00000000-0005-0000-0000-000024270000}"/>
    <cellStyle name="Comma 2 12 2 4 2 2" xfId="10713" xr:uid="{00000000-0005-0000-0000-000025270000}"/>
    <cellStyle name="Comma 2 12 2 4 2 2 2" xfId="10714" xr:uid="{00000000-0005-0000-0000-000026270000}"/>
    <cellStyle name="Comma 2 12 2 4 2 2 2 2" xfId="10715" xr:uid="{00000000-0005-0000-0000-000027270000}"/>
    <cellStyle name="Comma 2 12 2 4 2 2 2 3" xfId="10716" xr:uid="{00000000-0005-0000-0000-000028270000}"/>
    <cellStyle name="Comma 2 12 2 4 2 2 3" xfId="10717" xr:uid="{00000000-0005-0000-0000-000029270000}"/>
    <cellStyle name="Comma 2 12 2 4 2 2 4" xfId="10718" xr:uid="{00000000-0005-0000-0000-00002A270000}"/>
    <cellStyle name="Comma 2 12 2 4 2 3" xfId="10719" xr:uid="{00000000-0005-0000-0000-00002B270000}"/>
    <cellStyle name="Comma 2 12 2 4 2 3 2" xfId="10720" xr:uid="{00000000-0005-0000-0000-00002C270000}"/>
    <cellStyle name="Comma 2 12 2 4 2 3 2 2" xfId="10721" xr:uid="{00000000-0005-0000-0000-00002D270000}"/>
    <cellStyle name="Comma 2 12 2 4 2 3 2 3" xfId="10722" xr:uid="{00000000-0005-0000-0000-00002E270000}"/>
    <cellStyle name="Comma 2 12 2 4 2 3 3" xfId="10723" xr:uid="{00000000-0005-0000-0000-00002F270000}"/>
    <cellStyle name="Comma 2 12 2 4 2 3 4" xfId="10724" xr:uid="{00000000-0005-0000-0000-000030270000}"/>
    <cellStyle name="Comma 2 12 2 4 2 4" xfId="10725" xr:uid="{00000000-0005-0000-0000-000031270000}"/>
    <cellStyle name="Comma 2 12 2 4 2 4 2" xfId="10726" xr:uid="{00000000-0005-0000-0000-000032270000}"/>
    <cellStyle name="Comma 2 12 2 4 2 4 2 2" xfId="10727" xr:uid="{00000000-0005-0000-0000-000033270000}"/>
    <cellStyle name="Comma 2 12 2 4 2 4 2 3" xfId="10728" xr:uid="{00000000-0005-0000-0000-000034270000}"/>
    <cellStyle name="Comma 2 12 2 4 2 4 3" xfId="10729" xr:uid="{00000000-0005-0000-0000-000035270000}"/>
    <cellStyle name="Comma 2 12 2 4 2 4 4" xfId="10730" xr:uid="{00000000-0005-0000-0000-000036270000}"/>
    <cellStyle name="Comma 2 12 2 4 2 5" xfId="10731" xr:uid="{00000000-0005-0000-0000-000037270000}"/>
    <cellStyle name="Comma 2 12 2 4 2 5 2" xfId="10732" xr:uid="{00000000-0005-0000-0000-000038270000}"/>
    <cellStyle name="Comma 2 12 2 4 2 5 2 2" xfId="10733" xr:uid="{00000000-0005-0000-0000-000039270000}"/>
    <cellStyle name="Comma 2 12 2 4 2 5 2 3" xfId="10734" xr:uid="{00000000-0005-0000-0000-00003A270000}"/>
    <cellStyle name="Comma 2 12 2 4 2 5 3" xfId="10735" xr:uid="{00000000-0005-0000-0000-00003B270000}"/>
    <cellStyle name="Comma 2 12 2 4 2 5 4" xfId="10736" xr:uid="{00000000-0005-0000-0000-00003C270000}"/>
    <cellStyle name="Comma 2 12 2 4 2 6" xfId="10737" xr:uid="{00000000-0005-0000-0000-00003D270000}"/>
    <cellStyle name="Comma 2 12 2 4 2 6 2" xfId="10738" xr:uid="{00000000-0005-0000-0000-00003E270000}"/>
    <cellStyle name="Comma 2 12 2 4 2 6 3" xfId="10739" xr:uid="{00000000-0005-0000-0000-00003F270000}"/>
    <cellStyle name="Comma 2 12 2 4 2 7" xfId="10740" xr:uid="{00000000-0005-0000-0000-000040270000}"/>
    <cellStyle name="Comma 2 12 2 4 2 8" xfId="10741" xr:uid="{00000000-0005-0000-0000-000041270000}"/>
    <cellStyle name="Comma 2 12 2 4 3" xfId="10742" xr:uid="{00000000-0005-0000-0000-000042270000}"/>
    <cellStyle name="Comma 2 12 2 4 3 2" xfId="10743" xr:uid="{00000000-0005-0000-0000-000043270000}"/>
    <cellStyle name="Comma 2 12 2 4 3 2 2" xfId="10744" xr:uid="{00000000-0005-0000-0000-000044270000}"/>
    <cellStyle name="Comma 2 12 2 4 3 2 3" xfId="10745" xr:uid="{00000000-0005-0000-0000-000045270000}"/>
    <cellStyle name="Comma 2 12 2 4 3 3" xfId="10746" xr:uid="{00000000-0005-0000-0000-000046270000}"/>
    <cellStyle name="Comma 2 12 2 4 3 4" xfId="10747" xr:uid="{00000000-0005-0000-0000-000047270000}"/>
    <cellStyle name="Comma 2 12 2 4 4" xfId="10748" xr:uid="{00000000-0005-0000-0000-000048270000}"/>
    <cellStyle name="Comma 2 12 2 4 4 2" xfId="10749" xr:uid="{00000000-0005-0000-0000-000049270000}"/>
    <cellStyle name="Comma 2 12 2 4 4 2 2" xfId="10750" xr:uid="{00000000-0005-0000-0000-00004A270000}"/>
    <cellStyle name="Comma 2 12 2 4 4 2 3" xfId="10751" xr:uid="{00000000-0005-0000-0000-00004B270000}"/>
    <cellStyle name="Comma 2 12 2 4 4 3" xfId="10752" xr:uid="{00000000-0005-0000-0000-00004C270000}"/>
    <cellStyle name="Comma 2 12 2 4 4 4" xfId="10753" xr:uid="{00000000-0005-0000-0000-00004D270000}"/>
    <cellStyle name="Comma 2 12 2 4 5" xfId="10754" xr:uid="{00000000-0005-0000-0000-00004E270000}"/>
    <cellStyle name="Comma 2 12 2 4 5 2" xfId="10755" xr:uid="{00000000-0005-0000-0000-00004F270000}"/>
    <cellStyle name="Comma 2 12 2 4 5 2 2" xfId="10756" xr:uid="{00000000-0005-0000-0000-000050270000}"/>
    <cellStyle name="Comma 2 12 2 4 5 2 3" xfId="10757" xr:uid="{00000000-0005-0000-0000-000051270000}"/>
    <cellStyle name="Comma 2 12 2 4 5 3" xfId="10758" xr:uid="{00000000-0005-0000-0000-000052270000}"/>
    <cellStyle name="Comma 2 12 2 4 5 4" xfId="10759" xr:uid="{00000000-0005-0000-0000-000053270000}"/>
    <cellStyle name="Comma 2 12 2 4 6" xfId="10760" xr:uid="{00000000-0005-0000-0000-000054270000}"/>
    <cellStyle name="Comma 2 12 2 4 6 2" xfId="10761" xr:uid="{00000000-0005-0000-0000-000055270000}"/>
    <cellStyle name="Comma 2 12 2 4 6 2 2" xfId="10762" xr:uid="{00000000-0005-0000-0000-000056270000}"/>
    <cellStyle name="Comma 2 12 2 4 6 2 3" xfId="10763" xr:uid="{00000000-0005-0000-0000-000057270000}"/>
    <cellStyle name="Comma 2 12 2 4 6 3" xfId="10764" xr:uid="{00000000-0005-0000-0000-000058270000}"/>
    <cellStyle name="Comma 2 12 2 4 6 4" xfId="10765" xr:uid="{00000000-0005-0000-0000-000059270000}"/>
    <cellStyle name="Comma 2 12 2 4 7" xfId="10766" xr:uid="{00000000-0005-0000-0000-00005A270000}"/>
    <cellStyle name="Comma 2 12 2 4 7 2" xfId="10767" xr:uid="{00000000-0005-0000-0000-00005B270000}"/>
    <cellStyle name="Comma 2 12 2 4 7 3" xfId="10768" xr:uid="{00000000-0005-0000-0000-00005C270000}"/>
    <cellStyle name="Comma 2 12 2 4 8" xfId="10769" xr:uid="{00000000-0005-0000-0000-00005D270000}"/>
    <cellStyle name="Comma 2 12 2 4 9" xfId="10770" xr:uid="{00000000-0005-0000-0000-00005E270000}"/>
    <cellStyle name="Comma 2 12 2 5" xfId="10771" xr:uid="{00000000-0005-0000-0000-00005F270000}"/>
    <cellStyle name="Comma 2 12 2 5 2" xfId="10772" xr:uid="{00000000-0005-0000-0000-000060270000}"/>
    <cellStyle name="Comma 2 12 2 5 2 2" xfId="10773" xr:uid="{00000000-0005-0000-0000-000061270000}"/>
    <cellStyle name="Comma 2 12 2 5 2 2 2" xfId="10774" xr:uid="{00000000-0005-0000-0000-000062270000}"/>
    <cellStyle name="Comma 2 12 2 5 2 2 2 2" xfId="10775" xr:uid="{00000000-0005-0000-0000-000063270000}"/>
    <cellStyle name="Comma 2 12 2 5 2 2 2 3" xfId="10776" xr:uid="{00000000-0005-0000-0000-000064270000}"/>
    <cellStyle name="Comma 2 12 2 5 2 2 3" xfId="10777" xr:uid="{00000000-0005-0000-0000-000065270000}"/>
    <cellStyle name="Comma 2 12 2 5 2 2 4" xfId="10778" xr:uid="{00000000-0005-0000-0000-000066270000}"/>
    <cellStyle name="Comma 2 12 2 5 2 3" xfId="10779" xr:uid="{00000000-0005-0000-0000-000067270000}"/>
    <cellStyle name="Comma 2 12 2 5 2 3 2" xfId="10780" xr:uid="{00000000-0005-0000-0000-000068270000}"/>
    <cellStyle name="Comma 2 12 2 5 2 3 2 2" xfId="10781" xr:uid="{00000000-0005-0000-0000-000069270000}"/>
    <cellStyle name="Comma 2 12 2 5 2 3 2 3" xfId="10782" xr:uid="{00000000-0005-0000-0000-00006A270000}"/>
    <cellStyle name="Comma 2 12 2 5 2 3 3" xfId="10783" xr:uid="{00000000-0005-0000-0000-00006B270000}"/>
    <cellStyle name="Comma 2 12 2 5 2 3 4" xfId="10784" xr:uid="{00000000-0005-0000-0000-00006C270000}"/>
    <cellStyle name="Comma 2 12 2 5 2 4" xfId="10785" xr:uid="{00000000-0005-0000-0000-00006D270000}"/>
    <cellStyle name="Comma 2 12 2 5 2 4 2" xfId="10786" xr:uid="{00000000-0005-0000-0000-00006E270000}"/>
    <cellStyle name="Comma 2 12 2 5 2 4 2 2" xfId="10787" xr:uid="{00000000-0005-0000-0000-00006F270000}"/>
    <cellStyle name="Comma 2 12 2 5 2 4 2 3" xfId="10788" xr:uid="{00000000-0005-0000-0000-000070270000}"/>
    <cellStyle name="Comma 2 12 2 5 2 4 3" xfId="10789" xr:uid="{00000000-0005-0000-0000-000071270000}"/>
    <cellStyle name="Comma 2 12 2 5 2 4 4" xfId="10790" xr:uid="{00000000-0005-0000-0000-000072270000}"/>
    <cellStyle name="Comma 2 12 2 5 2 5" xfId="10791" xr:uid="{00000000-0005-0000-0000-000073270000}"/>
    <cellStyle name="Comma 2 12 2 5 2 5 2" xfId="10792" xr:uid="{00000000-0005-0000-0000-000074270000}"/>
    <cellStyle name="Comma 2 12 2 5 2 5 2 2" xfId="10793" xr:uid="{00000000-0005-0000-0000-000075270000}"/>
    <cellStyle name="Comma 2 12 2 5 2 5 2 3" xfId="10794" xr:uid="{00000000-0005-0000-0000-000076270000}"/>
    <cellStyle name="Comma 2 12 2 5 2 5 3" xfId="10795" xr:uid="{00000000-0005-0000-0000-000077270000}"/>
    <cellStyle name="Comma 2 12 2 5 2 5 4" xfId="10796" xr:uid="{00000000-0005-0000-0000-000078270000}"/>
    <cellStyle name="Comma 2 12 2 5 2 6" xfId="10797" xr:uid="{00000000-0005-0000-0000-000079270000}"/>
    <cellStyle name="Comma 2 12 2 5 2 6 2" xfId="10798" xr:uid="{00000000-0005-0000-0000-00007A270000}"/>
    <cellStyle name="Comma 2 12 2 5 2 6 3" xfId="10799" xr:uid="{00000000-0005-0000-0000-00007B270000}"/>
    <cellStyle name="Comma 2 12 2 5 2 7" xfId="10800" xr:uid="{00000000-0005-0000-0000-00007C270000}"/>
    <cellStyle name="Comma 2 12 2 5 2 8" xfId="10801" xr:uid="{00000000-0005-0000-0000-00007D270000}"/>
    <cellStyle name="Comma 2 12 2 5 3" xfId="10802" xr:uid="{00000000-0005-0000-0000-00007E270000}"/>
    <cellStyle name="Comma 2 12 2 5 3 2" xfId="10803" xr:uid="{00000000-0005-0000-0000-00007F270000}"/>
    <cellStyle name="Comma 2 12 2 5 3 2 2" xfId="10804" xr:uid="{00000000-0005-0000-0000-000080270000}"/>
    <cellStyle name="Comma 2 12 2 5 3 2 3" xfId="10805" xr:uid="{00000000-0005-0000-0000-000081270000}"/>
    <cellStyle name="Comma 2 12 2 5 3 3" xfId="10806" xr:uid="{00000000-0005-0000-0000-000082270000}"/>
    <cellStyle name="Comma 2 12 2 5 3 4" xfId="10807" xr:uid="{00000000-0005-0000-0000-000083270000}"/>
    <cellStyle name="Comma 2 12 2 5 4" xfId="10808" xr:uid="{00000000-0005-0000-0000-000084270000}"/>
    <cellStyle name="Comma 2 12 2 5 4 2" xfId="10809" xr:uid="{00000000-0005-0000-0000-000085270000}"/>
    <cellStyle name="Comma 2 12 2 5 4 2 2" xfId="10810" xr:uid="{00000000-0005-0000-0000-000086270000}"/>
    <cellStyle name="Comma 2 12 2 5 4 2 3" xfId="10811" xr:uid="{00000000-0005-0000-0000-000087270000}"/>
    <cellStyle name="Comma 2 12 2 5 4 3" xfId="10812" xr:uid="{00000000-0005-0000-0000-000088270000}"/>
    <cellStyle name="Comma 2 12 2 5 4 4" xfId="10813" xr:uid="{00000000-0005-0000-0000-000089270000}"/>
    <cellStyle name="Comma 2 12 2 5 5" xfId="10814" xr:uid="{00000000-0005-0000-0000-00008A270000}"/>
    <cellStyle name="Comma 2 12 2 5 5 2" xfId="10815" xr:uid="{00000000-0005-0000-0000-00008B270000}"/>
    <cellStyle name="Comma 2 12 2 5 5 2 2" xfId="10816" xr:uid="{00000000-0005-0000-0000-00008C270000}"/>
    <cellStyle name="Comma 2 12 2 5 5 2 3" xfId="10817" xr:uid="{00000000-0005-0000-0000-00008D270000}"/>
    <cellStyle name="Comma 2 12 2 5 5 3" xfId="10818" xr:uid="{00000000-0005-0000-0000-00008E270000}"/>
    <cellStyle name="Comma 2 12 2 5 5 4" xfId="10819" xr:uid="{00000000-0005-0000-0000-00008F270000}"/>
    <cellStyle name="Comma 2 12 2 5 6" xfId="10820" xr:uid="{00000000-0005-0000-0000-000090270000}"/>
    <cellStyle name="Comma 2 12 2 5 6 2" xfId="10821" xr:uid="{00000000-0005-0000-0000-000091270000}"/>
    <cellStyle name="Comma 2 12 2 5 6 2 2" xfId="10822" xr:uid="{00000000-0005-0000-0000-000092270000}"/>
    <cellStyle name="Comma 2 12 2 5 6 2 3" xfId="10823" xr:uid="{00000000-0005-0000-0000-000093270000}"/>
    <cellStyle name="Comma 2 12 2 5 6 3" xfId="10824" xr:uid="{00000000-0005-0000-0000-000094270000}"/>
    <cellStyle name="Comma 2 12 2 5 6 4" xfId="10825" xr:uid="{00000000-0005-0000-0000-000095270000}"/>
    <cellStyle name="Comma 2 12 2 5 7" xfId="10826" xr:uid="{00000000-0005-0000-0000-000096270000}"/>
    <cellStyle name="Comma 2 12 2 5 7 2" xfId="10827" xr:uid="{00000000-0005-0000-0000-000097270000}"/>
    <cellStyle name="Comma 2 12 2 5 7 3" xfId="10828" xr:uid="{00000000-0005-0000-0000-000098270000}"/>
    <cellStyle name="Comma 2 12 2 5 8" xfId="10829" xr:uid="{00000000-0005-0000-0000-000099270000}"/>
    <cellStyle name="Comma 2 12 2 5 9" xfId="10830" xr:uid="{00000000-0005-0000-0000-00009A270000}"/>
    <cellStyle name="Comma 2 12 2 6" xfId="10831" xr:uid="{00000000-0005-0000-0000-00009B270000}"/>
    <cellStyle name="Comma 2 12 2 6 2" xfId="10832" xr:uid="{00000000-0005-0000-0000-00009C270000}"/>
    <cellStyle name="Comma 2 12 2 6 2 2" xfId="10833" xr:uid="{00000000-0005-0000-0000-00009D270000}"/>
    <cellStyle name="Comma 2 12 2 6 2 2 2" xfId="10834" xr:uid="{00000000-0005-0000-0000-00009E270000}"/>
    <cellStyle name="Comma 2 12 2 6 2 2 3" xfId="10835" xr:uid="{00000000-0005-0000-0000-00009F270000}"/>
    <cellStyle name="Comma 2 12 2 6 2 3" xfId="10836" xr:uid="{00000000-0005-0000-0000-0000A0270000}"/>
    <cellStyle name="Comma 2 12 2 6 2 4" xfId="10837" xr:uid="{00000000-0005-0000-0000-0000A1270000}"/>
    <cellStyle name="Comma 2 12 2 6 3" xfId="10838" xr:uid="{00000000-0005-0000-0000-0000A2270000}"/>
    <cellStyle name="Comma 2 12 2 6 3 2" xfId="10839" xr:uid="{00000000-0005-0000-0000-0000A3270000}"/>
    <cellStyle name="Comma 2 12 2 6 3 2 2" xfId="10840" xr:uid="{00000000-0005-0000-0000-0000A4270000}"/>
    <cellStyle name="Comma 2 12 2 6 3 2 3" xfId="10841" xr:uid="{00000000-0005-0000-0000-0000A5270000}"/>
    <cellStyle name="Comma 2 12 2 6 3 3" xfId="10842" xr:uid="{00000000-0005-0000-0000-0000A6270000}"/>
    <cellStyle name="Comma 2 12 2 6 3 4" xfId="10843" xr:uid="{00000000-0005-0000-0000-0000A7270000}"/>
    <cellStyle name="Comma 2 12 2 6 4" xfId="10844" xr:uid="{00000000-0005-0000-0000-0000A8270000}"/>
    <cellStyle name="Comma 2 12 2 6 4 2" xfId="10845" xr:uid="{00000000-0005-0000-0000-0000A9270000}"/>
    <cellStyle name="Comma 2 12 2 6 4 2 2" xfId="10846" xr:uid="{00000000-0005-0000-0000-0000AA270000}"/>
    <cellStyle name="Comma 2 12 2 6 4 2 3" xfId="10847" xr:uid="{00000000-0005-0000-0000-0000AB270000}"/>
    <cellStyle name="Comma 2 12 2 6 4 3" xfId="10848" xr:uid="{00000000-0005-0000-0000-0000AC270000}"/>
    <cellStyle name="Comma 2 12 2 6 4 4" xfId="10849" xr:uid="{00000000-0005-0000-0000-0000AD270000}"/>
    <cellStyle name="Comma 2 12 2 6 5" xfId="10850" xr:uid="{00000000-0005-0000-0000-0000AE270000}"/>
    <cellStyle name="Comma 2 12 2 6 5 2" xfId="10851" xr:uid="{00000000-0005-0000-0000-0000AF270000}"/>
    <cellStyle name="Comma 2 12 2 6 5 2 2" xfId="10852" xr:uid="{00000000-0005-0000-0000-0000B0270000}"/>
    <cellStyle name="Comma 2 12 2 6 5 2 3" xfId="10853" xr:uid="{00000000-0005-0000-0000-0000B1270000}"/>
    <cellStyle name="Comma 2 12 2 6 5 3" xfId="10854" xr:uid="{00000000-0005-0000-0000-0000B2270000}"/>
    <cellStyle name="Comma 2 12 2 6 5 4" xfId="10855" xr:uid="{00000000-0005-0000-0000-0000B3270000}"/>
    <cellStyle name="Comma 2 12 2 6 6" xfId="10856" xr:uid="{00000000-0005-0000-0000-0000B4270000}"/>
    <cellStyle name="Comma 2 12 2 6 6 2" xfId="10857" xr:uid="{00000000-0005-0000-0000-0000B5270000}"/>
    <cellStyle name="Comma 2 12 2 6 6 3" xfId="10858" xr:uid="{00000000-0005-0000-0000-0000B6270000}"/>
    <cellStyle name="Comma 2 12 2 6 7" xfId="10859" xr:uid="{00000000-0005-0000-0000-0000B7270000}"/>
    <cellStyle name="Comma 2 12 2 6 8" xfId="10860" xr:uid="{00000000-0005-0000-0000-0000B8270000}"/>
    <cellStyle name="Comma 2 12 2 7" xfId="10861" xr:uid="{00000000-0005-0000-0000-0000B9270000}"/>
    <cellStyle name="Comma 2 12 2 7 2" xfId="10862" xr:uid="{00000000-0005-0000-0000-0000BA270000}"/>
    <cellStyle name="Comma 2 12 2 7 2 2" xfId="10863" xr:uid="{00000000-0005-0000-0000-0000BB270000}"/>
    <cellStyle name="Comma 2 12 2 7 2 3" xfId="10864" xr:uid="{00000000-0005-0000-0000-0000BC270000}"/>
    <cellStyle name="Comma 2 12 2 7 3" xfId="10865" xr:uid="{00000000-0005-0000-0000-0000BD270000}"/>
    <cellStyle name="Comma 2 12 2 7 4" xfId="10866" xr:uid="{00000000-0005-0000-0000-0000BE270000}"/>
    <cellStyle name="Comma 2 12 2 8" xfId="10867" xr:uid="{00000000-0005-0000-0000-0000BF270000}"/>
    <cellStyle name="Comma 2 12 2 8 2" xfId="10868" xr:uid="{00000000-0005-0000-0000-0000C0270000}"/>
    <cellStyle name="Comma 2 12 2 8 2 2" xfId="10869" xr:uid="{00000000-0005-0000-0000-0000C1270000}"/>
    <cellStyle name="Comma 2 12 2 8 2 3" xfId="10870" xr:uid="{00000000-0005-0000-0000-0000C2270000}"/>
    <cellStyle name="Comma 2 12 2 8 3" xfId="10871" xr:uid="{00000000-0005-0000-0000-0000C3270000}"/>
    <cellStyle name="Comma 2 12 2 8 4" xfId="10872" xr:uid="{00000000-0005-0000-0000-0000C4270000}"/>
    <cellStyle name="Comma 2 12 2 9" xfId="10873" xr:uid="{00000000-0005-0000-0000-0000C5270000}"/>
    <cellStyle name="Comma 2 12 2 9 2" xfId="10874" xr:uid="{00000000-0005-0000-0000-0000C6270000}"/>
    <cellStyle name="Comma 2 12 2 9 2 2" xfId="10875" xr:uid="{00000000-0005-0000-0000-0000C7270000}"/>
    <cellStyle name="Comma 2 12 2 9 2 3" xfId="10876" xr:uid="{00000000-0005-0000-0000-0000C8270000}"/>
    <cellStyle name="Comma 2 12 2 9 3" xfId="10877" xr:uid="{00000000-0005-0000-0000-0000C9270000}"/>
    <cellStyle name="Comma 2 12 2 9 4" xfId="10878" xr:uid="{00000000-0005-0000-0000-0000CA270000}"/>
    <cellStyle name="Comma 2 12 2_PROD" xfId="10879" xr:uid="{00000000-0005-0000-0000-0000CB270000}"/>
    <cellStyle name="Comma 2 12 3" xfId="160" xr:uid="{00000000-0005-0000-0000-0000CC270000}"/>
    <cellStyle name="Comma 2 12 3 10" xfId="10880" xr:uid="{00000000-0005-0000-0000-0000CD270000}"/>
    <cellStyle name="Comma 2 12 3 10 2" xfId="10881" xr:uid="{00000000-0005-0000-0000-0000CE270000}"/>
    <cellStyle name="Comma 2 12 3 10 2 2" xfId="10882" xr:uid="{00000000-0005-0000-0000-0000CF270000}"/>
    <cellStyle name="Comma 2 12 3 10 2 3" xfId="10883" xr:uid="{00000000-0005-0000-0000-0000D0270000}"/>
    <cellStyle name="Comma 2 12 3 10 3" xfId="10884" xr:uid="{00000000-0005-0000-0000-0000D1270000}"/>
    <cellStyle name="Comma 2 12 3 10 4" xfId="10885" xr:uid="{00000000-0005-0000-0000-0000D2270000}"/>
    <cellStyle name="Comma 2 12 3 11" xfId="10886" xr:uid="{00000000-0005-0000-0000-0000D3270000}"/>
    <cellStyle name="Comma 2 12 3 11 2" xfId="10887" xr:uid="{00000000-0005-0000-0000-0000D4270000}"/>
    <cellStyle name="Comma 2 12 3 11 3" xfId="10888" xr:uid="{00000000-0005-0000-0000-0000D5270000}"/>
    <cellStyle name="Comma 2 12 3 12" xfId="10889" xr:uid="{00000000-0005-0000-0000-0000D6270000}"/>
    <cellStyle name="Comma 2 12 3 13" xfId="10890" xr:uid="{00000000-0005-0000-0000-0000D7270000}"/>
    <cellStyle name="Comma 2 12 3 2" xfId="161" xr:uid="{00000000-0005-0000-0000-0000D8270000}"/>
    <cellStyle name="Comma 2 12 3 2 10" xfId="10891" xr:uid="{00000000-0005-0000-0000-0000D9270000}"/>
    <cellStyle name="Comma 2 12 3 2 10 2" xfId="10892" xr:uid="{00000000-0005-0000-0000-0000DA270000}"/>
    <cellStyle name="Comma 2 12 3 2 10 3" xfId="10893" xr:uid="{00000000-0005-0000-0000-0000DB270000}"/>
    <cellStyle name="Comma 2 12 3 2 11" xfId="10894" xr:uid="{00000000-0005-0000-0000-0000DC270000}"/>
    <cellStyle name="Comma 2 12 3 2 12" xfId="10895" xr:uid="{00000000-0005-0000-0000-0000DD270000}"/>
    <cellStyle name="Comma 2 12 3 2 2" xfId="617" xr:uid="{00000000-0005-0000-0000-0000DE270000}"/>
    <cellStyle name="Comma 2 12 3 2 2 2" xfId="10896" xr:uid="{00000000-0005-0000-0000-0000DF270000}"/>
    <cellStyle name="Comma 2 12 3 2 2 2 2" xfId="10897" xr:uid="{00000000-0005-0000-0000-0000E0270000}"/>
    <cellStyle name="Comma 2 12 3 2 2 2 2 2" xfId="10898" xr:uid="{00000000-0005-0000-0000-0000E1270000}"/>
    <cellStyle name="Comma 2 12 3 2 2 2 2 2 2" xfId="10899" xr:uid="{00000000-0005-0000-0000-0000E2270000}"/>
    <cellStyle name="Comma 2 12 3 2 2 2 2 2 3" xfId="10900" xr:uid="{00000000-0005-0000-0000-0000E3270000}"/>
    <cellStyle name="Comma 2 12 3 2 2 2 2 3" xfId="10901" xr:uid="{00000000-0005-0000-0000-0000E4270000}"/>
    <cellStyle name="Comma 2 12 3 2 2 2 2 4" xfId="10902" xr:uid="{00000000-0005-0000-0000-0000E5270000}"/>
    <cellStyle name="Comma 2 12 3 2 2 2 3" xfId="10903" xr:uid="{00000000-0005-0000-0000-0000E6270000}"/>
    <cellStyle name="Comma 2 12 3 2 2 2 3 2" xfId="10904" xr:uid="{00000000-0005-0000-0000-0000E7270000}"/>
    <cellStyle name="Comma 2 12 3 2 2 2 3 2 2" xfId="10905" xr:uid="{00000000-0005-0000-0000-0000E8270000}"/>
    <cellStyle name="Comma 2 12 3 2 2 2 3 2 3" xfId="10906" xr:uid="{00000000-0005-0000-0000-0000E9270000}"/>
    <cellStyle name="Comma 2 12 3 2 2 2 3 3" xfId="10907" xr:uid="{00000000-0005-0000-0000-0000EA270000}"/>
    <cellStyle name="Comma 2 12 3 2 2 2 3 4" xfId="10908" xr:uid="{00000000-0005-0000-0000-0000EB270000}"/>
    <cellStyle name="Comma 2 12 3 2 2 2 4" xfId="10909" xr:uid="{00000000-0005-0000-0000-0000EC270000}"/>
    <cellStyle name="Comma 2 12 3 2 2 2 4 2" xfId="10910" xr:uid="{00000000-0005-0000-0000-0000ED270000}"/>
    <cellStyle name="Comma 2 12 3 2 2 2 4 2 2" xfId="10911" xr:uid="{00000000-0005-0000-0000-0000EE270000}"/>
    <cellStyle name="Comma 2 12 3 2 2 2 4 2 3" xfId="10912" xr:uid="{00000000-0005-0000-0000-0000EF270000}"/>
    <cellStyle name="Comma 2 12 3 2 2 2 4 3" xfId="10913" xr:uid="{00000000-0005-0000-0000-0000F0270000}"/>
    <cellStyle name="Comma 2 12 3 2 2 2 4 4" xfId="10914" xr:uid="{00000000-0005-0000-0000-0000F1270000}"/>
    <cellStyle name="Comma 2 12 3 2 2 2 5" xfId="10915" xr:uid="{00000000-0005-0000-0000-0000F2270000}"/>
    <cellStyle name="Comma 2 12 3 2 2 2 5 2" xfId="10916" xr:uid="{00000000-0005-0000-0000-0000F3270000}"/>
    <cellStyle name="Comma 2 12 3 2 2 2 5 2 2" xfId="10917" xr:uid="{00000000-0005-0000-0000-0000F4270000}"/>
    <cellStyle name="Comma 2 12 3 2 2 2 5 2 3" xfId="10918" xr:uid="{00000000-0005-0000-0000-0000F5270000}"/>
    <cellStyle name="Comma 2 12 3 2 2 2 5 3" xfId="10919" xr:uid="{00000000-0005-0000-0000-0000F6270000}"/>
    <cellStyle name="Comma 2 12 3 2 2 2 5 4" xfId="10920" xr:uid="{00000000-0005-0000-0000-0000F7270000}"/>
    <cellStyle name="Comma 2 12 3 2 2 2 6" xfId="10921" xr:uid="{00000000-0005-0000-0000-0000F8270000}"/>
    <cellStyle name="Comma 2 12 3 2 2 2 6 2" xfId="10922" xr:uid="{00000000-0005-0000-0000-0000F9270000}"/>
    <cellStyle name="Comma 2 12 3 2 2 2 6 3" xfId="10923" xr:uid="{00000000-0005-0000-0000-0000FA270000}"/>
    <cellStyle name="Comma 2 12 3 2 2 2 7" xfId="10924" xr:uid="{00000000-0005-0000-0000-0000FB270000}"/>
    <cellStyle name="Comma 2 12 3 2 2 2 8" xfId="10925" xr:uid="{00000000-0005-0000-0000-0000FC270000}"/>
    <cellStyle name="Comma 2 12 3 2 2 3" xfId="10926" xr:uid="{00000000-0005-0000-0000-0000FD270000}"/>
    <cellStyle name="Comma 2 12 3 2 2 3 2" xfId="10927" xr:uid="{00000000-0005-0000-0000-0000FE270000}"/>
    <cellStyle name="Comma 2 12 3 2 2 3 2 2" xfId="10928" xr:uid="{00000000-0005-0000-0000-0000FF270000}"/>
    <cellStyle name="Comma 2 12 3 2 2 3 2 3" xfId="10929" xr:uid="{00000000-0005-0000-0000-000000280000}"/>
    <cellStyle name="Comma 2 12 3 2 2 3 3" xfId="10930" xr:uid="{00000000-0005-0000-0000-000001280000}"/>
    <cellStyle name="Comma 2 12 3 2 2 3 4" xfId="10931" xr:uid="{00000000-0005-0000-0000-000002280000}"/>
    <cellStyle name="Comma 2 12 3 2 2 4" xfId="10932" xr:uid="{00000000-0005-0000-0000-000003280000}"/>
    <cellStyle name="Comma 2 12 3 2 2 4 2" xfId="10933" xr:uid="{00000000-0005-0000-0000-000004280000}"/>
    <cellStyle name="Comma 2 12 3 2 2 4 2 2" xfId="10934" xr:uid="{00000000-0005-0000-0000-000005280000}"/>
    <cellStyle name="Comma 2 12 3 2 2 4 2 3" xfId="10935" xr:uid="{00000000-0005-0000-0000-000006280000}"/>
    <cellStyle name="Comma 2 12 3 2 2 4 3" xfId="10936" xr:uid="{00000000-0005-0000-0000-000007280000}"/>
    <cellStyle name="Comma 2 12 3 2 2 4 4" xfId="10937" xr:uid="{00000000-0005-0000-0000-000008280000}"/>
    <cellStyle name="Comma 2 12 3 2 2 5" xfId="10938" xr:uid="{00000000-0005-0000-0000-000009280000}"/>
    <cellStyle name="Comma 2 12 3 2 2 5 2" xfId="10939" xr:uid="{00000000-0005-0000-0000-00000A280000}"/>
    <cellStyle name="Comma 2 12 3 2 2 5 2 2" xfId="10940" xr:uid="{00000000-0005-0000-0000-00000B280000}"/>
    <cellStyle name="Comma 2 12 3 2 2 5 2 3" xfId="10941" xr:uid="{00000000-0005-0000-0000-00000C280000}"/>
    <cellStyle name="Comma 2 12 3 2 2 5 3" xfId="10942" xr:uid="{00000000-0005-0000-0000-00000D280000}"/>
    <cellStyle name="Comma 2 12 3 2 2 5 4" xfId="10943" xr:uid="{00000000-0005-0000-0000-00000E280000}"/>
    <cellStyle name="Comma 2 12 3 2 2 6" xfId="10944" xr:uid="{00000000-0005-0000-0000-00000F280000}"/>
    <cellStyle name="Comma 2 12 3 2 2 6 2" xfId="10945" xr:uid="{00000000-0005-0000-0000-000010280000}"/>
    <cellStyle name="Comma 2 12 3 2 2 6 2 2" xfId="10946" xr:uid="{00000000-0005-0000-0000-000011280000}"/>
    <cellStyle name="Comma 2 12 3 2 2 6 2 3" xfId="10947" xr:uid="{00000000-0005-0000-0000-000012280000}"/>
    <cellStyle name="Comma 2 12 3 2 2 6 3" xfId="10948" xr:uid="{00000000-0005-0000-0000-000013280000}"/>
    <cellStyle name="Comma 2 12 3 2 2 6 4" xfId="10949" xr:uid="{00000000-0005-0000-0000-000014280000}"/>
    <cellStyle name="Comma 2 12 3 2 2 7" xfId="10950" xr:uid="{00000000-0005-0000-0000-000015280000}"/>
    <cellStyle name="Comma 2 12 3 2 2 7 2" xfId="10951" xr:uid="{00000000-0005-0000-0000-000016280000}"/>
    <cellStyle name="Comma 2 12 3 2 2 7 3" xfId="10952" xr:uid="{00000000-0005-0000-0000-000017280000}"/>
    <cellStyle name="Comma 2 12 3 2 2 8" xfId="10953" xr:uid="{00000000-0005-0000-0000-000018280000}"/>
    <cellStyle name="Comma 2 12 3 2 2 9" xfId="10954" xr:uid="{00000000-0005-0000-0000-000019280000}"/>
    <cellStyle name="Comma 2 12 3 2 3" xfId="10955" xr:uid="{00000000-0005-0000-0000-00001A280000}"/>
    <cellStyle name="Comma 2 12 3 2 3 2" xfId="10956" xr:uid="{00000000-0005-0000-0000-00001B280000}"/>
    <cellStyle name="Comma 2 12 3 2 3 2 2" xfId="10957" xr:uid="{00000000-0005-0000-0000-00001C280000}"/>
    <cellStyle name="Comma 2 12 3 2 3 2 2 2" xfId="10958" xr:uid="{00000000-0005-0000-0000-00001D280000}"/>
    <cellStyle name="Comma 2 12 3 2 3 2 2 2 2" xfId="10959" xr:uid="{00000000-0005-0000-0000-00001E280000}"/>
    <cellStyle name="Comma 2 12 3 2 3 2 2 2 3" xfId="10960" xr:uid="{00000000-0005-0000-0000-00001F280000}"/>
    <cellStyle name="Comma 2 12 3 2 3 2 2 3" xfId="10961" xr:uid="{00000000-0005-0000-0000-000020280000}"/>
    <cellStyle name="Comma 2 12 3 2 3 2 2 4" xfId="10962" xr:uid="{00000000-0005-0000-0000-000021280000}"/>
    <cellStyle name="Comma 2 12 3 2 3 2 3" xfId="10963" xr:uid="{00000000-0005-0000-0000-000022280000}"/>
    <cellStyle name="Comma 2 12 3 2 3 2 3 2" xfId="10964" xr:uid="{00000000-0005-0000-0000-000023280000}"/>
    <cellStyle name="Comma 2 12 3 2 3 2 3 2 2" xfId="10965" xr:uid="{00000000-0005-0000-0000-000024280000}"/>
    <cellStyle name="Comma 2 12 3 2 3 2 3 2 3" xfId="10966" xr:uid="{00000000-0005-0000-0000-000025280000}"/>
    <cellStyle name="Comma 2 12 3 2 3 2 3 3" xfId="10967" xr:uid="{00000000-0005-0000-0000-000026280000}"/>
    <cellStyle name="Comma 2 12 3 2 3 2 3 4" xfId="10968" xr:uid="{00000000-0005-0000-0000-000027280000}"/>
    <cellStyle name="Comma 2 12 3 2 3 2 4" xfId="10969" xr:uid="{00000000-0005-0000-0000-000028280000}"/>
    <cellStyle name="Comma 2 12 3 2 3 2 4 2" xfId="10970" xr:uid="{00000000-0005-0000-0000-000029280000}"/>
    <cellStyle name="Comma 2 12 3 2 3 2 4 2 2" xfId="10971" xr:uid="{00000000-0005-0000-0000-00002A280000}"/>
    <cellStyle name="Comma 2 12 3 2 3 2 4 2 3" xfId="10972" xr:uid="{00000000-0005-0000-0000-00002B280000}"/>
    <cellStyle name="Comma 2 12 3 2 3 2 4 3" xfId="10973" xr:uid="{00000000-0005-0000-0000-00002C280000}"/>
    <cellStyle name="Comma 2 12 3 2 3 2 4 4" xfId="10974" xr:uid="{00000000-0005-0000-0000-00002D280000}"/>
    <cellStyle name="Comma 2 12 3 2 3 2 5" xfId="10975" xr:uid="{00000000-0005-0000-0000-00002E280000}"/>
    <cellStyle name="Comma 2 12 3 2 3 2 5 2" xfId="10976" xr:uid="{00000000-0005-0000-0000-00002F280000}"/>
    <cellStyle name="Comma 2 12 3 2 3 2 5 2 2" xfId="10977" xr:uid="{00000000-0005-0000-0000-000030280000}"/>
    <cellStyle name="Comma 2 12 3 2 3 2 5 2 3" xfId="10978" xr:uid="{00000000-0005-0000-0000-000031280000}"/>
    <cellStyle name="Comma 2 12 3 2 3 2 5 3" xfId="10979" xr:uid="{00000000-0005-0000-0000-000032280000}"/>
    <cellStyle name="Comma 2 12 3 2 3 2 5 4" xfId="10980" xr:uid="{00000000-0005-0000-0000-000033280000}"/>
    <cellStyle name="Comma 2 12 3 2 3 2 6" xfId="10981" xr:uid="{00000000-0005-0000-0000-000034280000}"/>
    <cellStyle name="Comma 2 12 3 2 3 2 6 2" xfId="10982" xr:uid="{00000000-0005-0000-0000-000035280000}"/>
    <cellStyle name="Comma 2 12 3 2 3 2 6 3" xfId="10983" xr:uid="{00000000-0005-0000-0000-000036280000}"/>
    <cellStyle name="Comma 2 12 3 2 3 2 7" xfId="10984" xr:uid="{00000000-0005-0000-0000-000037280000}"/>
    <cellStyle name="Comma 2 12 3 2 3 2 8" xfId="10985" xr:uid="{00000000-0005-0000-0000-000038280000}"/>
    <cellStyle name="Comma 2 12 3 2 3 3" xfId="10986" xr:uid="{00000000-0005-0000-0000-000039280000}"/>
    <cellStyle name="Comma 2 12 3 2 3 3 2" xfId="10987" xr:uid="{00000000-0005-0000-0000-00003A280000}"/>
    <cellStyle name="Comma 2 12 3 2 3 3 2 2" xfId="10988" xr:uid="{00000000-0005-0000-0000-00003B280000}"/>
    <cellStyle name="Comma 2 12 3 2 3 3 2 3" xfId="10989" xr:uid="{00000000-0005-0000-0000-00003C280000}"/>
    <cellStyle name="Comma 2 12 3 2 3 3 3" xfId="10990" xr:uid="{00000000-0005-0000-0000-00003D280000}"/>
    <cellStyle name="Comma 2 12 3 2 3 3 4" xfId="10991" xr:uid="{00000000-0005-0000-0000-00003E280000}"/>
    <cellStyle name="Comma 2 12 3 2 3 4" xfId="10992" xr:uid="{00000000-0005-0000-0000-00003F280000}"/>
    <cellStyle name="Comma 2 12 3 2 3 4 2" xfId="10993" xr:uid="{00000000-0005-0000-0000-000040280000}"/>
    <cellStyle name="Comma 2 12 3 2 3 4 2 2" xfId="10994" xr:uid="{00000000-0005-0000-0000-000041280000}"/>
    <cellStyle name="Comma 2 12 3 2 3 4 2 3" xfId="10995" xr:uid="{00000000-0005-0000-0000-000042280000}"/>
    <cellStyle name="Comma 2 12 3 2 3 4 3" xfId="10996" xr:uid="{00000000-0005-0000-0000-000043280000}"/>
    <cellStyle name="Comma 2 12 3 2 3 4 4" xfId="10997" xr:uid="{00000000-0005-0000-0000-000044280000}"/>
    <cellStyle name="Comma 2 12 3 2 3 5" xfId="10998" xr:uid="{00000000-0005-0000-0000-000045280000}"/>
    <cellStyle name="Comma 2 12 3 2 3 5 2" xfId="10999" xr:uid="{00000000-0005-0000-0000-000046280000}"/>
    <cellStyle name="Comma 2 12 3 2 3 5 2 2" xfId="11000" xr:uid="{00000000-0005-0000-0000-000047280000}"/>
    <cellStyle name="Comma 2 12 3 2 3 5 2 3" xfId="11001" xr:uid="{00000000-0005-0000-0000-000048280000}"/>
    <cellStyle name="Comma 2 12 3 2 3 5 3" xfId="11002" xr:uid="{00000000-0005-0000-0000-000049280000}"/>
    <cellStyle name="Comma 2 12 3 2 3 5 4" xfId="11003" xr:uid="{00000000-0005-0000-0000-00004A280000}"/>
    <cellStyle name="Comma 2 12 3 2 3 6" xfId="11004" xr:uid="{00000000-0005-0000-0000-00004B280000}"/>
    <cellStyle name="Comma 2 12 3 2 3 6 2" xfId="11005" xr:uid="{00000000-0005-0000-0000-00004C280000}"/>
    <cellStyle name="Comma 2 12 3 2 3 6 2 2" xfId="11006" xr:uid="{00000000-0005-0000-0000-00004D280000}"/>
    <cellStyle name="Comma 2 12 3 2 3 6 2 3" xfId="11007" xr:uid="{00000000-0005-0000-0000-00004E280000}"/>
    <cellStyle name="Comma 2 12 3 2 3 6 3" xfId="11008" xr:uid="{00000000-0005-0000-0000-00004F280000}"/>
    <cellStyle name="Comma 2 12 3 2 3 6 4" xfId="11009" xr:uid="{00000000-0005-0000-0000-000050280000}"/>
    <cellStyle name="Comma 2 12 3 2 3 7" xfId="11010" xr:uid="{00000000-0005-0000-0000-000051280000}"/>
    <cellStyle name="Comma 2 12 3 2 3 7 2" xfId="11011" xr:uid="{00000000-0005-0000-0000-000052280000}"/>
    <cellStyle name="Comma 2 12 3 2 3 7 3" xfId="11012" xr:uid="{00000000-0005-0000-0000-000053280000}"/>
    <cellStyle name="Comma 2 12 3 2 3 8" xfId="11013" xr:uid="{00000000-0005-0000-0000-000054280000}"/>
    <cellStyle name="Comma 2 12 3 2 3 9" xfId="11014" xr:uid="{00000000-0005-0000-0000-000055280000}"/>
    <cellStyle name="Comma 2 12 3 2 4" xfId="11015" xr:uid="{00000000-0005-0000-0000-000056280000}"/>
    <cellStyle name="Comma 2 12 3 2 4 2" xfId="11016" xr:uid="{00000000-0005-0000-0000-000057280000}"/>
    <cellStyle name="Comma 2 12 3 2 4 2 2" xfId="11017" xr:uid="{00000000-0005-0000-0000-000058280000}"/>
    <cellStyle name="Comma 2 12 3 2 4 2 2 2" xfId="11018" xr:uid="{00000000-0005-0000-0000-000059280000}"/>
    <cellStyle name="Comma 2 12 3 2 4 2 2 2 2" xfId="11019" xr:uid="{00000000-0005-0000-0000-00005A280000}"/>
    <cellStyle name="Comma 2 12 3 2 4 2 2 2 3" xfId="11020" xr:uid="{00000000-0005-0000-0000-00005B280000}"/>
    <cellStyle name="Comma 2 12 3 2 4 2 2 3" xfId="11021" xr:uid="{00000000-0005-0000-0000-00005C280000}"/>
    <cellStyle name="Comma 2 12 3 2 4 2 2 4" xfId="11022" xr:uid="{00000000-0005-0000-0000-00005D280000}"/>
    <cellStyle name="Comma 2 12 3 2 4 2 3" xfId="11023" xr:uid="{00000000-0005-0000-0000-00005E280000}"/>
    <cellStyle name="Comma 2 12 3 2 4 2 3 2" xfId="11024" xr:uid="{00000000-0005-0000-0000-00005F280000}"/>
    <cellStyle name="Comma 2 12 3 2 4 2 3 2 2" xfId="11025" xr:uid="{00000000-0005-0000-0000-000060280000}"/>
    <cellStyle name="Comma 2 12 3 2 4 2 3 2 3" xfId="11026" xr:uid="{00000000-0005-0000-0000-000061280000}"/>
    <cellStyle name="Comma 2 12 3 2 4 2 3 3" xfId="11027" xr:uid="{00000000-0005-0000-0000-000062280000}"/>
    <cellStyle name="Comma 2 12 3 2 4 2 3 4" xfId="11028" xr:uid="{00000000-0005-0000-0000-000063280000}"/>
    <cellStyle name="Comma 2 12 3 2 4 2 4" xfId="11029" xr:uid="{00000000-0005-0000-0000-000064280000}"/>
    <cellStyle name="Comma 2 12 3 2 4 2 4 2" xfId="11030" xr:uid="{00000000-0005-0000-0000-000065280000}"/>
    <cellStyle name="Comma 2 12 3 2 4 2 4 2 2" xfId="11031" xr:uid="{00000000-0005-0000-0000-000066280000}"/>
    <cellStyle name="Comma 2 12 3 2 4 2 4 2 3" xfId="11032" xr:uid="{00000000-0005-0000-0000-000067280000}"/>
    <cellStyle name="Comma 2 12 3 2 4 2 4 3" xfId="11033" xr:uid="{00000000-0005-0000-0000-000068280000}"/>
    <cellStyle name="Comma 2 12 3 2 4 2 4 4" xfId="11034" xr:uid="{00000000-0005-0000-0000-000069280000}"/>
    <cellStyle name="Comma 2 12 3 2 4 2 5" xfId="11035" xr:uid="{00000000-0005-0000-0000-00006A280000}"/>
    <cellStyle name="Comma 2 12 3 2 4 2 5 2" xfId="11036" xr:uid="{00000000-0005-0000-0000-00006B280000}"/>
    <cellStyle name="Comma 2 12 3 2 4 2 5 2 2" xfId="11037" xr:uid="{00000000-0005-0000-0000-00006C280000}"/>
    <cellStyle name="Comma 2 12 3 2 4 2 5 2 3" xfId="11038" xr:uid="{00000000-0005-0000-0000-00006D280000}"/>
    <cellStyle name="Comma 2 12 3 2 4 2 5 3" xfId="11039" xr:uid="{00000000-0005-0000-0000-00006E280000}"/>
    <cellStyle name="Comma 2 12 3 2 4 2 5 4" xfId="11040" xr:uid="{00000000-0005-0000-0000-00006F280000}"/>
    <cellStyle name="Comma 2 12 3 2 4 2 6" xfId="11041" xr:uid="{00000000-0005-0000-0000-000070280000}"/>
    <cellStyle name="Comma 2 12 3 2 4 2 6 2" xfId="11042" xr:uid="{00000000-0005-0000-0000-000071280000}"/>
    <cellStyle name="Comma 2 12 3 2 4 2 6 3" xfId="11043" xr:uid="{00000000-0005-0000-0000-000072280000}"/>
    <cellStyle name="Comma 2 12 3 2 4 2 7" xfId="11044" xr:uid="{00000000-0005-0000-0000-000073280000}"/>
    <cellStyle name="Comma 2 12 3 2 4 2 8" xfId="11045" xr:uid="{00000000-0005-0000-0000-000074280000}"/>
    <cellStyle name="Comma 2 12 3 2 4 3" xfId="11046" xr:uid="{00000000-0005-0000-0000-000075280000}"/>
    <cellStyle name="Comma 2 12 3 2 4 3 2" xfId="11047" xr:uid="{00000000-0005-0000-0000-000076280000}"/>
    <cellStyle name="Comma 2 12 3 2 4 3 2 2" xfId="11048" xr:uid="{00000000-0005-0000-0000-000077280000}"/>
    <cellStyle name="Comma 2 12 3 2 4 3 2 3" xfId="11049" xr:uid="{00000000-0005-0000-0000-000078280000}"/>
    <cellStyle name="Comma 2 12 3 2 4 3 3" xfId="11050" xr:uid="{00000000-0005-0000-0000-000079280000}"/>
    <cellStyle name="Comma 2 12 3 2 4 3 4" xfId="11051" xr:uid="{00000000-0005-0000-0000-00007A280000}"/>
    <cellStyle name="Comma 2 12 3 2 4 4" xfId="11052" xr:uid="{00000000-0005-0000-0000-00007B280000}"/>
    <cellStyle name="Comma 2 12 3 2 4 4 2" xfId="11053" xr:uid="{00000000-0005-0000-0000-00007C280000}"/>
    <cellStyle name="Comma 2 12 3 2 4 4 2 2" xfId="11054" xr:uid="{00000000-0005-0000-0000-00007D280000}"/>
    <cellStyle name="Comma 2 12 3 2 4 4 2 3" xfId="11055" xr:uid="{00000000-0005-0000-0000-00007E280000}"/>
    <cellStyle name="Comma 2 12 3 2 4 4 3" xfId="11056" xr:uid="{00000000-0005-0000-0000-00007F280000}"/>
    <cellStyle name="Comma 2 12 3 2 4 4 4" xfId="11057" xr:uid="{00000000-0005-0000-0000-000080280000}"/>
    <cellStyle name="Comma 2 12 3 2 4 5" xfId="11058" xr:uid="{00000000-0005-0000-0000-000081280000}"/>
    <cellStyle name="Comma 2 12 3 2 4 5 2" xfId="11059" xr:uid="{00000000-0005-0000-0000-000082280000}"/>
    <cellStyle name="Comma 2 12 3 2 4 5 2 2" xfId="11060" xr:uid="{00000000-0005-0000-0000-000083280000}"/>
    <cellStyle name="Comma 2 12 3 2 4 5 2 3" xfId="11061" xr:uid="{00000000-0005-0000-0000-000084280000}"/>
    <cellStyle name="Comma 2 12 3 2 4 5 3" xfId="11062" xr:uid="{00000000-0005-0000-0000-000085280000}"/>
    <cellStyle name="Comma 2 12 3 2 4 5 4" xfId="11063" xr:uid="{00000000-0005-0000-0000-000086280000}"/>
    <cellStyle name="Comma 2 12 3 2 4 6" xfId="11064" xr:uid="{00000000-0005-0000-0000-000087280000}"/>
    <cellStyle name="Comma 2 12 3 2 4 6 2" xfId="11065" xr:uid="{00000000-0005-0000-0000-000088280000}"/>
    <cellStyle name="Comma 2 12 3 2 4 6 2 2" xfId="11066" xr:uid="{00000000-0005-0000-0000-000089280000}"/>
    <cellStyle name="Comma 2 12 3 2 4 6 2 3" xfId="11067" xr:uid="{00000000-0005-0000-0000-00008A280000}"/>
    <cellStyle name="Comma 2 12 3 2 4 6 3" xfId="11068" xr:uid="{00000000-0005-0000-0000-00008B280000}"/>
    <cellStyle name="Comma 2 12 3 2 4 6 4" xfId="11069" xr:uid="{00000000-0005-0000-0000-00008C280000}"/>
    <cellStyle name="Comma 2 12 3 2 4 7" xfId="11070" xr:uid="{00000000-0005-0000-0000-00008D280000}"/>
    <cellStyle name="Comma 2 12 3 2 4 7 2" xfId="11071" xr:uid="{00000000-0005-0000-0000-00008E280000}"/>
    <cellStyle name="Comma 2 12 3 2 4 7 3" xfId="11072" xr:uid="{00000000-0005-0000-0000-00008F280000}"/>
    <cellStyle name="Comma 2 12 3 2 4 8" xfId="11073" xr:uid="{00000000-0005-0000-0000-000090280000}"/>
    <cellStyle name="Comma 2 12 3 2 4 9" xfId="11074" xr:uid="{00000000-0005-0000-0000-000091280000}"/>
    <cellStyle name="Comma 2 12 3 2 5" xfId="11075" xr:uid="{00000000-0005-0000-0000-000092280000}"/>
    <cellStyle name="Comma 2 12 3 2 5 2" xfId="11076" xr:uid="{00000000-0005-0000-0000-000093280000}"/>
    <cellStyle name="Comma 2 12 3 2 5 2 2" xfId="11077" xr:uid="{00000000-0005-0000-0000-000094280000}"/>
    <cellStyle name="Comma 2 12 3 2 5 2 2 2" xfId="11078" xr:uid="{00000000-0005-0000-0000-000095280000}"/>
    <cellStyle name="Comma 2 12 3 2 5 2 2 3" xfId="11079" xr:uid="{00000000-0005-0000-0000-000096280000}"/>
    <cellStyle name="Comma 2 12 3 2 5 2 3" xfId="11080" xr:uid="{00000000-0005-0000-0000-000097280000}"/>
    <cellStyle name="Comma 2 12 3 2 5 2 4" xfId="11081" xr:uid="{00000000-0005-0000-0000-000098280000}"/>
    <cellStyle name="Comma 2 12 3 2 5 3" xfId="11082" xr:uid="{00000000-0005-0000-0000-000099280000}"/>
    <cellStyle name="Comma 2 12 3 2 5 3 2" xfId="11083" xr:uid="{00000000-0005-0000-0000-00009A280000}"/>
    <cellStyle name="Comma 2 12 3 2 5 3 2 2" xfId="11084" xr:uid="{00000000-0005-0000-0000-00009B280000}"/>
    <cellStyle name="Comma 2 12 3 2 5 3 2 3" xfId="11085" xr:uid="{00000000-0005-0000-0000-00009C280000}"/>
    <cellStyle name="Comma 2 12 3 2 5 3 3" xfId="11086" xr:uid="{00000000-0005-0000-0000-00009D280000}"/>
    <cellStyle name="Comma 2 12 3 2 5 3 4" xfId="11087" xr:uid="{00000000-0005-0000-0000-00009E280000}"/>
    <cellStyle name="Comma 2 12 3 2 5 4" xfId="11088" xr:uid="{00000000-0005-0000-0000-00009F280000}"/>
    <cellStyle name="Comma 2 12 3 2 5 4 2" xfId="11089" xr:uid="{00000000-0005-0000-0000-0000A0280000}"/>
    <cellStyle name="Comma 2 12 3 2 5 4 2 2" xfId="11090" xr:uid="{00000000-0005-0000-0000-0000A1280000}"/>
    <cellStyle name="Comma 2 12 3 2 5 4 2 3" xfId="11091" xr:uid="{00000000-0005-0000-0000-0000A2280000}"/>
    <cellStyle name="Comma 2 12 3 2 5 4 3" xfId="11092" xr:uid="{00000000-0005-0000-0000-0000A3280000}"/>
    <cellStyle name="Comma 2 12 3 2 5 4 4" xfId="11093" xr:uid="{00000000-0005-0000-0000-0000A4280000}"/>
    <cellStyle name="Comma 2 12 3 2 5 5" xfId="11094" xr:uid="{00000000-0005-0000-0000-0000A5280000}"/>
    <cellStyle name="Comma 2 12 3 2 5 5 2" xfId="11095" xr:uid="{00000000-0005-0000-0000-0000A6280000}"/>
    <cellStyle name="Comma 2 12 3 2 5 5 2 2" xfId="11096" xr:uid="{00000000-0005-0000-0000-0000A7280000}"/>
    <cellStyle name="Comma 2 12 3 2 5 5 2 3" xfId="11097" xr:uid="{00000000-0005-0000-0000-0000A8280000}"/>
    <cellStyle name="Comma 2 12 3 2 5 5 3" xfId="11098" xr:uid="{00000000-0005-0000-0000-0000A9280000}"/>
    <cellStyle name="Comma 2 12 3 2 5 5 4" xfId="11099" xr:uid="{00000000-0005-0000-0000-0000AA280000}"/>
    <cellStyle name="Comma 2 12 3 2 5 6" xfId="11100" xr:uid="{00000000-0005-0000-0000-0000AB280000}"/>
    <cellStyle name="Comma 2 12 3 2 5 6 2" xfId="11101" xr:uid="{00000000-0005-0000-0000-0000AC280000}"/>
    <cellStyle name="Comma 2 12 3 2 5 6 3" xfId="11102" xr:uid="{00000000-0005-0000-0000-0000AD280000}"/>
    <cellStyle name="Comma 2 12 3 2 5 7" xfId="11103" xr:uid="{00000000-0005-0000-0000-0000AE280000}"/>
    <cellStyle name="Comma 2 12 3 2 5 8" xfId="11104" xr:uid="{00000000-0005-0000-0000-0000AF280000}"/>
    <cellStyle name="Comma 2 12 3 2 6" xfId="11105" xr:uid="{00000000-0005-0000-0000-0000B0280000}"/>
    <cellStyle name="Comma 2 12 3 2 6 2" xfId="11106" xr:uid="{00000000-0005-0000-0000-0000B1280000}"/>
    <cellStyle name="Comma 2 12 3 2 6 2 2" xfId="11107" xr:uid="{00000000-0005-0000-0000-0000B2280000}"/>
    <cellStyle name="Comma 2 12 3 2 6 2 3" xfId="11108" xr:uid="{00000000-0005-0000-0000-0000B3280000}"/>
    <cellStyle name="Comma 2 12 3 2 6 3" xfId="11109" xr:uid="{00000000-0005-0000-0000-0000B4280000}"/>
    <cellStyle name="Comma 2 12 3 2 6 4" xfId="11110" xr:uid="{00000000-0005-0000-0000-0000B5280000}"/>
    <cellStyle name="Comma 2 12 3 2 7" xfId="11111" xr:uid="{00000000-0005-0000-0000-0000B6280000}"/>
    <cellStyle name="Comma 2 12 3 2 7 2" xfId="11112" xr:uid="{00000000-0005-0000-0000-0000B7280000}"/>
    <cellStyle name="Comma 2 12 3 2 7 2 2" xfId="11113" xr:uid="{00000000-0005-0000-0000-0000B8280000}"/>
    <cellStyle name="Comma 2 12 3 2 7 2 3" xfId="11114" xr:uid="{00000000-0005-0000-0000-0000B9280000}"/>
    <cellStyle name="Comma 2 12 3 2 7 3" xfId="11115" xr:uid="{00000000-0005-0000-0000-0000BA280000}"/>
    <cellStyle name="Comma 2 12 3 2 7 4" xfId="11116" xr:uid="{00000000-0005-0000-0000-0000BB280000}"/>
    <cellStyle name="Comma 2 12 3 2 8" xfId="11117" xr:uid="{00000000-0005-0000-0000-0000BC280000}"/>
    <cellStyle name="Comma 2 12 3 2 8 2" xfId="11118" xr:uid="{00000000-0005-0000-0000-0000BD280000}"/>
    <cellStyle name="Comma 2 12 3 2 8 2 2" xfId="11119" xr:uid="{00000000-0005-0000-0000-0000BE280000}"/>
    <cellStyle name="Comma 2 12 3 2 8 2 3" xfId="11120" xr:uid="{00000000-0005-0000-0000-0000BF280000}"/>
    <cellStyle name="Comma 2 12 3 2 8 3" xfId="11121" xr:uid="{00000000-0005-0000-0000-0000C0280000}"/>
    <cellStyle name="Comma 2 12 3 2 8 4" xfId="11122" xr:uid="{00000000-0005-0000-0000-0000C1280000}"/>
    <cellStyle name="Comma 2 12 3 2 9" xfId="11123" xr:uid="{00000000-0005-0000-0000-0000C2280000}"/>
    <cellStyle name="Comma 2 12 3 2 9 2" xfId="11124" xr:uid="{00000000-0005-0000-0000-0000C3280000}"/>
    <cellStyle name="Comma 2 12 3 2 9 2 2" xfId="11125" xr:uid="{00000000-0005-0000-0000-0000C4280000}"/>
    <cellStyle name="Comma 2 12 3 2 9 2 3" xfId="11126" xr:uid="{00000000-0005-0000-0000-0000C5280000}"/>
    <cellStyle name="Comma 2 12 3 2 9 3" xfId="11127" xr:uid="{00000000-0005-0000-0000-0000C6280000}"/>
    <cellStyle name="Comma 2 12 3 2 9 4" xfId="11128" xr:uid="{00000000-0005-0000-0000-0000C7280000}"/>
    <cellStyle name="Comma 2 12 3 2_PROD" xfId="11129" xr:uid="{00000000-0005-0000-0000-0000C8280000}"/>
    <cellStyle name="Comma 2 12 3 3" xfId="618" xr:uid="{00000000-0005-0000-0000-0000C9280000}"/>
    <cellStyle name="Comma 2 12 3 3 2" xfId="11130" xr:uid="{00000000-0005-0000-0000-0000CA280000}"/>
    <cellStyle name="Comma 2 12 3 3 2 2" xfId="11131" xr:uid="{00000000-0005-0000-0000-0000CB280000}"/>
    <cellStyle name="Comma 2 12 3 3 2 2 2" xfId="11132" xr:uid="{00000000-0005-0000-0000-0000CC280000}"/>
    <cellStyle name="Comma 2 12 3 3 2 2 2 2" xfId="11133" xr:uid="{00000000-0005-0000-0000-0000CD280000}"/>
    <cellStyle name="Comma 2 12 3 3 2 2 2 3" xfId="11134" xr:uid="{00000000-0005-0000-0000-0000CE280000}"/>
    <cellStyle name="Comma 2 12 3 3 2 2 3" xfId="11135" xr:uid="{00000000-0005-0000-0000-0000CF280000}"/>
    <cellStyle name="Comma 2 12 3 3 2 2 4" xfId="11136" xr:uid="{00000000-0005-0000-0000-0000D0280000}"/>
    <cellStyle name="Comma 2 12 3 3 2 3" xfId="11137" xr:uid="{00000000-0005-0000-0000-0000D1280000}"/>
    <cellStyle name="Comma 2 12 3 3 2 3 2" xfId="11138" xr:uid="{00000000-0005-0000-0000-0000D2280000}"/>
    <cellStyle name="Comma 2 12 3 3 2 3 2 2" xfId="11139" xr:uid="{00000000-0005-0000-0000-0000D3280000}"/>
    <cellStyle name="Comma 2 12 3 3 2 3 2 3" xfId="11140" xr:uid="{00000000-0005-0000-0000-0000D4280000}"/>
    <cellStyle name="Comma 2 12 3 3 2 3 3" xfId="11141" xr:uid="{00000000-0005-0000-0000-0000D5280000}"/>
    <cellStyle name="Comma 2 12 3 3 2 3 4" xfId="11142" xr:uid="{00000000-0005-0000-0000-0000D6280000}"/>
    <cellStyle name="Comma 2 12 3 3 2 4" xfId="11143" xr:uid="{00000000-0005-0000-0000-0000D7280000}"/>
    <cellStyle name="Comma 2 12 3 3 2 4 2" xfId="11144" xr:uid="{00000000-0005-0000-0000-0000D8280000}"/>
    <cellStyle name="Comma 2 12 3 3 2 4 2 2" xfId="11145" xr:uid="{00000000-0005-0000-0000-0000D9280000}"/>
    <cellStyle name="Comma 2 12 3 3 2 4 2 3" xfId="11146" xr:uid="{00000000-0005-0000-0000-0000DA280000}"/>
    <cellStyle name="Comma 2 12 3 3 2 4 3" xfId="11147" xr:uid="{00000000-0005-0000-0000-0000DB280000}"/>
    <cellStyle name="Comma 2 12 3 3 2 4 4" xfId="11148" xr:uid="{00000000-0005-0000-0000-0000DC280000}"/>
    <cellStyle name="Comma 2 12 3 3 2 5" xfId="11149" xr:uid="{00000000-0005-0000-0000-0000DD280000}"/>
    <cellStyle name="Comma 2 12 3 3 2 5 2" xfId="11150" xr:uid="{00000000-0005-0000-0000-0000DE280000}"/>
    <cellStyle name="Comma 2 12 3 3 2 5 2 2" xfId="11151" xr:uid="{00000000-0005-0000-0000-0000DF280000}"/>
    <cellStyle name="Comma 2 12 3 3 2 5 2 3" xfId="11152" xr:uid="{00000000-0005-0000-0000-0000E0280000}"/>
    <cellStyle name="Comma 2 12 3 3 2 5 3" xfId="11153" xr:uid="{00000000-0005-0000-0000-0000E1280000}"/>
    <cellStyle name="Comma 2 12 3 3 2 5 4" xfId="11154" xr:uid="{00000000-0005-0000-0000-0000E2280000}"/>
    <cellStyle name="Comma 2 12 3 3 2 6" xfId="11155" xr:uid="{00000000-0005-0000-0000-0000E3280000}"/>
    <cellStyle name="Comma 2 12 3 3 2 6 2" xfId="11156" xr:uid="{00000000-0005-0000-0000-0000E4280000}"/>
    <cellStyle name="Comma 2 12 3 3 2 6 3" xfId="11157" xr:uid="{00000000-0005-0000-0000-0000E5280000}"/>
    <cellStyle name="Comma 2 12 3 3 2 7" xfId="11158" xr:uid="{00000000-0005-0000-0000-0000E6280000}"/>
    <cellStyle name="Comma 2 12 3 3 2 8" xfId="11159" xr:uid="{00000000-0005-0000-0000-0000E7280000}"/>
    <cellStyle name="Comma 2 12 3 3 3" xfId="11160" xr:uid="{00000000-0005-0000-0000-0000E8280000}"/>
    <cellStyle name="Comma 2 12 3 3 3 2" xfId="11161" xr:uid="{00000000-0005-0000-0000-0000E9280000}"/>
    <cellStyle name="Comma 2 12 3 3 3 2 2" xfId="11162" xr:uid="{00000000-0005-0000-0000-0000EA280000}"/>
    <cellStyle name="Comma 2 12 3 3 3 2 3" xfId="11163" xr:uid="{00000000-0005-0000-0000-0000EB280000}"/>
    <cellStyle name="Comma 2 12 3 3 3 3" xfId="11164" xr:uid="{00000000-0005-0000-0000-0000EC280000}"/>
    <cellStyle name="Comma 2 12 3 3 3 4" xfId="11165" xr:uid="{00000000-0005-0000-0000-0000ED280000}"/>
    <cellStyle name="Comma 2 12 3 3 4" xfId="11166" xr:uid="{00000000-0005-0000-0000-0000EE280000}"/>
    <cellStyle name="Comma 2 12 3 3 4 2" xfId="11167" xr:uid="{00000000-0005-0000-0000-0000EF280000}"/>
    <cellStyle name="Comma 2 12 3 3 4 2 2" xfId="11168" xr:uid="{00000000-0005-0000-0000-0000F0280000}"/>
    <cellStyle name="Comma 2 12 3 3 4 2 3" xfId="11169" xr:uid="{00000000-0005-0000-0000-0000F1280000}"/>
    <cellStyle name="Comma 2 12 3 3 4 3" xfId="11170" xr:uid="{00000000-0005-0000-0000-0000F2280000}"/>
    <cellStyle name="Comma 2 12 3 3 4 4" xfId="11171" xr:uid="{00000000-0005-0000-0000-0000F3280000}"/>
    <cellStyle name="Comma 2 12 3 3 5" xfId="11172" xr:uid="{00000000-0005-0000-0000-0000F4280000}"/>
    <cellStyle name="Comma 2 12 3 3 5 2" xfId="11173" xr:uid="{00000000-0005-0000-0000-0000F5280000}"/>
    <cellStyle name="Comma 2 12 3 3 5 2 2" xfId="11174" xr:uid="{00000000-0005-0000-0000-0000F6280000}"/>
    <cellStyle name="Comma 2 12 3 3 5 2 3" xfId="11175" xr:uid="{00000000-0005-0000-0000-0000F7280000}"/>
    <cellStyle name="Comma 2 12 3 3 5 3" xfId="11176" xr:uid="{00000000-0005-0000-0000-0000F8280000}"/>
    <cellStyle name="Comma 2 12 3 3 5 4" xfId="11177" xr:uid="{00000000-0005-0000-0000-0000F9280000}"/>
    <cellStyle name="Comma 2 12 3 3 6" xfId="11178" xr:uid="{00000000-0005-0000-0000-0000FA280000}"/>
    <cellStyle name="Comma 2 12 3 3 6 2" xfId="11179" xr:uid="{00000000-0005-0000-0000-0000FB280000}"/>
    <cellStyle name="Comma 2 12 3 3 6 2 2" xfId="11180" xr:uid="{00000000-0005-0000-0000-0000FC280000}"/>
    <cellStyle name="Comma 2 12 3 3 6 2 3" xfId="11181" xr:uid="{00000000-0005-0000-0000-0000FD280000}"/>
    <cellStyle name="Comma 2 12 3 3 6 3" xfId="11182" xr:uid="{00000000-0005-0000-0000-0000FE280000}"/>
    <cellStyle name="Comma 2 12 3 3 6 4" xfId="11183" xr:uid="{00000000-0005-0000-0000-0000FF280000}"/>
    <cellStyle name="Comma 2 12 3 3 7" xfId="11184" xr:uid="{00000000-0005-0000-0000-000000290000}"/>
    <cellStyle name="Comma 2 12 3 3 7 2" xfId="11185" xr:uid="{00000000-0005-0000-0000-000001290000}"/>
    <cellStyle name="Comma 2 12 3 3 7 3" xfId="11186" xr:uid="{00000000-0005-0000-0000-000002290000}"/>
    <cellStyle name="Comma 2 12 3 3 8" xfId="11187" xr:uid="{00000000-0005-0000-0000-000003290000}"/>
    <cellStyle name="Comma 2 12 3 3 9" xfId="11188" xr:uid="{00000000-0005-0000-0000-000004290000}"/>
    <cellStyle name="Comma 2 12 3 4" xfId="11189" xr:uid="{00000000-0005-0000-0000-000005290000}"/>
    <cellStyle name="Comma 2 12 3 4 2" xfId="11190" xr:uid="{00000000-0005-0000-0000-000006290000}"/>
    <cellStyle name="Comma 2 12 3 4 2 2" xfId="11191" xr:uid="{00000000-0005-0000-0000-000007290000}"/>
    <cellStyle name="Comma 2 12 3 4 2 2 2" xfId="11192" xr:uid="{00000000-0005-0000-0000-000008290000}"/>
    <cellStyle name="Comma 2 12 3 4 2 2 2 2" xfId="11193" xr:uid="{00000000-0005-0000-0000-000009290000}"/>
    <cellStyle name="Comma 2 12 3 4 2 2 2 3" xfId="11194" xr:uid="{00000000-0005-0000-0000-00000A290000}"/>
    <cellStyle name="Comma 2 12 3 4 2 2 3" xfId="11195" xr:uid="{00000000-0005-0000-0000-00000B290000}"/>
    <cellStyle name="Comma 2 12 3 4 2 2 4" xfId="11196" xr:uid="{00000000-0005-0000-0000-00000C290000}"/>
    <cellStyle name="Comma 2 12 3 4 2 3" xfId="11197" xr:uid="{00000000-0005-0000-0000-00000D290000}"/>
    <cellStyle name="Comma 2 12 3 4 2 3 2" xfId="11198" xr:uid="{00000000-0005-0000-0000-00000E290000}"/>
    <cellStyle name="Comma 2 12 3 4 2 3 2 2" xfId="11199" xr:uid="{00000000-0005-0000-0000-00000F290000}"/>
    <cellStyle name="Comma 2 12 3 4 2 3 2 3" xfId="11200" xr:uid="{00000000-0005-0000-0000-000010290000}"/>
    <cellStyle name="Comma 2 12 3 4 2 3 3" xfId="11201" xr:uid="{00000000-0005-0000-0000-000011290000}"/>
    <cellStyle name="Comma 2 12 3 4 2 3 4" xfId="11202" xr:uid="{00000000-0005-0000-0000-000012290000}"/>
    <cellStyle name="Comma 2 12 3 4 2 4" xfId="11203" xr:uid="{00000000-0005-0000-0000-000013290000}"/>
    <cellStyle name="Comma 2 12 3 4 2 4 2" xfId="11204" xr:uid="{00000000-0005-0000-0000-000014290000}"/>
    <cellStyle name="Comma 2 12 3 4 2 4 2 2" xfId="11205" xr:uid="{00000000-0005-0000-0000-000015290000}"/>
    <cellStyle name="Comma 2 12 3 4 2 4 2 3" xfId="11206" xr:uid="{00000000-0005-0000-0000-000016290000}"/>
    <cellStyle name="Comma 2 12 3 4 2 4 3" xfId="11207" xr:uid="{00000000-0005-0000-0000-000017290000}"/>
    <cellStyle name="Comma 2 12 3 4 2 4 4" xfId="11208" xr:uid="{00000000-0005-0000-0000-000018290000}"/>
    <cellStyle name="Comma 2 12 3 4 2 5" xfId="11209" xr:uid="{00000000-0005-0000-0000-000019290000}"/>
    <cellStyle name="Comma 2 12 3 4 2 5 2" xfId="11210" xr:uid="{00000000-0005-0000-0000-00001A290000}"/>
    <cellStyle name="Comma 2 12 3 4 2 5 2 2" xfId="11211" xr:uid="{00000000-0005-0000-0000-00001B290000}"/>
    <cellStyle name="Comma 2 12 3 4 2 5 2 3" xfId="11212" xr:uid="{00000000-0005-0000-0000-00001C290000}"/>
    <cellStyle name="Comma 2 12 3 4 2 5 3" xfId="11213" xr:uid="{00000000-0005-0000-0000-00001D290000}"/>
    <cellStyle name="Comma 2 12 3 4 2 5 4" xfId="11214" xr:uid="{00000000-0005-0000-0000-00001E290000}"/>
    <cellStyle name="Comma 2 12 3 4 2 6" xfId="11215" xr:uid="{00000000-0005-0000-0000-00001F290000}"/>
    <cellStyle name="Comma 2 12 3 4 2 6 2" xfId="11216" xr:uid="{00000000-0005-0000-0000-000020290000}"/>
    <cellStyle name="Comma 2 12 3 4 2 6 3" xfId="11217" xr:uid="{00000000-0005-0000-0000-000021290000}"/>
    <cellStyle name="Comma 2 12 3 4 2 7" xfId="11218" xr:uid="{00000000-0005-0000-0000-000022290000}"/>
    <cellStyle name="Comma 2 12 3 4 2 8" xfId="11219" xr:uid="{00000000-0005-0000-0000-000023290000}"/>
    <cellStyle name="Comma 2 12 3 4 3" xfId="11220" xr:uid="{00000000-0005-0000-0000-000024290000}"/>
    <cellStyle name="Comma 2 12 3 4 3 2" xfId="11221" xr:uid="{00000000-0005-0000-0000-000025290000}"/>
    <cellStyle name="Comma 2 12 3 4 3 2 2" xfId="11222" xr:uid="{00000000-0005-0000-0000-000026290000}"/>
    <cellStyle name="Comma 2 12 3 4 3 2 3" xfId="11223" xr:uid="{00000000-0005-0000-0000-000027290000}"/>
    <cellStyle name="Comma 2 12 3 4 3 3" xfId="11224" xr:uid="{00000000-0005-0000-0000-000028290000}"/>
    <cellStyle name="Comma 2 12 3 4 3 4" xfId="11225" xr:uid="{00000000-0005-0000-0000-000029290000}"/>
    <cellStyle name="Comma 2 12 3 4 4" xfId="11226" xr:uid="{00000000-0005-0000-0000-00002A290000}"/>
    <cellStyle name="Comma 2 12 3 4 4 2" xfId="11227" xr:uid="{00000000-0005-0000-0000-00002B290000}"/>
    <cellStyle name="Comma 2 12 3 4 4 2 2" xfId="11228" xr:uid="{00000000-0005-0000-0000-00002C290000}"/>
    <cellStyle name="Comma 2 12 3 4 4 2 3" xfId="11229" xr:uid="{00000000-0005-0000-0000-00002D290000}"/>
    <cellStyle name="Comma 2 12 3 4 4 3" xfId="11230" xr:uid="{00000000-0005-0000-0000-00002E290000}"/>
    <cellStyle name="Comma 2 12 3 4 4 4" xfId="11231" xr:uid="{00000000-0005-0000-0000-00002F290000}"/>
    <cellStyle name="Comma 2 12 3 4 5" xfId="11232" xr:uid="{00000000-0005-0000-0000-000030290000}"/>
    <cellStyle name="Comma 2 12 3 4 5 2" xfId="11233" xr:uid="{00000000-0005-0000-0000-000031290000}"/>
    <cellStyle name="Comma 2 12 3 4 5 2 2" xfId="11234" xr:uid="{00000000-0005-0000-0000-000032290000}"/>
    <cellStyle name="Comma 2 12 3 4 5 2 3" xfId="11235" xr:uid="{00000000-0005-0000-0000-000033290000}"/>
    <cellStyle name="Comma 2 12 3 4 5 3" xfId="11236" xr:uid="{00000000-0005-0000-0000-000034290000}"/>
    <cellStyle name="Comma 2 12 3 4 5 4" xfId="11237" xr:uid="{00000000-0005-0000-0000-000035290000}"/>
    <cellStyle name="Comma 2 12 3 4 6" xfId="11238" xr:uid="{00000000-0005-0000-0000-000036290000}"/>
    <cellStyle name="Comma 2 12 3 4 6 2" xfId="11239" xr:uid="{00000000-0005-0000-0000-000037290000}"/>
    <cellStyle name="Comma 2 12 3 4 6 2 2" xfId="11240" xr:uid="{00000000-0005-0000-0000-000038290000}"/>
    <cellStyle name="Comma 2 12 3 4 6 2 3" xfId="11241" xr:uid="{00000000-0005-0000-0000-000039290000}"/>
    <cellStyle name="Comma 2 12 3 4 6 3" xfId="11242" xr:uid="{00000000-0005-0000-0000-00003A290000}"/>
    <cellStyle name="Comma 2 12 3 4 6 4" xfId="11243" xr:uid="{00000000-0005-0000-0000-00003B290000}"/>
    <cellStyle name="Comma 2 12 3 4 7" xfId="11244" xr:uid="{00000000-0005-0000-0000-00003C290000}"/>
    <cellStyle name="Comma 2 12 3 4 7 2" xfId="11245" xr:uid="{00000000-0005-0000-0000-00003D290000}"/>
    <cellStyle name="Comma 2 12 3 4 7 3" xfId="11246" xr:uid="{00000000-0005-0000-0000-00003E290000}"/>
    <cellStyle name="Comma 2 12 3 4 8" xfId="11247" xr:uid="{00000000-0005-0000-0000-00003F290000}"/>
    <cellStyle name="Comma 2 12 3 4 9" xfId="11248" xr:uid="{00000000-0005-0000-0000-000040290000}"/>
    <cellStyle name="Comma 2 12 3 5" xfId="11249" xr:uid="{00000000-0005-0000-0000-000041290000}"/>
    <cellStyle name="Comma 2 12 3 5 2" xfId="11250" xr:uid="{00000000-0005-0000-0000-000042290000}"/>
    <cellStyle name="Comma 2 12 3 5 2 2" xfId="11251" xr:uid="{00000000-0005-0000-0000-000043290000}"/>
    <cellStyle name="Comma 2 12 3 5 2 2 2" xfId="11252" xr:uid="{00000000-0005-0000-0000-000044290000}"/>
    <cellStyle name="Comma 2 12 3 5 2 2 2 2" xfId="11253" xr:uid="{00000000-0005-0000-0000-000045290000}"/>
    <cellStyle name="Comma 2 12 3 5 2 2 2 3" xfId="11254" xr:uid="{00000000-0005-0000-0000-000046290000}"/>
    <cellStyle name="Comma 2 12 3 5 2 2 3" xfId="11255" xr:uid="{00000000-0005-0000-0000-000047290000}"/>
    <cellStyle name="Comma 2 12 3 5 2 2 4" xfId="11256" xr:uid="{00000000-0005-0000-0000-000048290000}"/>
    <cellStyle name="Comma 2 12 3 5 2 3" xfId="11257" xr:uid="{00000000-0005-0000-0000-000049290000}"/>
    <cellStyle name="Comma 2 12 3 5 2 3 2" xfId="11258" xr:uid="{00000000-0005-0000-0000-00004A290000}"/>
    <cellStyle name="Comma 2 12 3 5 2 3 2 2" xfId="11259" xr:uid="{00000000-0005-0000-0000-00004B290000}"/>
    <cellStyle name="Comma 2 12 3 5 2 3 2 3" xfId="11260" xr:uid="{00000000-0005-0000-0000-00004C290000}"/>
    <cellStyle name="Comma 2 12 3 5 2 3 3" xfId="11261" xr:uid="{00000000-0005-0000-0000-00004D290000}"/>
    <cellStyle name="Comma 2 12 3 5 2 3 4" xfId="11262" xr:uid="{00000000-0005-0000-0000-00004E290000}"/>
    <cellStyle name="Comma 2 12 3 5 2 4" xfId="11263" xr:uid="{00000000-0005-0000-0000-00004F290000}"/>
    <cellStyle name="Comma 2 12 3 5 2 4 2" xfId="11264" xr:uid="{00000000-0005-0000-0000-000050290000}"/>
    <cellStyle name="Comma 2 12 3 5 2 4 2 2" xfId="11265" xr:uid="{00000000-0005-0000-0000-000051290000}"/>
    <cellStyle name="Comma 2 12 3 5 2 4 2 3" xfId="11266" xr:uid="{00000000-0005-0000-0000-000052290000}"/>
    <cellStyle name="Comma 2 12 3 5 2 4 3" xfId="11267" xr:uid="{00000000-0005-0000-0000-000053290000}"/>
    <cellStyle name="Comma 2 12 3 5 2 4 4" xfId="11268" xr:uid="{00000000-0005-0000-0000-000054290000}"/>
    <cellStyle name="Comma 2 12 3 5 2 5" xfId="11269" xr:uid="{00000000-0005-0000-0000-000055290000}"/>
    <cellStyle name="Comma 2 12 3 5 2 5 2" xfId="11270" xr:uid="{00000000-0005-0000-0000-000056290000}"/>
    <cellStyle name="Comma 2 12 3 5 2 5 2 2" xfId="11271" xr:uid="{00000000-0005-0000-0000-000057290000}"/>
    <cellStyle name="Comma 2 12 3 5 2 5 2 3" xfId="11272" xr:uid="{00000000-0005-0000-0000-000058290000}"/>
    <cellStyle name="Comma 2 12 3 5 2 5 3" xfId="11273" xr:uid="{00000000-0005-0000-0000-000059290000}"/>
    <cellStyle name="Comma 2 12 3 5 2 5 4" xfId="11274" xr:uid="{00000000-0005-0000-0000-00005A290000}"/>
    <cellStyle name="Comma 2 12 3 5 2 6" xfId="11275" xr:uid="{00000000-0005-0000-0000-00005B290000}"/>
    <cellStyle name="Comma 2 12 3 5 2 6 2" xfId="11276" xr:uid="{00000000-0005-0000-0000-00005C290000}"/>
    <cellStyle name="Comma 2 12 3 5 2 6 3" xfId="11277" xr:uid="{00000000-0005-0000-0000-00005D290000}"/>
    <cellStyle name="Comma 2 12 3 5 2 7" xfId="11278" xr:uid="{00000000-0005-0000-0000-00005E290000}"/>
    <cellStyle name="Comma 2 12 3 5 2 8" xfId="11279" xr:uid="{00000000-0005-0000-0000-00005F290000}"/>
    <cellStyle name="Comma 2 12 3 5 3" xfId="11280" xr:uid="{00000000-0005-0000-0000-000060290000}"/>
    <cellStyle name="Comma 2 12 3 5 3 2" xfId="11281" xr:uid="{00000000-0005-0000-0000-000061290000}"/>
    <cellStyle name="Comma 2 12 3 5 3 2 2" xfId="11282" xr:uid="{00000000-0005-0000-0000-000062290000}"/>
    <cellStyle name="Comma 2 12 3 5 3 2 3" xfId="11283" xr:uid="{00000000-0005-0000-0000-000063290000}"/>
    <cellStyle name="Comma 2 12 3 5 3 3" xfId="11284" xr:uid="{00000000-0005-0000-0000-000064290000}"/>
    <cellStyle name="Comma 2 12 3 5 3 4" xfId="11285" xr:uid="{00000000-0005-0000-0000-000065290000}"/>
    <cellStyle name="Comma 2 12 3 5 4" xfId="11286" xr:uid="{00000000-0005-0000-0000-000066290000}"/>
    <cellStyle name="Comma 2 12 3 5 4 2" xfId="11287" xr:uid="{00000000-0005-0000-0000-000067290000}"/>
    <cellStyle name="Comma 2 12 3 5 4 2 2" xfId="11288" xr:uid="{00000000-0005-0000-0000-000068290000}"/>
    <cellStyle name="Comma 2 12 3 5 4 2 3" xfId="11289" xr:uid="{00000000-0005-0000-0000-000069290000}"/>
    <cellStyle name="Comma 2 12 3 5 4 3" xfId="11290" xr:uid="{00000000-0005-0000-0000-00006A290000}"/>
    <cellStyle name="Comma 2 12 3 5 4 4" xfId="11291" xr:uid="{00000000-0005-0000-0000-00006B290000}"/>
    <cellStyle name="Comma 2 12 3 5 5" xfId="11292" xr:uid="{00000000-0005-0000-0000-00006C290000}"/>
    <cellStyle name="Comma 2 12 3 5 5 2" xfId="11293" xr:uid="{00000000-0005-0000-0000-00006D290000}"/>
    <cellStyle name="Comma 2 12 3 5 5 2 2" xfId="11294" xr:uid="{00000000-0005-0000-0000-00006E290000}"/>
    <cellStyle name="Comma 2 12 3 5 5 2 3" xfId="11295" xr:uid="{00000000-0005-0000-0000-00006F290000}"/>
    <cellStyle name="Comma 2 12 3 5 5 3" xfId="11296" xr:uid="{00000000-0005-0000-0000-000070290000}"/>
    <cellStyle name="Comma 2 12 3 5 5 4" xfId="11297" xr:uid="{00000000-0005-0000-0000-000071290000}"/>
    <cellStyle name="Comma 2 12 3 5 6" xfId="11298" xr:uid="{00000000-0005-0000-0000-000072290000}"/>
    <cellStyle name="Comma 2 12 3 5 6 2" xfId="11299" xr:uid="{00000000-0005-0000-0000-000073290000}"/>
    <cellStyle name="Comma 2 12 3 5 6 2 2" xfId="11300" xr:uid="{00000000-0005-0000-0000-000074290000}"/>
    <cellStyle name="Comma 2 12 3 5 6 2 3" xfId="11301" xr:uid="{00000000-0005-0000-0000-000075290000}"/>
    <cellStyle name="Comma 2 12 3 5 6 3" xfId="11302" xr:uid="{00000000-0005-0000-0000-000076290000}"/>
    <cellStyle name="Comma 2 12 3 5 6 4" xfId="11303" xr:uid="{00000000-0005-0000-0000-000077290000}"/>
    <cellStyle name="Comma 2 12 3 5 7" xfId="11304" xr:uid="{00000000-0005-0000-0000-000078290000}"/>
    <cellStyle name="Comma 2 12 3 5 7 2" xfId="11305" xr:uid="{00000000-0005-0000-0000-000079290000}"/>
    <cellStyle name="Comma 2 12 3 5 7 3" xfId="11306" xr:uid="{00000000-0005-0000-0000-00007A290000}"/>
    <cellStyle name="Comma 2 12 3 5 8" xfId="11307" xr:uid="{00000000-0005-0000-0000-00007B290000}"/>
    <cellStyle name="Comma 2 12 3 5 9" xfId="11308" xr:uid="{00000000-0005-0000-0000-00007C290000}"/>
    <cellStyle name="Comma 2 12 3 6" xfId="11309" xr:uid="{00000000-0005-0000-0000-00007D290000}"/>
    <cellStyle name="Comma 2 12 3 6 2" xfId="11310" xr:uid="{00000000-0005-0000-0000-00007E290000}"/>
    <cellStyle name="Comma 2 12 3 6 2 2" xfId="11311" xr:uid="{00000000-0005-0000-0000-00007F290000}"/>
    <cellStyle name="Comma 2 12 3 6 2 2 2" xfId="11312" xr:uid="{00000000-0005-0000-0000-000080290000}"/>
    <cellStyle name="Comma 2 12 3 6 2 2 3" xfId="11313" xr:uid="{00000000-0005-0000-0000-000081290000}"/>
    <cellStyle name="Comma 2 12 3 6 2 3" xfId="11314" xr:uid="{00000000-0005-0000-0000-000082290000}"/>
    <cellStyle name="Comma 2 12 3 6 2 4" xfId="11315" xr:uid="{00000000-0005-0000-0000-000083290000}"/>
    <cellStyle name="Comma 2 12 3 6 3" xfId="11316" xr:uid="{00000000-0005-0000-0000-000084290000}"/>
    <cellStyle name="Comma 2 12 3 6 3 2" xfId="11317" xr:uid="{00000000-0005-0000-0000-000085290000}"/>
    <cellStyle name="Comma 2 12 3 6 3 2 2" xfId="11318" xr:uid="{00000000-0005-0000-0000-000086290000}"/>
    <cellStyle name="Comma 2 12 3 6 3 2 3" xfId="11319" xr:uid="{00000000-0005-0000-0000-000087290000}"/>
    <cellStyle name="Comma 2 12 3 6 3 3" xfId="11320" xr:uid="{00000000-0005-0000-0000-000088290000}"/>
    <cellStyle name="Comma 2 12 3 6 3 4" xfId="11321" xr:uid="{00000000-0005-0000-0000-000089290000}"/>
    <cellStyle name="Comma 2 12 3 6 4" xfId="11322" xr:uid="{00000000-0005-0000-0000-00008A290000}"/>
    <cellStyle name="Comma 2 12 3 6 4 2" xfId="11323" xr:uid="{00000000-0005-0000-0000-00008B290000}"/>
    <cellStyle name="Comma 2 12 3 6 4 2 2" xfId="11324" xr:uid="{00000000-0005-0000-0000-00008C290000}"/>
    <cellStyle name="Comma 2 12 3 6 4 2 3" xfId="11325" xr:uid="{00000000-0005-0000-0000-00008D290000}"/>
    <cellStyle name="Comma 2 12 3 6 4 3" xfId="11326" xr:uid="{00000000-0005-0000-0000-00008E290000}"/>
    <cellStyle name="Comma 2 12 3 6 4 4" xfId="11327" xr:uid="{00000000-0005-0000-0000-00008F290000}"/>
    <cellStyle name="Comma 2 12 3 6 5" xfId="11328" xr:uid="{00000000-0005-0000-0000-000090290000}"/>
    <cellStyle name="Comma 2 12 3 6 5 2" xfId="11329" xr:uid="{00000000-0005-0000-0000-000091290000}"/>
    <cellStyle name="Comma 2 12 3 6 5 2 2" xfId="11330" xr:uid="{00000000-0005-0000-0000-000092290000}"/>
    <cellStyle name="Comma 2 12 3 6 5 2 3" xfId="11331" xr:uid="{00000000-0005-0000-0000-000093290000}"/>
    <cellStyle name="Comma 2 12 3 6 5 3" xfId="11332" xr:uid="{00000000-0005-0000-0000-000094290000}"/>
    <cellStyle name="Comma 2 12 3 6 5 4" xfId="11333" xr:uid="{00000000-0005-0000-0000-000095290000}"/>
    <cellStyle name="Comma 2 12 3 6 6" xfId="11334" xr:uid="{00000000-0005-0000-0000-000096290000}"/>
    <cellStyle name="Comma 2 12 3 6 6 2" xfId="11335" xr:uid="{00000000-0005-0000-0000-000097290000}"/>
    <cellStyle name="Comma 2 12 3 6 6 3" xfId="11336" xr:uid="{00000000-0005-0000-0000-000098290000}"/>
    <cellStyle name="Comma 2 12 3 6 7" xfId="11337" xr:uid="{00000000-0005-0000-0000-000099290000}"/>
    <cellStyle name="Comma 2 12 3 6 8" xfId="11338" xr:uid="{00000000-0005-0000-0000-00009A290000}"/>
    <cellStyle name="Comma 2 12 3 7" xfId="11339" xr:uid="{00000000-0005-0000-0000-00009B290000}"/>
    <cellStyle name="Comma 2 12 3 7 2" xfId="11340" xr:uid="{00000000-0005-0000-0000-00009C290000}"/>
    <cellStyle name="Comma 2 12 3 7 2 2" xfId="11341" xr:uid="{00000000-0005-0000-0000-00009D290000}"/>
    <cellStyle name="Comma 2 12 3 7 2 3" xfId="11342" xr:uid="{00000000-0005-0000-0000-00009E290000}"/>
    <cellStyle name="Comma 2 12 3 7 3" xfId="11343" xr:uid="{00000000-0005-0000-0000-00009F290000}"/>
    <cellStyle name="Comma 2 12 3 7 4" xfId="11344" xr:uid="{00000000-0005-0000-0000-0000A0290000}"/>
    <cellStyle name="Comma 2 12 3 8" xfId="11345" xr:uid="{00000000-0005-0000-0000-0000A1290000}"/>
    <cellStyle name="Comma 2 12 3 8 2" xfId="11346" xr:uid="{00000000-0005-0000-0000-0000A2290000}"/>
    <cellStyle name="Comma 2 12 3 8 2 2" xfId="11347" xr:uid="{00000000-0005-0000-0000-0000A3290000}"/>
    <cellStyle name="Comma 2 12 3 8 2 3" xfId="11348" xr:uid="{00000000-0005-0000-0000-0000A4290000}"/>
    <cellStyle name="Comma 2 12 3 8 3" xfId="11349" xr:uid="{00000000-0005-0000-0000-0000A5290000}"/>
    <cellStyle name="Comma 2 12 3 8 4" xfId="11350" xr:uid="{00000000-0005-0000-0000-0000A6290000}"/>
    <cellStyle name="Comma 2 12 3 9" xfId="11351" xr:uid="{00000000-0005-0000-0000-0000A7290000}"/>
    <cellStyle name="Comma 2 12 3 9 2" xfId="11352" xr:uid="{00000000-0005-0000-0000-0000A8290000}"/>
    <cellStyle name="Comma 2 12 3 9 2 2" xfId="11353" xr:uid="{00000000-0005-0000-0000-0000A9290000}"/>
    <cellStyle name="Comma 2 12 3 9 2 3" xfId="11354" xr:uid="{00000000-0005-0000-0000-0000AA290000}"/>
    <cellStyle name="Comma 2 12 3 9 3" xfId="11355" xr:uid="{00000000-0005-0000-0000-0000AB290000}"/>
    <cellStyle name="Comma 2 12 3 9 4" xfId="11356" xr:uid="{00000000-0005-0000-0000-0000AC290000}"/>
    <cellStyle name="Comma 2 12 3_PROD" xfId="11357" xr:uid="{00000000-0005-0000-0000-0000AD290000}"/>
    <cellStyle name="Comma 2 12 4" xfId="162" xr:uid="{00000000-0005-0000-0000-0000AE290000}"/>
    <cellStyle name="Comma 2 12 4 10" xfId="11358" xr:uid="{00000000-0005-0000-0000-0000AF290000}"/>
    <cellStyle name="Comma 2 12 4 10 2" xfId="11359" xr:uid="{00000000-0005-0000-0000-0000B0290000}"/>
    <cellStyle name="Comma 2 12 4 10 3" xfId="11360" xr:uid="{00000000-0005-0000-0000-0000B1290000}"/>
    <cellStyle name="Comma 2 12 4 11" xfId="11361" xr:uid="{00000000-0005-0000-0000-0000B2290000}"/>
    <cellStyle name="Comma 2 12 4 12" xfId="11362" xr:uid="{00000000-0005-0000-0000-0000B3290000}"/>
    <cellStyle name="Comma 2 12 4 2" xfId="619" xr:uid="{00000000-0005-0000-0000-0000B4290000}"/>
    <cellStyle name="Comma 2 12 4 2 2" xfId="11363" xr:uid="{00000000-0005-0000-0000-0000B5290000}"/>
    <cellStyle name="Comma 2 12 4 2 2 2" xfId="11364" xr:uid="{00000000-0005-0000-0000-0000B6290000}"/>
    <cellStyle name="Comma 2 12 4 2 2 2 2" xfId="11365" xr:uid="{00000000-0005-0000-0000-0000B7290000}"/>
    <cellStyle name="Comma 2 12 4 2 2 2 2 2" xfId="11366" xr:uid="{00000000-0005-0000-0000-0000B8290000}"/>
    <cellStyle name="Comma 2 12 4 2 2 2 2 3" xfId="11367" xr:uid="{00000000-0005-0000-0000-0000B9290000}"/>
    <cellStyle name="Comma 2 12 4 2 2 2 3" xfId="11368" xr:uid="{00000000-0005-0000-0000-0000BA290000}"/>
    <cellStyle name="Comma 2 12 4 2 2 2 4" xfId="11369" xr:uid="{00000000-0005-0000-0000-0000BB290000}"/>
    <cellStyle name="Comma 2 12 4 2 2 3" xfId="11370" xr:uid="{00000000-0005-0000-0000-0000BC290000}"/>
    <cellStyle name="Comma 2 12 4 2 2 3 2" xfId="11371" xr:uid="{00000000-0005-0000-0000-0000BD290000}"/>
    <cellStyle name="Comma 2 12 4 2 2 3 2 2" xfId="11372" xr:uid="{00000000-0005-0000-0000-0000BE290000}"/>
    <cellStyle name="Comma 2 12 4 2 2 3 2 3" xfId="11373" xr:uid="{00000000-0005-0000-0000-0000BF290000}"/>
    <cellStyle name="Comma 2 12 4 2 2 3 3" xfId="11374" xr:uid="{00000000-0005-0000-0000-0000C0290000}"/>
    <cellStyle name="Comma 2 12 4 2 2 3 4" xfId="11375" xr:uid="{00000000-0005-0000-0000-0000C1290000}"/>
    <cellStyle name="Comma 2 12 4 2 2 4" xfId="11376" xr:uid="{00000000-0005-0000-0000-0000C2290000}"/>
    <cellStyle name="Comma 2 12 4 2 2 4 2" xfId="11377" xr:uid="{00000000-0005-0000-0000-0000C3290000}"/>
    <cellStyle name="Comma 2 12 4 2 2 4 2 2" xfId="11378" xr:uid="{00000000-0005-0000-0000-0000C4290000}"/>
    <cellStyle name="Comma 2 12 4 2 2 4 2 3" xfId="11379" xr:uid="{00000000-0005-0000-0000-0000C5290000}"/>
    <cellStyle name="Comma 2 12 4 2 2 4 3" xfId="11380" xr:uid="{00000000-0005-0000-0000-0000C6290000}"/>
    <cellStyle name="Comma 2 12 4 2 2 4 4" xfId="11381" xr:uid="{00000000-0005-0000-0000-0000C7290000}"/>
    <cellStyle name="Comma 2 12 4 2 2 5" xfId="11382" xr:uid="{00000000-0005-0000-0000-0000C8290000}"/>
    <cellStyle name="Comma 2 12 4 2 2 5 2" xfId="11383" xr:uid="{00000000-0005-0000-0000-0000C9290000}"/>
    <cellStyle name="Comma 2 12 4 2 2 5 2 2" xfId="11384" xr:uid="{00000000-0005-0000-0000-0000CA290000}"/>
    <cellStyle name="Comma 2 12 4 2 2 5 2 3" xfId="11385" xr:uid="{00000000-0005-0000-0000-0000CB290000}"/>
    <cellStyle name="Comma 2 12 4 2 2 5 3" xfId="11386" xr:uid="{00000000-0005-0000-0000-0000CC290000}"/>
    <cellStyle name="Comma 2 12 4 2 2 5 4" xfId="11387" xr:uid="{00000000-0005-0000-0000-0000CD290000}"/>
    <cellStyle name="Comma 2 12 4 2 2 6" xfId="11388" xr:uid="{00000000-0005-0000-0000-0000CE290000}"/>
    <cellStyle name="Comma 2 12 4 2 2 6 2" xfId="11389" xr:uid="{00000000-0005-0000-0000-0000CF290000}"/>
    <cellStyle name="Comma 2 12 4 2 2 6 3" xfId="11390" xr:uid="{00000000-0005-0000-0000-0000D0290000}"/>
    <cellStyle name="Comma 2 12 4 2 2 7" xfId="11391" xr:uid="{00000000-0005-0000-0000-0000D1290000}"/>
    <cellStyle name="Comma 2 12 4 2 2 8" xfId="11392" xr:uid="{00000000-0005-0000-0000-0000D2290000}"/>
    <cellStyle name="Comma 2 12 4 2 3" xfId="11393" xr:uid="{00000000-0005-0000-0000-0000D3290000}"/>
    <cellStyle name="Comma 2 12 4 2 3 2" xfId="11394" xr:uid="{00000000-0005-0000-0000-0000D4290000}"/>
    <cellStyle name="Comma 2 12 4 2 3 2 2" xfId="11395" xr:uid="{00000000-0005-0000-0000-0000D5290000}"/>
    <cellStyle name="Comma 2 12 4 2 3 2 3" xfId="11396" xr:uid="{00000000-0005-0000-0000-0000D6290000}"/>
    <cellStyle name="Comma 2 12 4 2 3 3" xfId="11397" xr:uid="{00000000-0005-0000-0000-0000D7290000}"/>
    <cellStyle name="Comma 2 12 4 2 3 4" xfId="11398" xr:uid="{00000000-0005-0000-0000-0000D8290000}"/>
    <cellStyle name="Comma 2 12 4 2 4" xfId="11399" xr:uid="{00000000-0005-0000-0000-0000D9290000}"/>
    <cellStyle name="Comma 2 12 4 2 4 2" xfId="11400" xr:uid="{00000000-0005-0000-0000-0000DA290000}"/>
    <cellStyle name="Comma 2 12 4 2 4 2 2" xfId="11401" xr:uid="{00000000-0005-0000-0000-0000DB290000}"/>
    <cellStyle name="Comma 2 12 4 2 4 2 3" xfId="11402" xr:uid="{00000000-0005-0000-0000-0000DC290000}"/>
    <cellStyle name="Comma 2 12 4 2 4 3" xfId="11403" xr:uid="{00000000-0005-0000-0000-0000DD290000}"/>
    <cellStyle name="Comma 2 12 4 2 4 4" xfId="11404" xr:uid="{00000000-0005-0000-0000-0000DE290000}"/>
    <cellStyle name="Comma 2 12 4 2 5" xfId="11405" xr:uid="{00000000-0005-0000-0000-0000DF290000}"/>
    <cellStyle name="Comma 2 12 4 2 5 2" xfId="11406" xr:uid="{00000000-0005-0000-0000-0000E0290000}"/>
    <cellStyle name="Comma 2 12 4 2 5 2 2" xfId="11407" xr:uid="{00000000-0005-0000-0000-0000E1290000}"/>
    <cellStyle name="Comma 2 12 4 2 5 2 3" xfId="11408" xr:uid="{00000000-0005-0000-0000-0000E2290000}"/>
    <cellStyle name="Comma 2 12 4 2 5 3" xfId="11409" xr:uid="{00000000-0005-0000-0000-0000E3290000}"/>
    <cellStyle name="Comma 2 12 4 2 5 4" xfId="11410" xr:uid="{00000000-0005-0000-0000-0000E4290000}"/>
    <cellStyle name="Comma 2 12 4 2 6" xfId="11411" xr:uid="{00000000-0005-0000-0000-0000E5290000}"/>
    <cellStyle name="Comma 2 12 4 2 6 2" xfId="11412" xr:uid="{00000000-0005-0000-0000-0000E6290000}"/>
    <cellStyle name="Comma 2 12 4 2 6 2 2" xfId="11413" xr:uid="{00000000-0005-0000-0000-0000E7290000}"/>
    <cellStyle name="Comma 2 12 4 2 6 2 3" xfId="11414" xr:uid="{00000000-0005-0000-0000-0000E8290000}"/>
    <cellStyle name="Comma 2 12 4 2 6 3" xfId="11415" xr:uid="{00000000-0005-0000-0000-0000E9290000}"/>
    <cellStyle name="Comma 2 12 4 2 6 4" xfId="11416" xr:uid="{00000000-0005-0000-0000-0000EA290000}"/>
    <cellStyle name="Comma 2 12 4 2 7" xfId="11417" xr:uid="{00000000-0005-0000-0000-0000EB290000}"/>
    <cellStyle name="Comma 2 12 4 2 7 2" xfId="11418" xr:uid="{00000000-0005-0000-0000-0000EC290000}"/>
    <cellStyle name="Comma 2 12 4 2 7 3" xfId="11419" xr:uid="{00000000-0005-0000-0000-0000ED290000}"/>
    <cellStyle name="Comma 2 12 4 2 8" xfId="11420" xr:uid="{00000000-0005-0000-0000-0000EE290000}"/>
    <cellStyle name="Comma 2 12 4 2 9" xfId="11421" xr:uid="{00000000-0005-0000-0000-0000EF290000}"/>
    <cellStyle name="Comma 2 12 4 3" xfId="11422" xr:uid="{00000000-0005-0000-0000-0000F0290000}"/>
    <cellStyle name="Comma 2 12 4 3 2" xfId="11423" xr:uid="{00000000-0005-0000-0000-0000F1290000}"/>
    <cellStyle name="Comma 2 12 4 3 2 2" xfId="11424" xr:uid="{00000000-0005-0000-0000-0000F2290000}"/>
    <cellStyle name="Comma 2 12 4 3 2 2 2" xfId="11425" xr:uid="{00000000-0005-0000-0000-0000F3290000}"/>
    <cellStyle name="Comma 2 12 4 3 2 2 2 2" xfId="11426" xr:uid="{00000000-0005-0000-0000-0000F4290000}"/>
    <cellStyle name="Comma 2 12 4 3 2 2 2 3" xfId="11427" xr:uid="{00000000-0005-0000-0000-0000F5290000}"/>
    <cellStyle name="Comma 2 12 4 3 2 2 3" xfId="11428" xr:uid="{00000000-0005-0000-0000-0000F6290000}"/>
    <cellStyle name="Comma 2 12 4 3 2 2 4" xfId="11429" xr:uid="{00000000-0005-0000-0000-0000F7290000}"/>
    <cellStyle name="Comma 2 12 4 3 2 3" xfId="11430" xr:uid="{00000000-0005-0000-0000-0000F8290000}"/>
    <cellStyle name="Comma 2 12 4 3 2 3 2" xfId="11431" xr:uid="{00000000-0005-0000-0000-0000F9290000}"/>
    <cellStyle name="Comma 2 12 4 3 2 3 2 2" xfId="11432" xr:uid="{00000000-0005-0000-0000-0000FA290000}"/>
    <cellStyle name="Comma 2 12 4 3 2 3 2 3" xfId="11433" xr:uid="{00000000-0005-0000-0000-0000FB290000}"/>
    <cellStyle name="Comma 2 12 4 3 2 3 3" xfId="11434" xr:uid="{00000000-0005-0000-0000-0000FC290000}"/>
    <cellStyle name="Comma 2 12 4 3 2 3 4" xfId="11435" xr:uid="{00000000-0005-0000-0000-0000FD290000}"/>
    <cellStyle name="Comma 2 12 4 3 2 4" xfId="11436" xr:uid="{00000000-0005-0000-0000-0000FE290000}"/>
    <cellStyle name="Comma 2 12 4 3 2 4 2" xfId="11437" xr:uid="{00000000-0005-0000-0000-0000FF290000}"/>
    <cellStyle name="Comma 2 12 4 3 2 4 2 2" xfId="11438" xr:uid="{00000000-0005-0000-0000-0000002A0000}"/>
    <cellStyle name="Comma 2 12 4 3 2 4 2 3" xfId="11439" xr:uid="{00000000-0005-0000-0000-0000012A0000}"/>
    <cellStyle name="Comma 2 12 4 3 2 4 3" xfId="11440" xr:uid="{00000000-0005-0000-0000-0000022A0000}"/>
    <cellStyle name="Comma 2 12 4 3 2 4 4" xfId="11441" xr:uid="{00000000-0005-0000-0000-0000032A0000}"/>
    <cellStyle name="Comma 2 12 4 3 2 5" xfId="11442" xr:uid="{00000000-0005-0000-0000-0000042A0000}"/>
    <cellStyle name="Comma 2 12 4 3 2 5 2" xfId="11443" xr:uid="{00000000-0005-0000-0000-0000052A0000}"/>
    <cellStyle name="Comma 2 12 4 3 2 5 2 2" xfId="11444" xr:uid="{00000000-0005-0000-0000-0000062A0000}"/>
    <cellStyle name="Comma 2 12 4 3 2 5 2 3" xfId="11445" xr:uid="{00000000-0005-0000-0000-0000072A0000}"/>
    <cellStyle name="Comma 2 12 4 3 2 5 3" xfId="11446" xr:uid="{00000000-0005-0000-0000-0000082A0000}"/>
    <cellStyle name="Comma 2 12 4 3 2 5 4" xfId="11447" xr:uid="{00000000-0005-0000-0000-0000092A0000}"/>
    <cellStyle name="Comma 2 12 4 3 2 6" xfId="11448" xr:uid="{00000000-0005-0000-0000-00000A2A0000}"/>
    <cellStyle name="Comma 2 12 4 3 2 6 2" xfId="11449" xr:uid="{00000000-0005-0000-0000-00000B2A0000}"/>
    <cellStyle name="Comma 2 12 4 3 2 6 3" xfId="11450" xr:uid="{00000000-0005-0000-0000-00000C2A0000}"/>
    <cellStyle name="Comma 2 12 4 3 2 7" xfId="11451" xr:uid="{00000000-0005-0000-0000-00000D2A0000}"/>
    <cellStyle name="Comma 2 12 4 3 2 8" xfId="11452" xr:uid="{00000000-0005-0000-0000-00000E2A0000}"/>
    <cellStyle name="Comma 2 12 4 3 3" xfId="11453" xr:uid="{00000000-0005-0000-0000-00000F2A0000}"/>
    <cellStyle name="Comma 2 12 4 3 3 2" xfId="11454" xr:uid="{00000000-0005-0000-0000-0000102A0000}"/>
    <cellStyle name="Comma 2 12 4 3 3 2 2" xfId="11455" xr:uid="{00000000-0005-0000-0000-0000112A0000}"/>
    <cellStyle name="Comma 2 12 4 3 3 2 3" xfId="11456" xr:uid="{00000000-0005-0000-0000-0000122A0000}"/>
    <cellStyle name="Comma 2 12 4 3 3 3" xfId="11457" xr:uid="{00000000-0005-0000-0000-0000132A0000}"/>
    <cellStyle name="Comma 2 12 4 3 3 4" xfId="11458" xr:uid="{00000000-0005-0000-0000-0000142A0000}"/>
    <cellStyle name="Comma 2 12 4 3 4" xfId="11459" xr:uid="{00000000-0005-0000-0000-0000152A0000}"/>
    <cellStyle name="Comma 2 12 4 3 4 2" xfId="11460" xr:uid="{00000000-0005-0000-0000-0000162A0000}"/>
    <cellStyle name="Comma 2 12 4 3 4 2 2" xfId="11461" xr:uid="{00000000-0005-0000-0000-0000172A0000}"/>
    <cellStyle name="Comma 2 12 4 3 4 2 3" xfId="11462" xr:uid="{00000000-0005-0000-0000-0000182A0000}"/>
    <cellStyle name="Comma 2 12 4 3 4 3" xfId="11463" xr:uid="{00000000-0005-0000-0000-0000192A0000}"/>
    <cellStyle name="Comma 2 12 4 3 4 4" xfId="11464" xr:uid="{00000000-0005-0000-0000-00001A2A0000}"/>
    <cellStyle name="Comma 2 12 4 3 5" xfId="11465" xr:uid="{00000000-0005-0000-0000-00001B2A0000}"/>
    <cellStyle name="Comma 2 12 4 3 5 2" xfId="11466" xr:uid="{00000000-0005-0000-0000-00001C2A0000}"/>
    <cellStyle name="Comma 2 12 4 3 5 2 2" xfId="11467" xr:uid="{00000000-0005-0000-0000-00001D2A0000}"/>
    <cellStyle name="Comma 2 12 4 3 5 2 3" xfId="11468" xr:uid="{00000000-0005-0000-0000-00001E2A0000}"/>
    <cellStyle name="Comma 2 12 4 3 5 3" xfId="11469" xr:uid="{00000000-0005-0000-0000-00001F2A0000}"/>
    <cellStyle name="Comma 2 12 4 3 5 4" xfId="11470" xr:uid="{00000000-0005-0000-0000-0000202A0000}"/>
    <cellStyle name="Comma 2 12 4 3 6" xfId="11471" xr:uid="{00000000-0005-0000-0000-0000212A0000}"/>
    <cellStyle name="Comma 2 12 4 3 6 2" xfId="11472" xr:uid="{00000000-0005-0000-0000-0000222A0000}"/>
    <cellStyle name="Comma 2 12 4 3 6 2 2" xfId="11473" xr:uid="{00000000-0005-0000-0000-0000232A0000}"/>
    <cellStyle name="Comma 2 12 4 3 6 2 3" xfId="11474" xr:uid="{00000000-0005-0000-0000-0000242A0000}"/>
    <cellStyle name="Comma 2 12 4 3 6 3" xfId="11475" xr:uid="{00000000-0005-0000-0000-0000252A0000}"/>
    <cellStyle name="Comma 2 12 4 3 6 4" xfId="11476" xr:uid="{00000000-0005-0000-0000-0000262A0000}"/>
    <cellStyle name="Comma 2 12 4 3 7" xfId="11477" xr:uid="{00000000-0005-0000-0000-0000272A0000}"/>
    <cellStyle name="Comma 2 12 4 3 7 2" xfId="11478" xr:uid="{00000000-0005-0000-0000-0000282A0000}"/>
    <cellStyle name="Comma 2 12 4 3 7 3" xfId="11479" xr:uid="{00000000-0005-0000-0000-0000292A0000}"/>
    <cellStyle name="Comma 2 12 4 3 8" xfId="11480" xr:uid="{00000000-0005-0000-0000-00002A2A0000}"/>
    <cellStyle name="Comma 2 12 4 3 9" xfId="11481" xr:uid="{00000000-0005-0000-0000-00002B2A0000}"/>
    <cellStyle name="Comma 2 12 4 4" xfId="11482" xr:uid="{00000000-0005-0000-0000-00002C2A0000}"/>
    <cellStyle name="Comma 2 12 4 4 2" xfId="11483" xr:uid="{00000000-0005-0000-0000-00002D2A0000}"/>
    <cellStyle name="Comma 2 12 4 4 2 2" xfId="11484" xr:uid="{00000000-0005-0000-0000-00002E2A0000}"/>
    <cellStyle name="Comma 2 12 4 4 2 2 2" xfId="11485" xr:uid="{00000000-0005-0000-0000-00002F2A0000}"/>
    <cellStyle name="Comma 2 12 4 4 2 2 2 2" xfId="11486" xr:uid="{00000000-0005-0000-0000-0000302A0000}"/>
    <cellStyle name="Comma 2 12 4 4 2 2 2 3" xfId="11487" xr:uid="{00000000-0005-0000-0000-0000312A0000}"/>
    <cellStyle name="Comma 2 12 4 4 2 2 3" xfId="11488" xr:uid="{00000000-0005-0000-0000-0000322A0000}"/>
    <cellStyle name="Comma 2 12 4 4 2 2 4" xfId="11489" xr:uid="{00000000-0005-0000-0000-0000332A0000}"/>
    <cellStyle name="Comma 2 12 4 4 2 3" xfId="11490" xr:uid="{00000000-0005-0000-0000-0000342A0000}"/>
    <cellStyle name="Comma 2 12 4 4 2 3 2" xfId="11491" xr:uid="{00000000-0005-0000-0000-0000352A0000}"/>
    <cellStyle name="Comma 2 12 4 4 2 3 2 2" xfId="11492" xr:uid="{00000000-0005-0000-0000-0000362A0000}"/>
    <cellStyle name="Comma 2 12 4 4 2 3 2 3" xfId="11493" xr:uid="{00000000-0005-0000-0000-0000372A0000}"/>
    <cellStyle name="Comma 2 12 4 4 2 3 3" xfId="11494" xr:uid="{00000000-0005-0000-0000-0000382A0000}"/>
    <cellStyle name="Comma 2 12 4 4 2 3 4" xfId="11495" xr:uid="{00000000-0005-0000-0000-0000392A0000}"/>
    <cellStyle name="Comma 2 12 4 4 2 4" xfId="11496" xr:uid="{00000000-0005-0000-0000-00003A2A0000}"/>
    <cellStyle name="Comma 2 12 4 4 2 4 2" xfId="11497" xr:uid="{00000000-0005-0000-0000-00003B2A0000}"/>
    <cellStyle name="Comma 2 12 4 4 2 4 2 2" xfId="11498" xr:uid="{00000000-0005-0000-0000-00003C2A0000}"/>
    <cellStyle name="Comma 2 12 4 4 2 4 2 3" xfId="11499" xr:uid="{00000000-0005-0000-0000-00003D2A0000}"/>
    <cellStyle name="Comma 2 12 4 4 2 4 3" xfId="11500" xr:uid="{00000000-0005-0000-0000-00003E2A0000}"/>
    <cellStyle name="Comma 2 12 4 4 2 4 4" xfId="11501" xr:uid="{00000000-0005-0000-0000-00003F2A0000}"/>
    <cellStyle name="Comma 2 12 4 4 2 5" xfId="11502" xr:uid="{00000000-0005-0000-0000-0000402A0000}"/>
    <cellStyle name="Comma 2 12 4 4 2 5 2" xfId="11503" xr:uid="{00000000-0005-0000-0000-0000412A0000}"/>
    <cellStyle name="Comma 2 12 4 4 2 5 2 2" xfId="11504" xr:uid="{00000000-0005-0000-0000-0000422A0000}"/>
    <cellStyle name="Comma 2 12 4 4 2 5 2 3" xfId="11505" xr:uid="{00000000-0005-0000-0000-0000432A0000}"/>
    <cellStyle name="Comma 2 12 4 4 2 5 3" xfId="11506" xr:uid="{00000000-0005-0000-0000-0000442A0000}"/>
    <cellStyle name="Comma 2 12 4 4 2 5 4" xfId="11507" xr:uid="{00000000-0005-0000-0000-0000452A0000}"/>
    <cellStyle name="Comma 2 12 4 4 2 6" xfId="11508" xr:uid="{00000000-0005-0000-0000-0000462A0000}"/>
    <cellStyle name="Comma 2 12 4 4 2 6 2" xfId="11509" xr:uid="{00000000-0005-0000-0000-0000472A0000}"/>
    <cellStyle name="Comma 2 12 4 4 2 6 3" xfId="11510" xr:uid="{00000000-0005-0000-0000-0000482A0000}"/>
    <cellStyle name="Comma 2 12 4 4 2 7" xfId="11511" xr:uid="{00000000-0005-0000-0000-0000492A0000}"/>
    <cellStyle name="Comma 2 12 4 4 2 8" xfId="11512" xr:uid="{00000000-0005-0000-0000-00004A2A0000}"/>
    <cellStyle name="Comma 2 12 4 4 3" xfId="11513" xr:uid="{00000000-0005-0000-0000-00004B2A0000}"/>
    <cellStyle name="Comma 2 12 4 4 3 2" xfId="11514" xr:uid="{00000000-0005-0000-0000-00004C2A0000}"/>
    <cellStyle name="Comma 2 12 4 4 3 2 2" xfId="11515" xr:uid="{00000000-0005-0000-0000-00004D2A0000}"/>
    <cellStyle name="Comma 2 12 4 4 3 2 3" xfId="11516" xr:uid="{00000000-0005-0000-0000-00004E2A0000}"/>
    <cellStyle name="Comma 2 12 4 4 3 3" xfId="11517" xr:uid="{00000000-0005-0000-0000-00004F2A0000}"/>
    <cellStyle name="Comma 2 12 4 4 3 4" xfId="11518" xr:uid="{00000000-0005-0000-0000-0000502A0000}"/>
    <cellStyle name="Comma 2 12 4 4 4" xfId="11519" xr:uid="{00000000-0005-0000-0000-0000512A0000}"/>
    <cellStyle name="Comma 2 12 4 4 4 2" xfId="11520" xr:uid="{00000000-0005-0000-0000-0000522A0000}"/>
    <cellStyle name="Comma 2 12 4 4 4 2 2" xfId="11521" xr:uid="{00000000-0005-0000-0000-0000532A0000}"/>
    <cellStyle name="Comma 2 12 4 4 4 2 3" xfId="11522" xr:uid="{00000000-0005-0000-0000-0000542A0000}"/>
    <cellStyle name="Comma 2 12 4 4 4 3" xfId="11523" xr:uid="{00000000-0005-0000-0000-0000552A0000}"/>
    <cellStyle name="Comma 2 12 4 4 4 4" xfId="11524" xr:uid="{00000000-0005-0000-0000-0000562A0000}"/>
    <cellStyle name="Comma 2 12 4 4 5" xfId="11525" xr:uid="{00000000-0005-0000-0000-0000572A0000}"/>
    <cellStyle name="Comma 2 12 4 4 5 2" xfId="11526" xr:uid="{00000000-0005-0000-0000-0000582A0000}"/>
    <cellStyle name="Comma 2 12 4 4 5 2 2" xfId="11527" xr:uid="{00000000-0005-0000-0000-0000592A0000}"/>
    <cellStyle name="Comma 2 12 4 4 5 2 3" xfId="11528" xr:uid="{00000000-0005-0000-0000-00005A2A0000}"/>
    <cellStyle name="Comma 2 12 4 4 5 3" xfId="11529" xr:uid="{00000000-0005-0000-0000-00005B2A0000}"/>
    <cellStyle name="Comma 2 12 4 4 5 4" xfId="11530" xr:uid="{00000000-0005-0000-0000-00005C2A0000}"/>
    <cellStyle name="Comma 2 12 4 4 6" xfId="11531" xr:uid="{00000000-0005-0000-0000-00005D2A0000}"/>
    <cellStyle name="Comma 2 12 4 4 6 2" xfId="11532" xr:uid="{00000000-0005-0000-0000-00005E2A0000}"/>
    <cellStyle name="Comma 2 12 4 4 6 2 2" xfId="11533" xr:uid="{00000000-0005-0000-0000-00005F2A0000}"/>
    <cellStyle name="Comma 2 12 4 4 6 2 3" xfId="11534" xr:uid="{00000000-0005-0000-0000-0000602A0000}"/>
    <cellStyle name="Comma 2 12 4 4 6 3" xfId="11535" xr:uid="{00000000-0005-0000-0000-0000612A0000}"/>
    <cellStyle name="Comma 2 12 4 4 6 4" xfId="11536" xr:uid="{00000000-0005-0000-0000-0000622A0000}"/>
    <cellStyle name="Comma 2 12 4 4 7" xfId="11537" xr:uid="{00000000-0005-0000-0000-0000632A0000}"/>
    <cellStyle name="Comma 2 12 4 4 7 2" xfId="11538" xr:uid="{00000000-0005-0000-0000-0000642A0000}"/>
    <cellStyle name="Comma 2 12 4 4 7 3" xfId="11539" xr:uid="{00000000-0005-0000-0000-0000652A0000}"/>
    <cellStyle name="Comma 2 12 4 4 8" xfId="11540" xr:uid="{00000000-0005-0000-0000-0000662A0000}"/>
    <cellStyle name="Comma 2 12 4 4 9" xfId="11541" xr:uid="{00000000-0005-0000-0000-0000672A0000}"/>
    <cellStyle name="Comma 2 12 4 5" xfId="11542" xr:uid="{00000000-0005-0000-0000-0000682A0000}"/>
    <cellStyle name="Comma 2 12 4 5 2" xfId="11543" xr:uid="{00000000-0005-0000-0000-0000692A0000}"/>
    <cellStyle name="Comma 2 12 4 5 2 2" xfId="11544" xr:uid="{00000000-0005-0000-0000-00006A2A0000}"/>
    <cellStyle name="Comma 2 12 4 5 2 2 2" xfId="11545" xr:uid="{00000000-0005-0000-0000-00006B2A0000}"/>
    <cellStyle name="Comma 2 12 4 5 2 2 3" xfId="11546" xr:uid="{00000000-0005-0000-0000-00006C2A0000}"/>
    <cellStyle name="Comma 2 12 4 5 2 3" xfId="11547" xr:uid="{00000000-0005-0000-0000-00006D2A0000}"/>
    <cellStyle name="Comma 2 12 4 5 2 4" xfId="11548" xr:uid="{00000000-0005-0000-0000-00006E2A0000}"/>
    <cellStyle name="Comma 2 12 4 5 3" xfId="11549" xr:uid="{00000000-0005-0000-0000-00006F2A0000}"/>
    <cellStyle name="Comma 2 12 4 5 3 2" xfId="11550" xr:uid="{00000000-0005-0000-0000-0000702A0000}"/>
    <cellStyle name="Comma 2 12 4 5 3 2 2" xfId="11551" xr:uid="{00000000-0005-0000-0000-0000712A0000}"/>
    <cellStyle name="Comma 2 12 4 5 3 2 3" xfId="11552" xr:uid="{00000000-0005-0000-0000-0000722A0000}"/>
    <cellStyle name="Comma 2 12 4 5 3 3" xfId="11553" xr:uid="{00000000-0005-0000-0000-0000732A0000}"/>
    <cellStyle name="Comma 2 12 4 5 3 4" xfId="11554" xr:uid="{00000000-0005-0000-0000-0000742A0000}"/>
    <cellStyle name="Comma 2 12 4 5 4" xfId="11555" xr:uid="{00000000-0005-0000-0000-0000752A0000}"/>
    <cellStyle name="Comma 2 12 4 5 4 2" xfId="11556" xr:uid="{00000000-0005-0000-0000-0000762A0000}"/>
    <cellStyle name="Comma 2 12 4 5 4 2 2" xfId="11557" xr:uid="{00000000-0005-0000-0000-0000772A0000}"/>
    <cellStyle name="Comma 2 12 4 5 4 2 3" xfId="11558" xr:uid="{00000000-0005-0000-0000-0000782A0000}"/>
    <cellStyle name="Comma 2 12 4 5 4 3" xfId="11559" xr:uid="{00000000-0005-0000-0000-0000792A0000}"/>
    <cellStyle name="Comma 2 12 4 5 4 4" xfId="11560" xr:uid="{00000000-0005-0000-0000-00007A2A0000}"/>
    <cellStyle name="Comma 2 12 4 5 5" xfId="11561" xr:uid="{00000000-0005-0000-0000-00007B2A0000}"/>
    <cellStyle name="Comma 2 12 4 5 5 2" xfId="11562" xr:uid="{00000000-0005-0000-0000-00007C2A0000}"/>
    <cellStyle name="Comma 2 12 4 5 5 2 2" xfId="11563" xr:uid="{00000000-0005-0000-0000-00007D2A0000}"/>
    <cellStyle name="Comma 2 12 4 5 5 2 3" xfId="11564" xr:uid="{00000000-0005-0000-0000-00007E2A0000}"/>
    <cellStyle name="Comma 2 12 4 5 5 3" xfId="11565" xr:uid="{00000000-0005-0000-0000-00007F2A0000}"/>
    <cellStyle name="Comma 2 12 4 5 5 4" xfId="11566" xr:uid="{00000000-0005-0000-0000-0000802A0000}"/>
    <cellStyle name="Comma 2 12 4 5 6" xfId="11567" xr:uid="{00000000-0005-0000-0000-0000812A0000}"/>
    <cellStyle name="Comma 2 12 4 5 6 2" xfId="11568" xr:uid="{00000000-0005-0000-0000-0000822A0000}"/>
    <cellStyle name="Comma 2 12 4 5 6 3" xfId="11569" xr:uid="{00000000-0005-0000-0000-0000832A0000}"/>
    <cellStyle name="Comma 2 12 4 5 7" xfId="11570" xr:uid="{00000000-0005-0000-0000-0000842A0000}"/>
    <cellStyle name="Comma 2 12 4 5 8" xfId="11571" xr:uid="{00000000-0005-0000-0000-0000852A0000}"/>
    <cellStyle name="Comma 2 12 4 6" xfId="11572" xr:uid="{00000000-0005-0000-0000-0000862A0000}"/>
    <cellStyle name="Comma 2 12 4 6 2" xfId="11573" xr:uid="{00000000-0005-0000-0000-0000872A0000}"/>
    <cellStyle name="Comma 2 12 4 6 2 2" xfId="11574" xr:uid="{00000000-0005-0000-0000-0000882A0000}"/>
    <cellStyle name="Comma 2 12 4 6 2 3" xfId="11575" xr:uid="{00000000-0005-0000-0000-0000892A0000}"/>
    <cellStyle name="Comma 2 12 4 6 3" xfId="11576" xr:uid="{00000000-0005-0000-0000-00008A2A0000}"/>
    <cellStyle name="Comma 2 12 4 6 4" xfId="11577" xr:uid="{00000000-0005-0000-0000-00008B2A0000}"/>
    <cellStyle name="Comma 2 12 4 7" xfId="11578" xr:uid="{00000000-0005-0000-0000-00008C2A0000}"/>
    <cellStyle name="Comma 2 12 4 7 2" xfId="11579" xr:uid="{00000000-0005-0000-0000-00008D2A0000}"/>
    <cellStyle name="Comma 2 12 4 7 2 2" xfId="11580" xr:uid="{00000000-0005-0000-0000-00008E2A0000}"/>
    <cellStyle name="Comma 2 12 4 7 2 3" xfId="11581" xr:uid="{00000000-0005-0000-0000-00008F2A0000}"/>
    <cellStyle name="Comma 2 12 4 7 3" xfId="11582" xr:uid="{00000000-0005-0000-0000-0000902A0000}"/>
    <cellStyle name="Comma 2 12 4 7 4" xfId="11583" xr:uid="{00000000-0005-0000-0000-0000912A0000}"/>
    <cellStyle name="Comma 2 12 4 8" xfId="11584" xr:uid="{00000000-0005-0000-0000-0000922A0000}"/>
    <cellStyle name="Comma 2 12 4 8 2" xfId="11585" xr:uid="{00000000-0005-0000-0000-0000932A0000}"/>
    <cellStyle name="Comma 2 12 4 8 2 2" xfId="11586" xr:uid="{00000000-0005-0000-0000-0000942A0000}"/>
    <cellStyle name="Comma 2 12 4 8 2 3" xfId="11587" xr:uid="{00000000-0005-0000-0000-0000952A0000}"/>
    <cellStyle name="Comma 2 12 4 8 3" xfId="11588" xr:uid="{00000000-0005-0000-0000-0000962A0000}"/>
    <cellStyle name="Comma 2 12 4 8 4" xfId="11589" xr:uid="{00000000-0005-0000-0000-0000972A0000}"/>
    <cellStyle name="Comma 2 12 4 9" xfId="11590" xr:uid="{00000000-0005-0000-0000-0000982A0000}"/>
    <cellStyle name="Comma 2 12 4 9 2" xfId="11591" xr:uid="{00000000-0005-0000-0000-0000992A0000}"/>
    <cellStyle name="Comma 2 12 4 9 2 2" xfId="11592" xr:uid="{00000000-0005-0000-0000-00009A2A0000}"/>
    <cellStyle name="Comma 2 12 4 9 2 3" xfId="11593" xr:uid="{00000000-0005-0000-0000-00009B2A0000}"/>
    <cellStyle name="Comma 2 12 4 9 3" xfId="11594" xr:uid="{00000000-0005-0000-0000-00009C2A0000}"/>
    <cellStyle name="Comma 2 12 4 9 4" xfId="11595" xr:uid="{00000000-0005-0000-0000-00009D2A0000}"/>
    <cellStyle name="Comma 2 12 4_PROD" xfId="11596" xr:uid="{00000000-0005-0000-0000-00009E2A0000}"/>
    <cellStyle name="Comma 2 12 5" xfId="620" xr:uid="{00000000-0005-0000-0000-00009F2A0000}"/>
    <cellStyle name="Comma 2 12 5 2" xfId="11597" xr:uid="{00000000-0005-0000-0000-0000A02A0000}"/>
    <cellStyle name="Comma 2 12 5 2 2" xfId="11598" xr:uid="{00000000-0005-0000-0000-0000A12A0000}"/>
    <cellStyle name="Comma 2 12 5 2 2 2" xfId="11599" xr:uid="{00000000-0005-0000-0000-0000A22A0000}"/>
    <cellStyle name="Comma 2 12 5 2 2 2 2" xfId="11600" xr:uid="{00000000-0005-0000-0000-0000A32A0000}"/>
    <cellStyle name="Comma 2 12 5 2 2 2 3" xfId="11601" xr:uid="{00000000-0005-0000-0000-0000A42A0000}"/>
    <cellStyle name="Comma 2 12 5 2 2 3" xfId="11602" xr:uid="{00000000-0005-0000-0000-0000A52A0000}"/>
    <cellStyle name="Comma 2 12 5 2 2 4" xfId="11603" xr:uid="{00000000-0005-0000-0000-0000A62A0000}"/>
    <cellStyle name="Comma 2 12 5 2 3" xfId="11604" xr:uid="{00000000-0005-0000-0000-0000A72A0000}"/>
    <cellStyle name="Comma 2 12 5 2 3 2" xfId="11605" xr:uid="{00000000-0005-0000-0000-0000A82A0000}"/>
    <cellStyle name="Comma 2 12 5 2 3 2 2" xfId="11606" xr:uid="{00000000-0005-0000-0000-0000A92A0000}"/>
    <cellStyle name="Comma 2 12 5 2 3 2 3" xfId="11607" xr:uid="{00000000-0005-0000-0000-0000AA2A0000}"/>
    <cellStyle name="Comma 2 12 5 2 3 3" xfId="11608" xr:uid="{00000000-0005-0000-0000-0000AB2A0000}"/>
    <cellStyle name="Comma 2 12 5 2 3 4" xfId="11609" xr:uid="{00000000-0005-0000-0000-0000AC2A0000}"/>
    <cellStyle name="Comma 2 12 5 2 4" xfId="11610" xr:uid="{00000000-0005-0000-0000-0000AD2A0000}"/>
    <cellStyle name="Comma 2 12 5 2 4 2" xfId="11611" xr:uid="{00000000-0005-0000-0000-0000AE2A0000}"/>
    <cellStyle name="Comma 2 12 5 2 4 2 2" xfId="11612" xr:uid="{00000000-0005-0000-0000-0000AF2A0000}"/>
    <cellStyle name="Comma 2 12 5 2 4 2 3" xfId="11613" xr:uid="{00000000-0005-0000-0000-0000B02A0000}"/>
    <cellStyle name="Comma 2 12 5 2 4 3" xfId="11614" xr:uid="{00000000-0005-0000-0000-0000B12A0000}"/>
    <cellStyle name="Comma 2 12 5 2 4 4" xfId="11615" xr:uid="{00000000-0005-0000-0000-0000B22A0000}"/>
    <cellStyle name="Comma 2 12 5 2 5" xfId="11616" xr:uid="{00000000-0005-0000-0000-0000B32A0000}"/>
    <cellStyle name="Comma 2 12 5 2 5 2" xfId="11617" xr:uid="{00000000-0005-0000-0000-0000B42A0000}"/>
    <cellStyle name="Comma 2 12 5 2 5 2 2" xfId="11618" xr:uid="{00000000-0005-0000-0000-0000B52A0000}"/>
    <cellStyle name="Comma 2 12 5 2 5 2 3" xfId="11619" xr:uid="{00000000-0005-0000-0000-0000B62A0000}"/>
    <cellStyle name="Comma 2 12 5 2 5 3" xfId="11620" xr:uid="{00000000-0005-0000-0000-0000B72A0000}"/>
    <cellStyle name="Comma 2 12 5 2 5 4" xfId="11621" xr:uid="{00000000-0005-0000-0000-0000B82A0000}"/>
    <cellStyle name="Comma 2 12 5 2 6" xfId="11622" xr:uid="{00000000-0005-0000-0000-0000B92A0000}"/>
    <cellStyle name="Comma 2 12 5 2 6 2" xfId="11623" xr:uid="{00000000-0005-0000-0000-0000BA2A0000}"/>
    <cellStyle name="Comma 2 12 5 2 6 3" xfId="11624" xr:uid="{00000000-0005-0000-0000-0000BB2A0000}"/>
    <cellStyle name="Comma 2 12 5 2 7" xfId="11625" xr:uid="{00000000-0005-0000-0000-0000BC2A0000}"/>
    <cellStyle name="Comma 2 12 5 2 8" xfId="11626" xr:uid="{00000000-0005-0000-0000-0000BD2A0000}"/>
    <cellStyle name="Comma 2 12 5 3" xfId="11627" xr:uid="{00000000-0005-0000-0000-0000BE2A0000}"/>
    <cellStyle name="Comma 2 12 5 3 2" xfId="11628" xr:uid="{00000000-0005-0000-0000-0000BF2A0000}"/>
    <cellStyle name="Comma 2 12 5 3 2 2" xfId="11629" xr:uid="{00000000-0005-0000-0000-0000C02A0000}"/>
    <cellStyle name="Comma 2 12 5 3 2 3" xfId="11630" xr:uid="{00000000-0005-0000-0000-0000C12A0000}"/>
    <cellStyle name="Comma 2 12 5 3 3" xfId="11631" xr:uid="{00000000-0005-0000-0000-0000C22A0000}"/>
    <cellStyle name="Comma 2 12 5 3 4" xfId="11632" xr:uid="{00000000-0005-0000-0000-0000C32A0000}"/>
    <cellStyle name="Comma 2 12 5 4" xfId="11633" xr:uid="{00000000-0005-0000-0000-0000C42A0000}"/>
    <cellStyle name="Comma 2 12 5 4 2" xfId="11634" xr:uid="{00000000-0005-0000-0000-0000C52A0000}"/>
    <cellStyle name="Comma 2 12 5 4 2 2" xfId="11635" xr:uid="{00000000-0005-0000-0000-0000C62A0000}"/>
    <cellStyle name="Comma 2 12 5 4 2 3" xfId="11636" xr:uid="{00000000-0005-0000-0000-0000C72A0000}"/>
    <cellStyle name="Comma 2 12 5 4 3" xfId="11637" xr:uid="{00000000-0005-0000-0000-0000C82A0000}"/>
    <cellStyle name="Comma 2 12 5 4 4" xfId="11638" xr:uid="{00000000-0005-0000-0000-0000C92A0000}"/>
    <cellStyle name="Comma 2 12 5 5" xfId="11639" xr:uid="{00000000-0005-0000-0000-0000CA2A0000}"/>
    <cellStyle name="Comma 2 12 5 5 2" xfId="11640" xr:uid="{00000000-0005-0000-0000-0000CB2A0000}"/>
    <cellStyle name="Comma 2 12 5 5 2 2" xfId="11641" xr:uid="{00000000-0005-0000-0000-0000CC2A0000}"/>
    <cellStyle name="Comma 2 12 5 5 2 3" xfId="11642" xr:uid="{00000000-0005-0000-0000-0000CD2A0000}"/>
    <cellStyle name="Comma 2 12 5 5 3" xfId="11643" xr:uid="{00000000-0005-0000-0000-0000CE2A0000}"/>
    <cellStyle name="Comma 2 12 5 5 4" xfId="11644" xr:uid="{00000000-0005-0000-0000-0000CF2A0000}"/>
    <cellStyle name="Comma 2 12 5 6" xfId="11645" xr:uid="{00000000-0005-0000-0000-0000D02A0000}"/>
    <cellStyle name="Comma 2 12 5 6 2" xfId="11646" xr:uid="{00000000-0005-0000-0000-0000D12A0000}"/>
    <cellStyle name="Comma 2 12 5 6 2 2" xfId="11647" xr:uid="{00000000-0005-0000-0000-0000D22A0000}"/>
    <cellStyle name="Comma 2 12 5 6 2 3" xfId="11648" xr:uid="{00000000-0005-0000-0000-0000D32A0000}"/>
    <cellStyle name="Comma 2 12 5 6 3" xfId="11649" xr:uid="{00000000-0005-0000-0000-0000D42A0000}"/>
    <cellStyle name="Comma 2 12 5 6 4" xfId="11650" xr:uid="{00000000-0005-0000-0000-0000D52A0000}"/>
    <cellStyle name="Comma 2 12 5 7" xfId="11651" xr:uid="{00000000-0005-0000-0000-0000D62A0000}"/>
    <cellStyle name="Comma 2 12 5 7 2" xfId="11652" xr:uid="{00000000-0005-0000-0000-0000D72A0000}"/>
    <cellStyle name="Comma 2 12 5 7 3" xfId="11653" xr:uid="{00000000-0005-0000-0000-0000D82A0000}"/>
    <cellStyle name="Comma 2 12 5 8" xfId="11654" xr:uid="{00000000-0005-0000-0000-0000D92A0000}"/>
    <cellStyle name="Comma 2 12 5 9" xfId="11655" xr:uid="{00000000-0005-0000-0000-0000DA2A0000}"/>
    <cellStyle name="Comma 2 12 6" xfId="11656" xr:uid="{00000000-0005-0000-0000-0000DB2A0000}"/>
    <cellStyle name="Comma 2 12 6 2" xfId="11657" xr:uid="{00000000-0005-0000-0000-0000DC2A0000}"/>
    <cellStyle name="Comma 2 12 6 2 2" xfId="11658" xr:uid="{00000000-0005-0000-0000-0000DD2A0000}"/>
    <cellStyle name="Comma 2 12 6 2 2 2" xfId="11659" xr:uid="{00000000-0005-0000-0000-0000DE2A0000}"/>
    <cellStyle name="Comma 2 12 6 2 2 2 2" xfId="11660" xr:uid="{00000000-0005-0000-0000-0000DF2A0000}"/>
    <cellStyle name="Comma 2 12 6 2 2 2 3" xfId="11661" xr:uid="{00000000-0005-0000-0000-0000E02A0000}"/>
    <cellStyle name="Comma 2 12 6 2 2 3" xfId="11662" xr:uid="{00000000-0005-0000-0000-0000E12A0000}"/>
    <cellStyle name="Comma 2 12 6 2 2 4" xfId="11663" xr:uid="{00000000-0005-0000-0000-0000E22A0000}"/>
    <cellStyle name="Comma 2 12 6 2 3" xfId="11664" xr:uid="{00000000-0005-0000-0000-0000E32A0000}"/>
    <cellStyle name="Comma 2 12 6 2 3 2" xfId="11665" xr:uid="{00000000-0005-0000-0000-0000E42A0000}"/>
    <cellStyle name="Comma 2 12 6 2 3 2 2" xfId="11666" xr:uid="{00000000-0005-0000-0000-0000E52A0000}"/>
    <cellStyle name="Comma 2 12 6 2 3 2 3" xfId="11667" xr:uid="{00000000-0005-0000-0000-0000E62A0000}"/>
    <cellStyle name="Comma 2 12 6 2 3 3" xfId="11668" xr:uid="{00000000-0005-0000-0000-0000E72A0000}"/>
    <cellStyle name="Comma 2 12 6 2 3 4" xfId="11669" xr:uid="{00000000-0005-0000-0000-0000E82A0000}"/>
    <cellStyle name="Comma 2 12 6 2 4" xfId="11670" xr:uid="{00000000-0005-0000-0000-0000E92A0000}"/>
    <cellStyle name="Comma 2 12 6 2 4 2" xfId="11671" xr:uid="{00000000-0005-0000-0000-0000EA2A0000}"/>
    <cellStyle name="Comma 2 12 6 2 4 2 2" xfId="11672" xr:uid="{00000000-0005-0000-0000-0000EB2A0000}"/>
    <cellStyle name="Comma 2 12 6 2 4 2 3" xfId="11673" xr:uid="{00000000-0005-0000-0000-0000EC2A0000}"/>
    <cellStyle name="Comma 2 12 6 2 4 3" xfId="11674" xr:uid="{00000000-0005-0000-0000-0000ED2A0000}"/>
    <cellStyle name="Comma 2 12 6 2 4 4" xfId="11675" xr:uid="{00000000-0005-0000-0000-0000EE2A0000}"/>
    <cellStyle name="Comma 2 12 6 2 5" xfId="11676" xr:uid="{00000000-0005-0000-0000-0000EF2A0000}"/>
    <cellStyle name="Comma 2 12 6 2 5 2" xfId="11677" xr:uid="{00000000-0005-0000-0000-0000F02A0000}"/>
    <cellStyle name="Comma 2 12 6 2 5 2 2" xfId="11678" xr:uid="{00000000-0005-0000-0000-0000F12A0000}"/>
    <cellStyle name="Comma 2 12 6 2 5 2 3" xfId="11679" xr:uid="{00000000-0005-0000-0000-0000F22A0000}"/>
    <cellStyle name="Comma 2 12 6 2 5 3" xfId="11680" xr:uid="{00000000-0005-0000-0000-0000F32A0000}"/>
    <cellStyle name="Comma 2 12 6 2 5 4" xfId="11681" xr:uid="{00000000-0005-0000-0000-0000F42A0000}"/>
    <cellStyle name="Comma 2 12 6 2 6" xfId="11682" xr:uid="{00000000-0005-0000-0000-0000F52A0000}"/>
    <cellStyle name="Comma 2 12 6 2 6 2" xfId="11683" xr:uid="{00000000-0005-0000-0000-0000F62A0000}"/>
    <cellStyle name="Comma 2 12 6 2 6 3" xfId="11684" xr:uid="{00000000-0005-0000-0000-0000F72A0000}"/>
    <cellStyle name="Comma 2 12 6 2 7" xfId="11685" xr:uid="{00000000-0005-0000-0000-0000F82A0000}"/>
    <cellStyle name="Comma 2 12 6 2 8" xfId="11686" xr:uid="{00000000-0005-0000-0000-0000F92A0000}"/>
    <cellStyle name="Comma 2 12 6 3" xfId="11687" xr:uid="{00000000-0005-0000-0000-0000FA2A0000}"/>
    <cellStyle name="Comma 2 12 6 3 2" xfId="11688" xr:uid="{00000000-0005-0000-0000-0000FB2A0000}"/>
    <cellStyle name="Comma 2 12 6 3 2 2" xfId="11689" xr:uid="{00000000-0005-0000-0000-0000FC2A0000}"/>
    <cellStyle name="Comma 2 12 6 3 2 3" xfId="11690" xr:uid="{00000000-0005-0000-0000-0000FD2A0000}"/>
    <cellStyle name="Comma 2 12 6 3 3" xfId="11691" xr:uid="{00000000-0005-0000-0000-0000FE2A0000}"/>
    <cellStyle name="Comma 2 12 6 3 4" xfId="11692" xr:uid="{00000000-0005-0000-0000-0000FF2A0000}"/>
    <cellStyle name="Comma 2 12 6 4" xfId="11693" xr:uid="{00000000-0005-0000-0000-0000002B0000}"/>
    <cellStyle name="Comma 2 12 6 4 2" xfId="11694" xr:uid="{00000000-0005-0000-0000-0000012B0000}"/>
    <cellStyle name="Comma 2 12 6 4 2 2" xfId="11695" xr:uid="{00000000-0005-0000-0000-0000022B0000}"/>
    <cellStyle name="Comma 2 12 6 4 2 3" xfId="11696" xr:uid="{00000000-0005-0000-0000-0000032B0000}"/>
    <cellStyle name="Comma 2 12 6 4 3" xfId="11697" xr:uid="{00000000-0005-0000-0000-0000042B0000}"/>
    <cellStyle name="Comma 2 12 6 4 4" xfId="11698" xr:uid="{00000000-0005-0000-0000-0000052B0000}"/>
    <cellStyle name="Comma 2 12 6 5" xfId="11699" xr:uid="{00000000-0005-0000-0000-0000062B0000}"/>
    <cellStyle name="Comma 2 12 6 5 2" xfId="11700" xr:uid="{00000000-0005-0000-0000-0000072B0000}"/>
    <cellStyle name="Comma 2 12 6 5 2 2" xfId="11701" xr:uid="{00000000-0005-0000-0000-0000082B0000}"/>
    <cellStyle name="Comma 2 12 6 5 2 3" xfId="11702" xr:uid="{00000000-0005-0000-0000-0000092B0000}"/>
    <cellStyle name="Comma 2 12 6 5 3" xfId="11703" xr:uid="{00000000-0005-0000-0000-00000A2B0000}"/>
    <cellStyle name="Comma 2 12 6 5 4" xfId="11704" xr:uid="{00000000-0005-0000-0000-00000B2B0000}"/>
    <cellStyle name="Comma 2 12 6 6" xfId="11705" xr:uid="{00000000-0005-0000-0000-00000C2B0000}"/>
    <cellStyle name="Comma 2 12 6 6 2" xfId="11706" xr:uid="{00000000-0005-0000-0000-00000D2B0000}"/>
    <cellStyle name="Comma 2 12 6 6 2 2" xfId="11707" xr:uid="{00000000-0005-0000-0000-00000E2B0000}"/>
    <cellStyle name="Comma 2 12 6 6 2 3" xfId="11708" xr:uid="{00000000-0005-0000-0000-00000F2B0000}"/>
    <cellStyle name="Comma 2 12 6 6 3" xfId="11709" xr:uid="{00000000-0005-0000-0000-0000102B0000}"/>
    <cellStyle name="Comma 2 12 6 6 4" xfId="11710" xr:uid="{00000000-0005-0000-0000-0000112B0000}"/>
    <cellStyle name="Comma 2 12 6 7" xfId="11711" xr:uid="{00000000-0005-0000-0000-0000122B0000}"/>
    <cellStyle name="Comma 2 12 6 7 2" xfId="11712" xr:uid="{00000000-0005-0000-0000-0000132B0000}"/>
    <cellStyle name="Comma 2 12 6 7 3" xfId="11713" xr:uid="{00000000-0005-0000-0000-0000142B0000}"/>
    <cellStyle name="Comma 2 12 6 8" xfId="11714" xr:uid="{00000000-0005-0000-0000-0000152B0000}"/>
    <cellStyle name="Comma 2 12 6 9" xfId="11715" xr:uid="{00000000-0005-0000-0000-0000162B0000}"/>
    <cellStyle name="Comma 2 12 7" xfId="11716" xr:uid="{00000000-0005-0000-0000-0000172B0000}"/>
    <cellStyle name="Comma 2 12 7 2" xfId="11717" xr:uid="{00000000-0005-0000-0000-0000182B0000}"/>
    <cellStyle name="Comma 2 12 7 2 2" xfId="11718" xr:uid="{00000000-0005-0000-0000-0000192B0000}"/>
    <cellStyle name="Comma 2 12 7 2 2 2" xfId="11719" xr:uid="{00000000-0005-0000-0000-00001A2B0000}"/>
    <cellStyle name="Comma 2 12 7 2 2 2 2" xfId="11720" xr:uid="{00000000-0005-0000-0000-00001B2B0000}"/>
    <cellStyle name="Comma 2 12 7 2 2 2 3" xfId="11721" xr:uid="{00000000-0005-0000-0000-00001C2B0000}"/>
    <cellStyle name="Comma 2 12 7 2 2 3" xfId="11722" xr:uid="{00000000-0005-0000-0000-00001D2B0000}"/>
    <cellStyle name="Comma 2 12 7 2 2 4" xfId="11723" xr:uid="{00000000-0005-0000-0000-00001E2B0000}"/>
    <cellStyle name="Comma 2 12 7 2 3" xfId="11724" xr:uid="{00000000-0005-0000-0000-00001F2B0000}"/>
    <cellStyle name="Comma 2 12 7 2 3 2" xfId="11725" xr:uid="{00000000-0005-0000-0000-0000202B0000}"/>
    <cellStyle name="Comma 2 12 7 2 3 2 2" xfId="11726" xr:uid="{00000000-0005-0000-0000-0000212B0000}"/>
    <cellStyle name="Comma 2 12 7 2 3 2 3" xfId="11727" xr:uid="{00000000-0005-0000-0000-0000222B0000}"/>
    <cellStyle name="Comma 2 12 7 2 3 3" xfId="11728" xr:uid="{00000000-0005-0000-0000-0000232B0000}"/>
    <cellStyle name="Comma 2 12 7 2 3 4" xfId="11729" xr:uid="{00000000-0005-0000-0000-0000242B0000}"/>
    <cellStyle name="Comma 2 12 7 2 4" xfId="11730" xr:uid="{00000000-0005-0000-0000-0000252B0000}"/>
    <cellStyle name="Comma 2 12 7 2 4 2" xfId="11731" xr:uid="{00000000-0005-0000-0000-0000262B0000}"/>
    <cellStyle name="Comma 2 12 7 2 4 2 2" xfId="11732" xr:uid="{00000000-0005-0000-0000-0000272B0000}"/>
    <cellStyle name="Comma 2 12 7 2 4 2 3" xfId="11733" xr:uid="{00000000-0005-0000-0000-0000282B0000}"/>
    <cellStyle name="Comma 2 12 7 2 4 3" xfId="11734" xr:uid="{00000000-0005-0000-0000-0000292B0000}"/>
    <cellStyle name="Comma 2 12 7 2 4 4" xfId="11735" xr:uid="{00000000-0005-0000-0000-00002A2B0000}"/>
    <cellStyle name="Comma 2 12 7 2 5" xfId="11736" xr:uid="{00000000-0005-0000-0000-00002B2B0000}"/>
    <cellStyle name="Comma 2 12 7 2 5 2" xfId="11737" xr:uid="{00000000-0005-0000-0000-00002C2B0000}"/>
    <cellStyle name="Comma 2 12 7 2 5 2 2" xfId="11738" xr:uid="{00000000-0005-0000-0000-00002D2B0000}"/>
    <cellStyle name="Comma 2 12 7 2 5 2 3" xfId="11739" xr:uid="{00000000-0005-0000-0000-00002E2B0000}"/>
    <cellStyle name="Comma 2 12 7 2 5 3" xfId="11740" xr:uid="{00000000-0005-0000-0000-00002F2B0000}"/>
    <cellStyle name="Comma 2 12 7 2 5 4" xfId="11741" xr:uid="{00000000-0005-0000-0000-0000302B0000}"/>
    <cellStyle name="Comma 2 12 7 2 6" xfId="11742" xr:uid="{00000000-0005-0000-0000-0000312B0000}"/>
    <cellStyle name="Comma 2 12 7 2 6 2" xfId="11743" xr:uid="{00000000-0005-0000-0000-0000322B0000}"/>
    <cellStyle name="Comma 2 12 7 2 6 3" xfId="11744" xr:uid="{00000000-0005-0000-0000-0000332B0000}"/>
    <cellStyle name="Comma 2 12 7 2 7" xfId="11745" xr:uid="{00000000-0005-0000-0000-0000342B0000}"/>
    <cellStyle name="Comma 2 12 7 2 8" xfId="11746" xr:uid="{00000000-0005-0000-0000-0000352B0000}"/>
    <cellStyle name="Comma 2 12 7 3" xfId="11747" xr:uid="{00000000-0005-0000-0000-0000362B0000}"/>
    <cellStyle name="Comma 2 12 7 3 2" xfId="11748" xr:uid="{00000000-0005-0000-0000-0000372B0000}"/>
    <cellStyle name="Comma 2 12 7 3 2 2" xfId="11749" xr:uid="{00000000-0005-0000-0000-0000382B0000}"/>
    <cellStyle name="Comma 2 12 7 3 2 3" xfId="11750" xr:uid="{00000000-0005-0000-0000-0000392B0000}"/>
    <cellStyle name="Comma 2 12 7 3 3" xfId="11751" xr:uid="{00000000-0005-0000-0000-00003A2B0000}"/>
    <cellStyle name="Comma 2 12 7 3 4" xfId="11752" xr:uid="{00000000-0005-0000-0000-00003B2B0000}"/>
    <cellStyle name="Comma 2 12 7 4" xfId="11753" xr:uid="{00000000-0005-0000-0000-00003C2B0000}"/>
    <cellStyle name="Comma 2 12 7 4 2" xfId="11754" xr:uid="{00000000-0005-0000-0000-00003D2B0000}"/>
    <cellStyle name="Comma 2 12 7 4 2 2" xfId="11755" xr:uid="{00000000-0005-0000-0000-00003E2B0000}"/>
    <cellStyle name="Comma 2 12 7 4 2 3" xfId="11756" xr:uid="{00000000-0005-0000-0000-00003F2B0000}"/>
    <cellStyle name="Comma 2 12 7 4 3" xfId="11757" xr:uid="{00000000-0005-0000-0000-0000402B0000}"/>
    <cellStyle name="Comma 2 12 7 4 4" xfId="11758" xr:uid="{00000000-0005-0000-0000-0000412B0000}"/>
    <cellStyle name="Comma 2 12 7 5" xfId="11759" xr:uid="{00000000-0005-0000-0000-0000422B0000}"/>
    <cellStyle name="Comma 2 12 7 5 2" xfId="11760" xr:uid="{00000000-0005-0000-0000-0000432B0000}"/>
    <cellStyle name="Comma 2 12 7 5 2 2" xfId="11761" xr:uid="{00000000-0005-0000-0000-0000442B0000}"/>
    <cellStyle name="Comma 2 12 7 5 2 3" xfId="11762" xr:uid="{00000000-0005-0000-0000-0000452B0000}"/>
    <cellStyle name="Comma 2 12 7 5 3" xfId="11763" xr:uid="{00000000-0005-0000-0000-0000462B0000}"/>
    <cellStyle name="Comma 2 12 7 5 4" xfId="11764" xr:uid="{00000000-0005-0000-0000-0000472B0000}"/>
    <cellStyle name="Comma 2 12 7 6" xfId="11765" xr:uid="{00000000-0005-0000-0000-0000482B0000}"/>
    <cellStyle name="Comma 2 12 7 6 2" xfId="11766" xr:uid="{00000000-0005-0000-0000-0000492B0000}"/>
    <cellStyle name="Comma 2 12 7 6 2 2" xfId="11767" xr:uid="{00000000-0005-0000-0000-00004A2B0000}"/>
    <cellStyle name="Comma 2 12 7 6 2 3" xfId="11768" xr:uid="{00000000-0005-0000-0000-00004B2B0000}"/>
    <cellStyle name="Comma 2 12 7 6 3" xfId="11769" xr:uid="{00000000-0005-0000-0000-00004C2B0000}"/>
    <cellStyle name="Comma 2 12 7 6 4" xfId="11770" xr:uid="{00000000-0005-0000-0000-00004D2B0000}"/>
    <cellStyle name="Comma 2 12 7 7" xfId="11771" xr:uid="{00000000-0005-0000-0000-00004E2B0000}"/>
    <cellStyle name="Comma 2 12 7 7 2" xfId="11772" xr:uid="{00000000-0005-0000-0000-00004F2B0000}"/>
    <cellStyle name="Comma 2 12 7 7 3" xfId="11773" xr:uid="{00000000-0005-0000-0000-0000502B0000}"/>
    <cellStyle name="Comma 2 12 7 8" xfId="11774" xr:uid="{00000000-0005-0000-0000-0000512B0000}"/>
    <cellStyle name="Comma 2 12 7 9" xfId="11775" xr:uid="{00000000-0005-0000-0000-0000522B0000}"/>
    <cellStyle name="Comma 2 12 8" xfId="11776" xr:uid="{00000000-0005-0000-0000-0000532B0000}"/>
    <cellStyle name="Comma 2 12 8 2" xfId="11777" xr:uid="{00000000-0005-0000-0000-0000542B0000}"/>
    <cellStyle name="Comma 2 12 8 2 2" xfId="11778" xr:uid="{00000000-0005-0000-0000-0000552B0000}"/>
    <cellStyle name="Comma 2 12 8 2 2 2" xfId="11779" xr:uid="{00000000-0005-0000-0000-0000562B0000}"/>
    <cellStyle name="Comma 2 12 8 2 2 3" xfId="11780" xr:uid="{00000000-0005-0000-0000-0000572B0000}"/>
    <cellStyle name="Comma 2 12 8 2 3" xfId="11781" xr:uid="{00000000-0005-0000-0000-0000582B0000}"/>
    <cellStyle name="Comma 2 12 8 2 4" xfId="11782" xr:uid="{00000000-0005-0000-0000-0000592B0000}"/>
    <cellStyle name="Comma 2 12 8 3" xfId="11783" xr:uid="{00000000-0005-0000-0000-00005A2B0000}"/>
    <cellStyle name="Comma 2 12 8 3 2" xfId="11784" xr:uid="{00000000-0005-0000-0000-00005B2B0000}"/>
    <cellStyle name="Comma 2 12 8 3 2 2" xfId="11785" xr:uid="{00000000-0005-0000-0000-00005C2B0000}"/>
    <cellStyle name="Comma 2 12 8 3 2 3" xfId="11786" xr:uid="{00000000-0005-0000-0000-00005D2B0000}"/>
    <cellStyle name="Comma 2 12 8 3 3" xfId="11787" xr:uid="{00000000-0005-0000-0000-00005E2B0000}"/>
    <cellStyle name="Comma 2 12 8 3 4" xfId="11788" xr:uid="{00000000-0005-0000-0000-00005F2B0000}"/>
    <cellStyle name="Comma 2 12 8 4" xfId="11789" xr:uid="{00000000-0005-0000-0000-0000602B0000}"/>
    <cellStyle name="Comma 2 12 8 4 2" xfId="11790" xr:uid="{00000000-0005-0000-0000-0000612B0000}"/>
    <cellStyle name="Comma 2 12 8 4 2 2" xfId="11791" xr:uid="{00000000-0005-0000-0000-0000622B0000}"/>
    <cellStyle name="Comma 2 12 8 4 2 3" xfId="11792" xr:uid="{00000000-0005-0000-0000-0000632B0000}"/>
    <cellStyle name="Comma 2 12 8 4 3" xfId="11793" xr:uid="{00000000-0005-0000-0000-0000642B0000}"/>
    <cellStyle name="Comma 2 12 8 4 4" xfId="11794" xr:uid="{00000000-0005-0000-0000-0000652B0000}"/>
    <cellStyle name="Comma 2 12 8 5" xfId="11795" xr:uid="{00000000-0005-0000-0000-0000662B0000}"/>
    <cellStyle name="Comma 2 12 8 5 2" xfId="11796" xr:uid="{00000000-0005-0000-0000-0000672B0000}"/>
    <cellStyle name="Comma 2 12 8 5 2 2" xfId="11797" xr:uid="{00000000-0005-0000-0000-0000682B0000}"/>
    <cellStyle name="Comma 2 12 8 5 2 3" xfId="11798" xr:uid="{00000000-0005-0000-0000-0000692B0000}"/>
    <cellStyle name="Comma 2 12 8 5 3" xfId="11799" xr:uid="{00000000-0005-0000-0000-00006A2B0000}"/>
    <cellStyle name="Comma 2 12 8 5 4" xfId="11800" xr:uid="{00000000-0005-0000-0000-00006B2B0000}"/>
    <cellStyle name="Comma 2 12 8 6" xfId="11801" xr:uid="{00000000-0005-0000-0000-00006C2B0000}"/>
    <cellStyle name="Comma 2 12 8 6 2" xfId="11802" xr:uid="{00000000-0005-0000-0000-00006D2B0000}"/>
    <cellStyle name="Comma 2 12 8 6 3" xfId="11803" xr:uid="{00000000-0005-0000-0000-00006E2B0000}"/>
    <cellStyle name="Comma 2 12 8 7" xfId="11804" xr:uid="{00000000-0005-0000-0000-00006F2B0000}"/>
    <cellStyle name="Comma 2 12 8 8" xfId="11805" xr:uid="{00000000-0005-0000-0000-0000702B0000}"/>
    <cellStyle name="Comma 2 12 9" xfId="11806" xr:uid="{00000000-0005-0000-0000-0000712B0000}"/>
    <cellStyle name="Comma 2 12 9 2" xfId="11807" xr:uid="{00000000-0005-0000-0000-0000722B0000}"/>
    <cellStyle name="Comma 2 12 9 2 2" xfId="11808" xr:uid="{00000000-0005-0000-0000-0000732B0000}"/>
    <cellStyle name="Comma 2 12 9 2 3" xfId="11809" xr:uid="{00000000-0005-0000-0000-0000742B0000}"/>
    <cellStyle name="Comma 2 12 9 3" xfId="11810" xr:uid="{00000000-0005-0000-0000-0000752B0000}"/>
    <cellStyle name="Comma 2 12 9 4" xfId="11811" xr:uid="{00000000-0005-0000-0000-0000762B0000}"/>
    <cellStyle name="Comma 2 12_PROD" xfId="11812" xr:uid="{00000000-0005-0000-0000-0000772B0000}"/>
    <cellStyle name="Comma 2 13" xfId="163" xr:uid="{00000000-0005-0000-0000-0000782B0000}"/>
    <cellStyle name="Comma 2 13 10" xfId="11813" xr:uid="{00000000-0005-0000-0000-0000792B0000}"/>
    <cellStyle name="Comma 2 13 10 2" xfId="11814" xr:uid="{00000000-0005-0000-0000-00007A2B0000}"/>
    <cellStyle name="Comma 2 13 10 2 2" xfId="11815" xr:uid="{00000000-0005-0000-0000-00007B2B0000}"/>
    <cellStyle name="Comma 2 13 10 2 3" xfId="11816" xr:uid="{00000000-0005-0000-0000-00007C2B0000}"/>
    <cellStyle name="Comma 2 13 10 3" xfId="11817" xr:uid="{00000000-0005-0000-0000-00007D2B0000}"/>
    <cellStyle name="Comma 2 13 10 4" xfId="11818" xr:uid="{00000000-0005-0000-0000-00007E2B0000}"/>
    <cellStyle name="Comma 2 13 11" xfId="11819" xr:uid="{00000000-0005-0000-0000-00007F2B0000}"/>
    <cellStyle name="Comma 2 13 11 2" xfId="11820" xr:uid="{00000000-0005-0000-0000-0000802B0000}"/>
    <cellStyle name="Comma 2 13 11 2 2" xfId="11821" xr:uid="{00000000-0005-0000-0000-0000812B0000}"/>
    <cellStyle name="Comma 2 13 11 2 3" xfId="11822" xr:uid="{00000000-0005-0000-0000-0000822B0000}"/>
    <cellStyle name="Comma 2 13 11 3" xfId="11823" xr:uid="{00000000-0005-0000-0000-0000832B0000}"/>
    <cellStyle name="Comma 2 13 11 4" xfId="11824" xr:uid="{00000000-0005-0000-0000-0000842B0000}"/>
    <cellStyle name="Comma 2 13 12" xfId="11825" xr:uid="{00000000-0005-0000-0000-0000852B0000}"/>
    <cellStyle name="Comma 2 13 12 2" xfId="11826" xr:uid="{00000000-0005-0000-0000-0000862B0000}"/>
    <cellStyle name="Comma 2 13 12 2 2" xfId="11827" xr:uid="{00000000-0005-0000-0000-0000872B0000}"/>
    <cellStyle name="Comma 2 13 12 2 3" xfId="11828" xr:uid="{00000000-0005-0000-0000-0000882B0000}"/>
    <cellStyle name="Comma 2 13 12 3" xfId="11829" xr:uid="{00000000-0005-0000-0000-0000892B0000}"/>
    <cellStyle name="Comma 2 13 12 4" xfId="11830" xr:uid="{00000000-0005-0000-0000-00008A2B0000}"/>
    <cellStyle name="Comma 2 13 13" xfId="11831" xr:uid="{00000000-0005-0000-0000-00008B2B0000}"/>
    <cellStyle name="Comma 2 13 13 2" xfId="11832" xr:uid="{00000000-0005-0000-0000-00008C2B0000}"/>
    <cellStyle name="Comma 2 13 13 3" xfId="11833" xr:uid="{00000000-0005-0000-0000-00008D2B0000}"/>
    <cellStyle name="Comma 2 13 14" xfId="11834" xr:uid="{00000000-0005-0000-0000-00008E2B0000}"/>
    <cellStyle name="Comma 2 13 15" xfId="11835" xr:uid="{00000000-0005-0000-0000-00008F2B0000}"/>
    <cellStyle name="Comma 2 13 2" xfId="164" xr:uid="{00000000-0005-0000-0000-0000902B0000}"/>
    <cellStyle name="Comma 2 13 2 10" xfId="11836" xr:uid="{00000000-0005-0000-0000-0000912B0000}"/>
    <cellStyle name="Comma 2 13 2 10 2" xfId="11837" xr:uid="{00000000-0005-0000-0000-0000922B0000}"/>
    <cellStyle name="Comma 2 13 2 10 2 2" xfId="11838" xr:uid="{00000000-0005-0000-0000-0000932B0000}"/>
    <cellStyle name="Comma 2 13 2 10 2 3" xfId="11839" xr:uid="{00000000-0005-0000-0000-0000942B0000}"/>
    <cellStyle name="Comma 2 13 2 10 3" xfId="11840" xr:uid="{00000000-0005-0000-0000-0000952B0000}"/>
    <cellStyle name="Comma 2 13 2 10 4" xfId="11841" xr:uid="{00000000-0005-0000-0000-0000962B0000}"/>
    <cellStyle name="Comma 2 13 2 11" xfId="11842" xr:uid="{00000000-0005-0000-0000-0000972B0000}"/>
    <cellStyle name="Comma 2 13 2 11 2" xfId="11843" xr:uid="{00000000-0005-0000-0000-0000982B0000}"/>
    <cellStyle name="Comma 2 13 2 11 3" xfId="11844" xr:uid="{00000000-0005-0000-0000-0000992B0000}"/>
    <cellStyle name="Comma 2 13 2 12" xfId="11845" xr:uid="{00000000-0005-0000-0000-00009A2B0000}"/>
    <cellStyle name="Comma 2 13 2 13" xfId="11846" xr:uid="{00000000-0005-0000-0000-00009B2B0000}"/>
    <cellStyle name="Comma 2 13 2 2" xfId="165" xr:uid="{00000000-0005-0000-0000-00009C2B0000}"/>
    <cellStyle name="Comma 2 13 2 2 10" xfId="11847" xr:uid="{00000000-0005-0000-0000-00009D2B0000}"/>
    <cellStyle name="Comma 2 13 2 2 10 2" xfId="11848" xr:uid="{00000000-0005-0000-0000-00009E2B0000}"/>
    <cellStyle name="Comma 2 13 2 2 10 3" xfId="11849" xr:uid="{00000000-0005-0000-0000-00009F2B0000}"/>
    <cellStyle name="Comma 2 13 2 2 11" xfId="11850" xr:uid="{00000000-0005-0000-0000-0000A02B0000}"/>
    <cellStyle name="Comma 2 13 2 2 12" xfId="11851" xr:uid="{00000000-0005-0000-0000-0000A12B0000}"/>
    <cellStyle name="Comma 2 13 2 2 2" xfId="621" xr:uid="{00000000-0005-0000-0000-0000A22B0000}"/>
    <cellStyle name="Comma 2 13 2 2 2 2" xfId="11852" xr:uid="{00000000-0005-0000-0000-0000A32B0000}"/>
    <cellStyle name="Comma 2 13 2 2 2 2 2" xfId="11853" xr:uid="{00000000-0005-0000-0000-0000A42B0000}"/>
    <cellStyle name="Comma 2 13 2 2 2 2 2 2" xfId="11854" xr:uid="{00000000-0005-0000-0000-0000A52B0000}"/>
    <cellStyle name="Comma 2 13 2 2 2 2 2 2 2" xfId="11855" xr:uid="{00000000-0005-0000-0000-0000A62B0000}"/>
    <cellStyle name="Comma 2 13 2 2 2 2 2 2 3" xfId="11856" xr:uid="{00000000-0005-0000-0000-0000A72B0000}"/>
    <cellStyle name="Comma 2 13 2 2 2 2 2 3" xfId="11857" xr:uid="{00000000-0005-0000-0000-0000A82B0000}"/>
    <cellStyle name="Comma 2 13 2 2 2 2 2 4" xfId="11858" xr:uid="{00000000-0005-0000-0000-0000A92B0000}"/>
    <cellStyle name="Comma 2 13 2 2 2 2 3" xfId="11859" xr:uid="{00000000-0005-0000-0000-0000AA2B0000}"/>
    <cellStyle name="Comma 2 13 2 2 2 2 3 2" xfId="11860" xr:uid="{00000000-0005-0000-0000-0000AB2B0000}"/>
    <cellStyle name="Comma 2 13 2 2 2 2 3 2 2" xfId="11861" xr:uid="{00000000-0005-0000-0000-0000AC2B0000}"/>
    <cellStyle name="Comma 2 13 2 2 2 2 3 2 3" xfId="11862" xr:uid="{00000000-0005-0000-0000-0000AD2B0000}"/>
    <cellStyle name="Comma 2 13 2 2 2 2 3 3" xfId="11863" xr:uid="{00000000-0005-0000-0000-0000AE2B0000}"/>
    <cellStyle name="Comma 2 13 2 2 2 2 3 4" xfId="11864" xr:uid="{00000000-0005-0000-0000-0000AF2B0000}"/>
    <cellStyle name="Comma 2 13 2 2 2 2 4" xfId="11865" xr:uid="{00000000-0005-0000-0000-0000B02B0000}"/>
    <cellStyle name="Comma 2 13 2 2 2 2 4 2" xfId="11866" xr:uid="{00000000-0005-0000-0000-0000B12B0000}"/>
    <cellStyle name="Comma 2 13 2 2 2 2 4 2 2" xfId="11867" xr:uid="{00000000-0005-0000-0000-0000B22B0000}"/>
    <cellStyle name="Comma 2 13 2 2 2 2 4 2 3" xfId="11868" xr:uid="{00000000-0005-0000-0000-0000B32B0000}"/>
    <cellStyle name="Comma 2 13 2 2 2 2 4 3" xfId="11869" xr:uid="{00000000-0005-0000-0000-0000B42B0000}"/>
    <cellStyle name="Comma 2 13 2 2 2 2 4 4" xfId="11870" xr:uid="{00000000-0005-0000-0000-0000B52B0000}"/>
    <cellStyle name="Comma 2 13 2 2 2 2 5" xfId="11871" xr:uid="{00000000-0005-0000-0000-0000B62B0000}"/>
    <cellStyle name="Comma 2 13 2 2 2 2 5 2" xfId="11872" xr:uid="{00000000-0005-0000-0000-0000B72B0000}"/>
    <cellStyle name="Comma 2 13 2 2 2 2 5 2 2" xfId="11873" xr:uid="{00000000-0005-0000-0000-0000B82B0000}"/>
    <cellStyle name="Comma 2 13 2 2 2 2 5 2 3" xfId="11874" xr:uid="{00000000-0005-0000-0000-0000B92B0000}"/>
    <cellStyle name="Comma 2 13 2 2 2 2 5 3" xfId="11875" xr:uid="{00000000-0005-0000-0000-0000BA2B0000}"/>
    <cellStyle name="Comma 2 13 2 2 2 2 5 4" xfId="11876" xr:uid="{00000000-0005-0000-0000-0000BB2B0000}"/>
    <cellStyle name="Comma 2 13 2 2 2 2 6" xfId="11877" xr:uid="{00000000-0005-0000-0000-0000BC2B0000}"/>
    <cellStyle name="Comma 2 13 2 2 2 2 6 2" xfId="11878" xr:uid="{00000000-0005-0000-0000-0000BD2B0000}"/>
    <cellStyle name="Comma 2 13 2 2 2 2 6 3" xfId="11879" xr:uid="{00000000-0005-0000-0000-0000BE2B0000}"/>
    <cellStyle name="Comma 2 13 2 2 2 2 7" xfId="11880" xr:uid="{00000000-0005-0000-0000-0000BF2B0000}"/>
    <cellStyle name="Comma 2 13 2 2 2 2 8" xfId="11881" xr:uid="{00000000-0005-0000-0000-0000C02B0000}"/>
    <cellStyle name="Comma 2 13 2 2 2 3" xfId="11882" xr:uid="{00000000-0005-0000-0000-0000C12B0000}"/>
    <cellStyle name="Comma 2 13 2 2 2 3 2" xfId="11883" xr:uid="{00000000-0005-0000-0000-0000C22B0000}"/>
    <cellStyle name="Comma 2 13 2 2 2 3 2 2" xfId="11884" xr:uid="{00000000-0005-0000-0000-0000C32B0000}"/>
    <cellStyle name="Comma 2 13 2 2 2 3 2 3" xfId="11885" xr:uid="{00000000-0005-0000-0000-0000C42B0000}"/>
    <cellStyle name="Comma 2 13 2 2 2 3 3" xfId="11886" xr:uid="{00000000-0005-0000-0000-0000C52B0000}"/>
    <cellStyle name="Comma 2 13 2 2 2 3 4" xfId="11887" xr:uid="{00000000-0005-0000-0000-0000C62B0000}"/>
    <cellStyle name="Comma 2 13 2 2 2 4" xfId="11888" xr:uid="{00000000-0005-0000-0000-0000C72B0000}"/>
    <cellStyle name="Comma 2 13 2 2 2 4 2" xfId="11889" xr:uid="{00000000-0005-0000-0000-0000C82B0000}"/>
    <cellStyle name="Comma 2 13 2 2 2 4 2 2" xfId="11890" xr:uid="{00000000-0005-0000-0000-0000C92B0000}"/>
    <cellStyle name="Comma 2 13 2 2 2 4 2 3" xfId="11891" xr:uid="{00000000-0005-0000-0000-0000CA2B0000}"/>
    <cellStyle name="Comma 2 13 2 2 2 4 3" xfId="11892" xr:uid="{00000000-0005-0000-0000-0000CB2B0000}"/>
    <cellStyle name="Comma 2 13 2 2 2 4 4" xfId="11893" xr:uid="{00000000-0005-0000-0000-0000CC2B0000}"/>
    <cellStyle name="Comma 2 13 2 2 2 5" xfId="11894" xr:uid="{00000000-0005-0000-0000-0000CD2B0000}"/>
    <cellStyle name="Comma 2 13 2 2 2 5 2" xfId="11895" xr:uid="{00000000-0005-0000-0000-0000CE2B0000}"/>
    <cellStyle name="Comma 2 13 2 2 2 5 2 2" xfId="11896" xr:uid="{00000000-0005-0000-0000-0000CF2B0000}"/>
    <cellStyle name="Comma 2 13 2 2 2 5 2 3" xfId="11897" xr:uid="{00000000-0005-0000-0000-0000D02B0000}"/>
    <cellStyle name="Comma 2 13 2 2 2 5 3" xfId="11898" xr:uid="{00000000-0005-0000-0000-0000D12B0000}"/>
    <cellStyle name="Comma 2 13 2 2 2 5 4" xfId="11899" xr:uid="{00000000-0005-0000-0000-0000D22B0000}"/>
    <cellStyle name="Comma 2 13 2 2 2 6" xfId="11900" xr:uid="{00000000-0005-0000-0000-0000D32B0000}"/>
    <cellStyle name="Comma 2 13 2 2 2 6 2" xfId="11901" xr:uid="{00000000-0005-0000-0000-0000D42B0000}"/>
    <cellStyle name="Comma 2 13 2 2 2 6 2 2" xfId="11902" xr:uid="{00000000-0005-0000-0000-0000D52B0000}"/>
    <cellStyle name="Comma 2 13 2 2 2 6 2 3" xfId="11903" xr:uid="{00000000-0005-0000-0000-0000D62B0000}"/>
    <cellStyle name="Comma 2 13 2 2 2 6 3" xfId="11904" xr:uid="{00000000-0005-0000-0000-0000D72B0000}"/>
    <cellStyle name="Comma 2 13 2 2 2 6 4" xfId="11905" xr:uid="{00000000-0005-0000-0000-0000D82B0000}"/>
    <cellStyle name="Comma 2 13 2 2 2 7" xfId="11906" xr:uid="{00000000-0005-0000-0000-0000D92B0000}"/>
    <cellStyle name="Comma 2 13 2 2 2 7 2" xfId="11907" xr:uid="{00000000-0005-0000-0000-0000DA2B0000}"/>
    <cellStyle name="Comma 2 13 2 2 2 7 3" xfId="11908" xr:uid="{00000000-0005-0000-0000-0000DB2B0000}"/>
    <cellStyle name="Comma 2 13 2 2 2 8" xfId="11909" xr:uid="{00000000-0005-0000-0000-0000DC2B0000}"/>
    <cellStyle name="Comma 2 13 2 2 2 9" xfId="11910" xr:uid="{00000000-0005-0000-0000-0000DD2B0000}"/>
    <cellStyle name="Comma 2 13 2 2 3" xfId="11911" xr:uid="{00000000-0005-0000-0000-0000DE2B0000}"/>
    <cellStyle name="Comma 2 13 2 2 3 2" xfId="11912" xr:uid="{00000000-0005-0000-0000-0000DF2B0000}"/>
    <cellStyle name="Comma 2 13 2 2 3 2 2" xfId="11913" xr:uid="{00000000-0005-0000-0000-0000E02B0000}"/>
    <cellStyle name="Comma 2 13 2 2 3 2 2 2" xfId="11914" xr:uid="{00000000-0005-0000-0000-0000E12B0000}"/>
    <cellStyle name="Comma 2 13 2 2 3 2 2 2 2" xfId="11915" xr:uid="{00000000-0005-0000-0000-0000E22B0000}"/>
    <cellStyle name="Comma 2 13 2 2 3 2 2 2 3" xfId="11916" xr:uid="{00000000-0005-0000-0000-0000E32B0000}"/>
    <cellStyle name="Comma 2 13 2 2 3 2 2 3" xfId="11917" xr:uid="{00000000-0005-0000-0000-0000E42B0000}"/>
    <cellStyle name="Comma 2 13 2 2 3 2 2 4" xfId="11918" xr:uid="{00000000-0005-0000-0000-0000E52B0000}"/>
    <cellStyle name="Comma 2 13 2 2 3 2 3" xfId="11919" xr:uid="{00000000-0005-0000-0000-0000E62B0000}"/>
    <cellStyle name="Comma 2 13 2 2 3 2 3 2" xfId="11920" xr:uid="{00000000-0005-0000-0000-0000E72B0000}"/>
    <cellStyle name="Comma 2 13 2 2 3 2 3 2 2" xfId="11921" xr:uid="{00000000-0005-0000-0000-0000E82B0000}"/>
    <cellStyle name="Comma 2 13 2 2 3 2 3 2 3" xfId="11922" xr:uid="{00000000-0005-0000-0000-0000E92B0000}"/>
    <cellStyle name="Comma 2 13 2 2 3 2 3 3" xfId="11923" xr:uid="{00000000-0005-0000-0000-0000EA2B0000}"/>
    <cellStyle name="Comma 2 13 2 2 3 2 3 4" xfId="11924" xr:uid="{00000000-0005-0000-0000-0000EB2B0000}"/>
    <cellStyle name="Comma 2 13 2 2 3 2 4" xfId="11925" xr:uid="{00000000-0005-0000-0000-0000EC2B0000}"/>
    <cellStyle name="Comma 2 13 2 2 3 2 4 2" xfId="11926" xr:uid="{00000000-0005-0000-0000-0000ED2B0000}"/>
    <cellStyle name="Comma 2 13 2 2 3 2 4 2 2" xfId="11927" xr:uid="{00000000-0005-0000-0000-0000EE2B0000}"/>
    <cellStyle name="Comma 2 13 2 2 3 2 4 2 3" xfId="11928" xr:uid="{00000000-0005-0000-0000-0000EF2B0000}"/>
    <cellStyle name="Comma 2 13 2 2 3 2 4 3" xfId="11929" xr:uid="{00000000-0005-0000-0000-0000F02B0000}"/>
    <cellStyle name="Comma 2 13 2 2 3 2 4 4" xfId="11930" xr:uid="{00000000-0005-0000-0000-0000F12B0000}"/>
    <cellStyle name="Comma 2 13 2 2 3 2 5" xfId="11931" xr:uid="{00000000-0005-0000-0000-0000F22B0000}"/>
    <cellStyle name="Comma 2 13 2 2 3 2 5 2" xfId="11932" xr:uid="{00000000-0005-0000-0000-0000F32B0000}"/>
    <cellStyle name="Comma 2 13 2 2 3 2 5 2 2" xfId="11933" xr:uid="{00000000-0005-0000-0000-0000F42B0000}"/>
    <cellStyle name="Comma 2 13 2 2 3 2 5 2 3" xfId="11934" xr:uid="{00000000-0005-0000-0000-0000F52B0000}"/>
    <cellStyle name="Comma 2 13 2 2 3 2 5 3" xfId="11935" xr:uid="{00000000-0005-0000-0000-0000F62B0000}"/>
    <cellStyle name="Comma 2 13 2 2 3 2 5 4" xfId="11936" xr:uid="{00000000-0005-0000-0000-0000F72B0000}"/>
    <cellStyle name="Comma 2 13 2 2 3 2 6" xfId="11937" xr:uid="{00000000-0005-0000-0000-0000F82B0000}"/>
    <cellStyle name="Comma 2 13 2 2 3 2 6 2" xfId="11938" xr:uid="{00000000-0005-0000-0000-0000F92B0000}"/>
    <cellStyle name="Comma 2 13 2 2 3 2 6 3" xfId="11939" xr:uid="{00000000-0005-0000-0000-0000FA2B0000}"/>
    <cellStyle name="Comma 2 13 2 2 3 2 7" xfId="11940" xr:uid="{00000000-0005-0000-0000-0000FB2B0000}"/>
    <cellStyle name="Comma 2 13 2 2 3 2 8" xfId="11941" xr:uid="{00000000-0005-0000-0000-0000FC2B0000}"/>
    <cellStyle name="Comma 2 13 2 2 3 3" xfId="11942" xr:uid="{00000000-0005-0000-0000-0000FD2B0000}"/>
    <cellStyle name="Comma 2 13 2 2 3 3 2" xfId="11943" xr:uid="{00000000-0005-0000-0000-0000FE2B0000}"/>
    <cellStyle name="Comma 2 13 2 2 3 3 2 2" xfId="11944" xr:uid="{00000000-0005-0000-0000-0000FF2B0000}"/>
    <cellStyle name="Comma 2 13 2 2 3 3 2 3" xfId="11945" xr:uid="{00000000-0005-0000-0000-0000002C0000}"/>
    <cellStyle name="Comma 2 13 2 2 3 3 3" xfId="11946" xr:uid="{00000000-0005-0000-0000-0000012C0000}"/>
    <cellStyle name="Comma 2 13 2 2 3 3 4" xfId="11947" xr:uid="{00000000-0005-0000-0000-0000022C0000}"/>
    <cellStyle name="Comma 2 13 2 2 3 4" xfId="11948" xr:uid="{00000000-0005-0000-0000-0000032C0000}"/>
    <cellStyle name="Comma 2 13 2 2 3 4 2" xfId="11949" xr:uid="{00000000-0005-0000-0000-0000042C0000}"/>
    <cellStyle name="Comma 2 13 2 2 3 4 2 2" xfId="11950" xr:uid="{00000000-0005-0000-0000-0000052C0000}"/>
    <cellStyle name="Comma 2 13 2 2 3 4 2 3" xfId="11951" xr:uid="{00000000-0005-0000-0000-0000062C0000}"/>
    <cellStyle name="Comma 2 13 2 2 3 4 3" xfId="11952" xr:uid="{00000000-0005-0000-0000-0000072C0000}"/>
    <cellStyle name="Comma 2 13 2 2 3 4 4" xfId="11953" xr:uid="{00000000-0005-0000-0000-0000082C0000}"/>
    <cellStyle name="Comma 2 13 2 2 3 5" xfId="11954" xr:uid="{00000000-0005-0000-0000-0000092C0000}"/>
    <cellStyle name="Comma 2 13 2 2 3 5 2" xfId="11955" xr:uid="{00000000-0005-0000-0000-00000A2C0000}"/>
    <cellStyle name="Comma 2 13 2 2 3 5 2 2" xfId="11956" xr:uid="{00000000-0005-0000-0000-00000B2C0000}"/>
    <cellStyle name="Comma 2 13 2 2 3 5 2 3" xfId="11957" xr:uid="{00000000-0005-0000-0000-00000C2C0000}"/>
    <cellStyle name="Comma 2 13 2 2 3 5 3" xfId="11958" xr:uid="{00000000-0005-0000-0000-00000D2C0000}"/>
    <cellStyle name="Comma 2 13 2 2 3 5 4" xfId="11959" xr:uid="{00000000-0005-0000-0000-00000E2C0000}"/>
    <cellStyle name="Comma 2 13 2 2 3 6" xfId="11960" xr:uid="{00000000-0005-0000-0000-00000F2C0000}"/>
    <cellStyle name="Comma 2 13 2 2 3 6 2" xfId="11961" xr:uid="{00000000-0005-0000-0000-0000102C0000}"/>
    <cellStyle name="Comma 2 13 2 2 3 6 2 2" xfId="11962" xr:uid="{00000000-0005-0000-0000-0000112C0000}"/>
    <cellStyle name="Comma 2 13 2 2 3 6 2 3" xfId="11963" xr:uid="{00000000-0005-0000-0000-0000122C0000}"/>
    <cellStyle name="Comma 2 13 2 2 3 6 3" xfId="11964" xr:uid="{00000000-0005-0000-0000-0000132C0000}"/>
    <cellStyle name="Comma 2 13 2 2 3 6 4" xfId="11965" xr:uid="{00000000-0005-0000-0000-0000142C0000}"/>
    <cellStyle name="Comma 2 13 2 2 3 7" xfId="11966" xr:uid="{00000000-0005-0000-0000-0000152C0000}"/>
    <cellStyle name="Comma 2 13 2 2 3 7 2" xfId="11967" xr:uid="{00000000-0005-0000-0000-0000162C0000}"/>
    <cellStyle name="Comma 2 13 2 2 3 7 3" xfId="11968" xr:uid="{00000000-0005-0000-0000-0000172C0000}"/>
    <cellStyle name="Comma 2 13 2 2 3 8" xfId="11969" xr:uid="{00000000-0005-0000-0000-0000182C0000}"/>
    <cellStyle name="Comma 2 13 2 2 3 9" xfId="11970" xr:uid="{00000000-0005-0000-0000-0000192C0000}"/>
    <cellStyle name="Comma 2 13 2 2 4" xfId="11971" xr:uid="{00000000-0005-0000-0000-00001A2C0000}"/>
    <cellStyle name="Comma 2 13 2 2 4 2" xfId="11972" xr:uid="{00000000-0005-0000-0000-00001B2C0000}"/>
    <cellStyle name="Comma 2 13 2 2 4 2 2" xfId="11973" xr:uid="{00000000-0005-0000-0000-00001C2C0000}"/>
    <cellStyle name="Comma 2 13 2 2 4 2 2 2" xfId="11974" xr:uid="{00000000-0005-0000-0000-00001D2C0000}"/>
    <cellStyle name="Comma 2 13 2 2 4 2 2 2 2" xfId="11975" xr:uid="{00000000-0005-0000-0000-00001E2C0000}"/>
    <cellStyle name="Comma 2 13 2 2 4 2 2 2 3" xfId="11976" xr:uid="{00000000-0005-0000-0000-00001F2C0000}"/>
    <cellStyle name="Comma 2 13 2 2 4 2 2 3" xfId="11977" xr:uid="{00000000-0005-0000-0000-0000202C0000}"/>
    <cellStyle name="Comma 2 13 2 2 4 2 2 4" xfId="11978" xr:uid="{00000000-0005-0000-0000-0000212C0000}"/>
    <cellStyle name="Comma 2 13 2 2 4 2 3" xfId="11979" xr:uid="{00000000-0005-0000-0000-0000222C0000}"/>
    <cellStyle name="Comma 2 13 2 2 4 2 3 2" xfId="11980" xr:uid="{00000000-0005-0000-0000-0000232C0000}"/>
    <cellStyle name="Comma 2 13 2 2 4 2 3 2 2" xfId="11981" xr:uid="{00000000-0005-0000-0000-0000242C0000}"/>
    <cellStyle name="Comma 2 13 2 2 4 2 3 2 3" xfId="11982" xr:uid="{00000000-0005-0000-0000-0000252C0000}"/>
    <cellStyle name="Comma 2 13 2 2 4 2 3 3" xfId="11983" xr:uid="{00000000-0005-0000-0000-0000262C0000}"/>
    <cellStyle name="Comma 2 13 2 2 4 2 3 4" xfId="11984" xr:uid="{00000000-0005-0000-0000-0000272C0000}"/>
    <cellStyle name="Comma 2 13 2 2 4 2 4" xfId="11985" xr:uid="{00000000-0005-0000-0000-0000282C0000}"/>
    <cellStyle name="Comma 2 13 2 2 4 2 4 2" xfId="11986" xr:uid="{00000000-0005-0000-0000-0000292C0000}"/>
    <cellStyle name="Comma 2 13 2 2 4 2 4 2 2" xfId="11987" xr:uid="{00000000-0005-0000-0000-00002A2C0000}"/>
    <cellStyle name="Comma 2 13 2 2 4 2 4 2 3" xfId="11988" xr:uid="{00000000-0005-0000-0000-00002B2C0000}"/>
    <cellStyle name="Comma 2 13 2 2 4 2 4 3" xfId="11989" xr:uid="{00000000-0005-0000-0000-00002C2C0000}"/>
    <cellStyle name="Comma 2 13 2 2 4 2 4 4" xfId="11990" xr:uid="{00000000-0005-0000-0000-00002D2C0000}"/>
    <cellStyle name="Comma 2 13 2 2 4 2 5" xfId="11991" xr:uid="{00000000-0005-0000-0000-00002E2C0000}"/>
    <cellStyle name="Comma 2 13 2 2 4 2 5 2" xfId="11992" xr:uid="{00000000-0005-0000-0000-00002F2C0000}"/>
    <cellStyle name="Comma 2 13 2 2 4 2 5 2 2" xfId="11993" xr:uid="{00000000-0005-0000-0000-0000302C0000}"/>
    <cellStyle name="Comma 2 13 2 2 4 2 5 2 3" xfId="11994" xr:uid="{00000000-0005-0000-0000-0000312C0000}"/>
    <cellStyle name="Comma 2 13 2 2 4 2 5 3" xfId="11995" xr:uid="{00000000-0005-0000-0000-0000322C0000}"/>
    <cellStyle name="Comma 2 13 2 2 4 2 5 4" xfId="11996" xr:uid="{00000000-0005-0000-0000-0000332C0000}"/>
    <cellStyle name="Comma 2 13 2 2 4 2 6" xfId="11997" xr:uid="{00000000-0005-0000-0000-0000342C0000}"/>
    <cellStyle name="Comma 2 13 2 2 4 2 6 2" xfId="11998" xr:uid="{00000000-0005-0000-0000-0000352C0000}"/>
    <cellStyle name="Comma 2 13 2 2 4 2 6 3" xfId="11999" xr:uid="{00000000-0005-0000-0000-0000362C0000}"/>
    <cellStyle name="Comma 2 13 2 2 4 2 7" xfId="12000" xr:uid="{00000000-0005-0000-0000-0000372C0000}"/>
    <cellStyle name="Comma 2 13 2 2 4 2 8" xfId="12001" xr:uid="{00000000-0005-0000-0000-0000382C0000}"/>
    <cellStyle name="Comma 2 13 2 2 4 3" xfId="12002" xr:uid="{00000000-0005-0000-0000-0000392C0000}"/>
    <cellStyle name="Comma 2 13 2 2 4 3 2" xfId="12003" xr:uid="{00000000-0005-0000-0000-00003A2C0000}"/>
    <cellStyle name="Comma 2 13 2 2 4 3 2 2" xfId="12004" xr:uid="{00000000-0005-0000-0000-00003B2C0000}"/>
    <cellStyle name="Comma 2 13 2 2 4 3 2 3" xfId="12005" xr:uid="{00000000-0005-0000-0000-00003C2C0000}"/>
    <cellStyle name="Comma 2 13 2 2 4 3 3" xfId="12006" xr:uid="{00000000-0005-0000-0000-00003D2C0000}"/>
    <cellStyle name="Comma 2 13 2 2 4 3 4" xfId="12007" xr:uid="{00000000-0005-0000-0000-00003E2C0000}"/>
    <cellStyle name="Comma 2 13 2 2 4 4" xfId="12008" xr:uid="{00000000-0005-0000-0000-00003F2C0000}"/>
    <cellStyle name="Comma 2 13 2 2 4 4 2" xfId="12009" xr:uid="{00000000-0005-0000-0000-0000402C0000}"/>
    <cellStyle name="Comma 2 13 2 2 4 4 2 2" xfId="12010" xr:uid="{00000000-0005-0000-0000-0000412C0000}"/>
    <cellStyle name="Comma 2 13 2 2 4 4 2 3" xfId="12011" xr:uid="{00000000-0005-0000-0000-0000422C0000}"/>
    <cellStyle name="Comma 2 13 2 2 4 4 3" xfId="12012" xr:uid="{00000000-0005-0000-0000-0000432C0000}"/>
    <cellStyle name="Comma 2 13 2 2 4 4 4" xfId="12013" xr:uid="{00000000-0005-0000-0000-0000442C0000}"/>
    <cellStyle name="Comma 2 13 2 2 4 5" xfId="12014" xr:uid="{00000000-0005-0000-0000-0000452C0000}"/>
    <cellStyle name="Comma 2 13 2 2 4 5 2" xfId="12015" xr:uid="{00000000-0005-0000-0000-0000462C0000}"/>
    <cellStyle name="Comma 2 13 2 2 4 5 2 2" xfId="12016" xr:uid="{00000000-0005-0000-0000-0000472C0000}"/>
    <cellStyle name="Comma 2 13 2 2 4 5 2 3" xfId="12017" xr:uid="{00000000-0005-0000-0000-0000482C0000}"/>
    <cellStyle name="Comma 2 13 2 2 4 5 3" xfId="12018" xr:uid="{00000000-0005-0000-0000-0000492C0000}"/>
    <cellStyle name="Comma 2 13 2 2 4 5 4" xfId="12019" xr:uid="{00000000-0005-0000-0000-00004A2C0000}"/>
    <cellStyle name="Comma 2 13 2 2 4 6" xfId="12020" xr:uid="{00000000-0005-0000-0000-00004B2C0000}"/>
    <cellStyle name="Comma 2 13 2 2 4 6 2" xfId="12021" xr:uid="{00000000-0005-0000-0000-00004C2C0000}"/>
    <cellStyle name="Comma 2 13 2 2 4 6 2 2" xfId="12022" xr:uid="{00000000-0005-0000-0000-00004D2C0000}"/>
    <cellStyle name="Comma 2 13 2 2 4 6 2 3" xfId="12023" xr:uid="{00000000-0005-0000-0000-00004E2C0000}"/>
    <cellStyle name="Comma 2 13 2 2 4 6 3" xfId="12024" xr:uid="{00000000-0005-0000-0000-00004F2C0000}"/>
    <cellStyle name="Comma 2 13 2 2 4 6 4" xfId="12025" xr:uid="{00000000-0005-0000-0000-0000502C0000}"/>
    <cellStyle name="Comma 2 13 2 2 4 7" xfId="12026" xr:uid="{00000000-0005-0000-0000-0000512C0000}"/>
    <cellStyle name="Comma 2 13 2 2 4 7 2" xfId="12027" xr:uid="{00000000-0005-0000-0000-0000522C0000}"/>
    <cellStyle name="Comma 2 13 2 2 4 7 3" xfId="12028" xr:uid="{00000000-0005-0000-0000-0000532C0000}"/>
    <cellStyle name="Comma 2 13 2 2 4 8" xfId="12029" xr:uid="{00000000-0005-0000-0000-0000542C0000}"/>
    <cellStyle name="Comma 2 13 2 2 4 9" xfId="12030" xr:uid="{00000000-0005-0000-0000-0000552C0000}"/>
    <cellStyle name="Comma 2 13 2 2 5" xfId="12031" xr:uid="{00000000-0005-0000-0000-0000562C0000}"/>
    <cellStyle name="Comma 2 13 2 2 5 2" xfId="12032" xr:uid="{00000000-0005-0000-0000-0000572C0000}"/>
    <cellStyle name="Comma 2 13 2 2 5 2 2" xfId="12033" xr:uid="{00000000-0005-0000-0000-0000582C0000}"/>
    <cellStyle name="Comma 2 13 2 2 5 2 2 2" xfId="12034" xr:uid="{00000000-0005-0000-0000-0000592C0000}"/>
    <cellStyle name="Comma 2 13 2 2 5 2 2 3" xfId="12035" xr:uid="{00000000-0005-0000-0000-00005A2C0000}"/>
    <cellStyle name="Comma 2 13 2 2 5 2 3" xfId="12036" xr:uid="{00000000-0005-0000-0000-00005B2C0000}"/>
    <cellStyle name="Comma 2 13 2 2 5 2 4" xfId="12037" xr:uid="{00000000-0005-0000-0000-00005C2C0000}"/>
    <cellStyle name="Comma 2 13 2 2 5 3" xfId="12038" xr:uid="{00000000-0005-0000-0000-00005D2C0000}"/>
    <cellStyle name="Comma 2 13 2 2 5 3 2" xfId="12039" xr:uid="{00000000-0005-0000-0000-00005E2C0000}"/>
    <cellStyle name="Comma 2 13 2 2 5 3 2 2" xfId="12040" xr:uid="{00000000-0005-0000-0000-00005F2C0000}"/>
    <cellStyle name="Comma 2 13 2 2 5 3 2 3" xfId="12041" xr:uid="{00000000-0005-0000-0000-0000602C0000}"/>
    <cellStyle name="Comma 2 13 2 2 5 3 3" xfId="12042" xr:uid="{00000000-0005-0000-0000-0000612C0000}"/>
    <cellStyle name="Comma 2 13 2 2 5 3 4" xfId="12043" xr:uid="{00000000-0005-0000-0000-0000622C0000}"/>
    <cellStyle name="Comma 2 13 2 2 5 4" xfId="12044" xr:uid="{00000000-0005-0000-0000-0000632C0000}"/>
    <cellStyle name="Comma 2 13 2 2 5 4 2" xfId="12045" xr:uid="{00000000-0005-0000-0000-0000642C0000}"/>
    <cellStyle name="Comma 2 13 2 2 5 4 2 2" xfId="12046" xr:uid="{00000000-0005-0000-0000-0000652C0000}"/>
    <cellStyle name="Comma 2 13 2 2 5 4 2 3" xfId="12047" xr:uid="{00000000-0005-0000-0000-0000662C0000}"/>
    <cellStyle name="Comma 2 13 2 2 5 4 3" xfId="12048" xr:uid="{00000000-0005-0000-0000-0000672C0000}"/>
    <cellStyle name="Comma 2 13 2 2 5 4 4" xfId="12049" xr:uid="{00000000-0005-0000-0000-0000682C0000}"/>
    <cellStyle name="Comma 2 13 2 2 5 5" xfId="12050" xr:uid="{00000000-0005-0000-0000-0000692C0000}"/>
    <cellStyle name="Comma 2 13 2 2 5 5 2" xfId="12051" xr:uid="{00000000-0005-0000-0000-00006A2C0000}"/>
    <cellStyle name="Comma 2 13 2 2 5 5 2 2" xfId="12052" xr:uid="{00000000-0005-0000-0000-00006B2C0000}"/>
    <cellStyle name="Comma 2 13 2 2 5 5 2 3" xfId="12053" xr:uid="{00000000-0005-0000-0000-00006C2C0000}"/>
    <cellStyle name="Comma 2 13 2 2 5 5 3" xfId="12054" xr:uid="{00000000-0005-0000-0000-00006D2C0000}"/>
    <cellStyle name="Comma 2 13 2 2 5 5 4" xfId="12055" xr:uid="{00000000-0005-0000-0000-00006E2C0000}"/>
    <cellStyle name="Comma 2 13 2 2 5 6" xfId="12056" xr:uid="{00000000-0005-0000-0000-00006F2C0000}"/>
    <cellStyle name="Comma 2 13 2 2 5 6 2" xfId="12057" xr:uid="{00000000-0005-0000-0000-0000702C0000}"/>
    <cellStyle name="Comma 2 13 2 2 5 6 3" xfId="12058" xr:uid="{00000000-0005-0000-0000-0000712C0000}"/>
    <cellStyle name="Comma 2 13 2 2 5 7" xfId="12059" xr:uid="{00000000-0005-0000-0000-0000722C0000}"/>
    <cellStyle name="Comma 2 13 2 2 5 8" xfId="12060" xr:uid="{00000000-0005-0000-0000-0000732C0000}"/>
    <cellStyle name="Comma 2 13 2 2 6" xfId="12061" xr:uid="{00000000-0005-0000-0000-0000742C0000}"/>
    <cellStyle name="Comma 2 13 2 2 6 2" xfId="12062" xr:uid="{00000000-0005-0000-0000-0000752C0000}"/>
    <cellStyle name="Comma 2 13 2 2 6 2 2" xfId="12063" xr:uid="{00000000-0005-0000-0000-0000762C0000}"/>
    <cellStyle name="Comma 2 13 2 2 6 2 3" xfId="12064" xr:uid="{00000000-0005-0000-0000-0000772C0000}"/>
    <cellStyle name="Comma 2 13 2 2 6 3" xfId="12065" xr:uid="{00000000-0005-0000-0000-0000782C0000}"/>
    <cellStyle name="Comma 2 13 2 2 6 4" xfId="12066" xr:uid="{00000000-0005-0000-0000-0000792C0000}"/>
    <cellStyle name="Comma 2 13 2 2 7" xfId="12067" xr:uid="{00000000-0005-0000-0000-00007A2C0000}"/>
    <cellStyle name="Comma 2 13 2 2 7 2" xfId="12068" xr:uid="{00000000-0005-0000-0000-00007B2C0000}"/>
    <cellStyle name="Comma 2 13 2 2 7 2 2" xfId="12069" xr:uid="{00000000-0005-0000-0000-00007C2C0000}"/>
    <cellStyle name="Comma 2 13 2 2 7 2 3" xfId="12070" xr:uid="{00000000-0005-0000-0000-00007D2C0000}"/>
    <cellStyle name="Comma 2 13 2 2 7 3" xfId="12071" xr:uid="{00000000-0005-0000-0000-00007E2C0000}"/>
    <cellStyle name="Comma 2 13 2 2 7 4" xfId="12072" xr:uid="{00000000-0005-0000-0000-00007F2C0000}"/>
    <cellStyle name="Comma 2 13 2 2 8" xfId="12073" xr:uid="{00000000-0005-0000-0000-0000802C0000}"/>
    <cellStyle name="Comma 2 13 2 2 8 2" xfId="12074" xr:uid="{00000000-0005-0000-0000-0000812C0000}"/>
    <cellStyle name="Comma 2 13 2 2 8 2 2" xfId="12075" xr:uid="{00000000-0005-0000-0000-0000822C0000}"/>
    <cellStyle name="Comma 2 13 2 2 8 2 3" xfId="12076" xr:uid="{00000000-0005-0000-0000-0000832C0000}"/>
    <cellStyle name="Comma 2 13 2 2 8 3" xfId="12077" xr:uid="{00000000-0005-0000-0000-0000842C0000}"/>
    <cellStyle name="Comma 2 13 2 2 8 4" xfId="12078" xr:uid="{00000000-0005-0000-0000-0000852C0000}"/>
    <cellStyle name="Comma 2 13 2 2 9" xfId="12079" xr:uid="{00000000-0005-0000-0000-0000862C0000}"/>
    <cellStyle name="Comma 2 13 2 2 9 2" xfId="12080" xr:uid="{00000000-0005-0000-0000-0000872C0000}"/>
    <cellStyle name="Comma 2 13 2 2 9 2 2" xfId="12081" xr:uid="{00000000-0005-0000-0000-0000882C0000}"/>
    <cellStyle name="Comma 2 13 2 2 9 2 3" xfId="12082" xr:uid="{00000000-0005-0000-0000-0000892C0000}"/>
    <cellStyle name="Comma 2 13 2 2 9 3" xfId="12083" xr:uid="{00000000-0005-0000-0000-00008A2C0000}"/>
    <cellStyle name="Comma 2 13 2 2 9 4" xfId="12084" xr:uid="{00000000-0005-0000-0000-00008B2C0000}"/>
    <cellStyle name="Comma 2 13 2 2_PROD" xfId="12085" xr:uid="{00000000-0005-0000-0000-00008C2C0000}"/>
    <cellStyle name="Comma 2 13 2 3" xfId="622" xr:uid="{00000000-0005-0000-0000-00008D2C0000}"/>
    <cellStyle name="Comma 2 13 2 3 2" xfId="12086" xr:uid="{00000000-0005-0000-0000-00008E2C0000}"/>
    <cellStyle name="Comma 2 13 2 3 2 2" xfId="12087" xr:uid="{00000000-0005-0000-0000-00008F2C0000}"/>
    <cellStyle name="Comma 2 13 2 3 2 2 2" xfId="12088" xr:uid="{00000000-0005-0000-0000-0000902C0000}"/>
    <cellStyle name="Comma 2 13 2 3 2 2 2 2" xfId="12089" xr:uid="{00000000-0005-0000-0000-0000912C0000}"/>
    <cellStyle name="Comma 2 13 2 3 2 2 2 3" xfId="12090" xr:uid="{00000000-0005-0000-0000-0000922C0000}"/>
    <cellStyle name="Comma 2 13 2 3 2 2 3" xfId="12091" xr:uid="{00000000-0005-0000-0000-0000932C0000}"/>
    <cellStyle name="Comma 2 13 2 3 2 2 4" xfId="12092" xr:uid="{00000000-0005-0000-0000-0000942C0000}"/>
    <cellStyle name="Comma 2 13 2 3 2 3" xfId="12093" xr:uid="{00000000-0005-0000-0000-0000952C0000}"/>
    <cellStyle name="Comma 2 13 2 3 2 3 2" xfId="12094" xr:uid="{00000000-0005-0000-0000-0000962C0000}"/>
    <cellStyle name="Comma 2 13 2 3 2 3 2 2" xfId="12095" xr:uid="{00000000-0005-0000-0000-0000972C0000}"/>
    <cellStyle name="Comma 2 13 2 3 2 3 2 3" xfId="12096" xr:uid="{00000000-0005-0000-0000-0000982C0000}"/>
    <cellStyle name="Comma 2 13 2 3 2 3 3" xfId="12097" xr:uid="{00000000-0005-0000-0000-0000992C0000}"/>
    <cellStyle name="Comma 2 13 2 3 2 3 4" xfId="12098" xr:uid="{00000000-0005-0000-0000-00009A2C0000}"/>
    <cellStyle name="Comma 2 13 2 3 2 4" xfId="12099" xr:uid="{00000000-0005-0000-0000-00009B2C0000}"/>
    <cellStyle name="Comma 2 13 2 3 2 4 2" xfId="12100" xr:uid="{00000000-0005-0000-0000-00009C2C0000}"/>
    <cellStyle name="Comma 2 13 2 3 2 4 2 2" xfId="12101" xr:uid="{00000000-0005-0000-0000-00009D2C0000}"/>
    <cellStyle name="Comma 2 13 2 3 2 4 2 3" xfId="12102" xr:uid="{00000000-0005-0000-0000-00009E2C0000}"/>
    <cellStyle name="Comma 2 13 2 3 2 4 3" xfId="12103" xr:uid="{00000000-0005-0000-0000-00009F2C0000}"/>
    <cellStyle name="Comma 2 13 2 3 2 4 4" xfId="12104" xr:uid="{00000000-0005-0000-0000-0000A02C0000}"/>
    <cellStyle name="Comma 2 13 2 3 2 5" xfId="12105" xr:uid="{00000000-0005-0000-0000-0000A12C0000}"/>
    <cellStyle name="Comma 2 13 2 3 2 5 2" xfId="12106" xr:uid="{00000000-0005-0000-0000-0000A22C0000}"/>
    <cellStyle name="Comma 2 13 2 3 2 5 2 2" xfId="12107" xr:uid="{00000000-0005-0000-0000-0000A32C0000}"/>
    <cellStyle name="Comma 2 13 2 3 2 5 2 3" xfId="12108" xr:uid="{00000000-0005-0000-0000-0000A42C0000}"/>
    <cellStyle name="Comma 2 13 2 3 2 5 3" xfId="12109" xr:uid="{00000000-0005-0000-0000-0000A52C0000}"/>
    <cellStyle name="Comma 2 13 2 3 2 5 4" xfId="12110" xr:uid="{00000000-0005-0000-0000-0000A62C0000}"/>
    <cellStyle name="Comma 2 13 2 3 2 6" xfId="12111" xr:uid="{00000000-0005-0000-0000-0000A72C0000}"/>
    <cellStyle name="Comma 2 13 2 3 2 6 2" xfId="12112" xr:uid="{00000000-0005-0000-0000-0000A82C0000}"/>
    <cellStyle name="Comma 2 13 2 3 2 6 3" xfId="12113" xr:uid="{00000000-0005-0000-0000-0000A92C0000}"/>
    <cellStyle name="Comma 2 13 2 3 2 7" xfId="12114" xr:uid="{00000000-0005-0000-0000-0000AA2C0000}"/>
    <cellStyle name="Comma 2 13 2 3 2 8" xfId="12115" xr:uid="{00000000-0005-0000-0000-0000AB2C0000}"/>
    <cellStyle name="Comma 2 13 2 3 3" xfId="12116" xr:uid="{00000000-0005-0000-0000-0000AC2C0000}"/>
    <cellStyle name="Comma 2 13 2 3 3 2" xfId="12117" xr:uid="{00000000-0005-0000-0000-0000AD2C0000}"/>
    <cellStyle name="Comma 2 13 2 3 3 2 2" xfId="12118" xr:uid="{00000000-0005-0000-0000-0000AE2C0000}"/>
    <cellStyle name="Comma 2 13 2 3 3 2 3" xfId="12119" xr:uid="{00000000-0005-0000-0000-0000AF2C0000}"/>
    <cellStyle name="Comma 2 13 2 3 3 3" xfId="12120" xr:uid="{00000000-0005-0000-0000-0000B02C0000}"/>
    <cellStyle name="Comma 2 13 2 3 3 4" xfId="12121" xr:uid="{00000000-0005-0000-0000-0000B12C0000}"/>
    <cellStyle name="Comma 2 13 2 3 4" xfId="12122" xr:uid="{00000000-0005-0000-0000-0000B22C0000}"/>
    <cellStyle name="Comma 2 13 2 3 4 2" xfId="12123" xr:uid="{00000000-0005-0000-0000-0000B32C0000}"/>
    <cellStyle name="Comma 2 13 2 3 4 2 2" xfId="12124" xr:uid="{00000000-0005-0000-0000-0000B42C0000}"/>
    <cellStyle name="Comma 2 13 2 3 4 2 3" xfId="12125" xr:uid="{00000000-0005-0000-0000-0000B52C0000}"/>
    <cellStyle name="Comma 2 13 2 3 4 3" xfId="12126" xr:uid="{00000000-0005-0000-0000-0000B62C0000}"/>
    <cellStyle name="Comma 2 13 2 3 4 4" xfId="12127" xr:uid="{00000000-0005-0000-0000-0000B72C0000}"/>
    <cellStyle name="Comma 2 13 2 3 5" xfId="12128" xr:uid="{00000000-0005-0000-0000-0000B82C0000}"/>
    <cellStyle name="Comma 2 13 2 3 5 2" xfId="12129" xr:uid="{00000000-0005-0000-0000-0000B92C0000}"/>
    <cellStyle name="Comma 2 13 2 3 5 2 2" xfId="12130" xr:uid="{00000000-0005-0000-0000-0000BA2C0000}"/>
    <cellStyle name="Comma 2 13 2 3 5 2 3" xfId="12131" xr:uid="{00000000-0005-0000-0000-0000BB2C0000}"/>
    <cellStyle name="Comma 2 13 2 3 5 3" xfId="12132" xr:uid="{00000000-0005-0000-0000-0000BC2C0000}"/>
    <cellStyle name="Comma 2 13 2 3 5 4" xfId="12133" xr:uid="{00000000-0005-0000-0000-0000BD2C0000}"/>
    <cellStyle name="Comma 2 13 2 3 6" xfId="12134" xr:uid="{00000000-0005-0000-0000-0000BE2C0000}"/>
    <cellStyle name="Comma 2 13 2 3 6 2" xfId="12135" xr:uid="{00000000-0005-0000-0000-0000BF2C0000}"/>
    <cellStyle name="Comma 2 13 2 3 6 2 2" xfId="12136" xr:uid="{00000000-0005-0000-0000-0000C02C0000}"/>
    <cellStyle name="Comma 2 13 2 3 6 2 3" xfId="12137" xr:uid="{00000000-0005-0000-0000-0000C12C0000}"/>
    <cellStyle name="Comma 2 13 2 3 6 3" xfId="12138" xr:uid="{00000000-0005-0000-0000-0000C22C0000}"/>
    <cellStyle name="Comma 2 13 2 3 6 4" xfId="12139" xr:uid="{00000000-0005-0000-0000-0000C32C0000}"/>
    <cellStyle name="Comma 2 13 2 3 7" xfId="12140" xr:uid="{00000000-0005-0000-0000-0000C42C0000}"/>
    <cellStyle name="Comma 2 13 2 3 7 2" xfId="12141" xr:uid="{00000000-0005-0000-0000-0000C52C0000}"/>
    <cellStyle name="Comma 2 13 2 3 7 3" xfId="12142" xr:uid="{00000000-0005-0000-0000-0000C62C0000}"/>
    <cellStyle name="Comma 2 13 2 3 8" xfId="12143" xr:uid="{00000000-0005-0000-0000-0000C72C0000}"/>
    <cellStyle name="Comma 2 13 2 3 9" xfId="12144" xr:uid="{00000000-0005-0000-0000-0000C82C0000}"/>
    <cellStyle name="Comma 2 13 2 4" xfId="12145" xr:uid="{00000000-0005-0000-0000-0000C92C0000}"/>
    <cellStyle name="Comma 2 13 2 4 2" xfId="12146" xr:uid="{00000000-0005-0000-0000-0000CA2C0000}"/>
    <cellStyle name="Comma 2 13 2 4 2 2" xfId="12147" xr:uid="{00000000-0005-0000-0000-0000CB2C0000}"/>
    <cellStyle name="Comma 2 13 2 4 2 2 2" xfId="12148" xr:uid="{00000000-0005-0000-0000-0000CC2C0000}"/>
    <cellStyle name="Comma 2 13 2 4 2 2 2 2" xfId="12149" xr:uid="{00000000-0005-0000-0000-0000CD2C0000}"/>
    <cellStyle name="Comma 2 13 2 4 2 2 2 3" xfId="12150" xr:uid="{00000000-0005-0000-0000-0000CE2C0000}"/>
    <cellStyle name="Comma 2 13 2 4 2 2 3" xfId="12151" xr:uid="{00000000-0005-0000-0000-0000CF2C0000}"/>
    <cellStyle name="Comma 2 13 2 4 2 2 4" xfId="12152" xr:uid="{00000000-0005-0000-0000-0000D02C0000}"/>
    <cellStyle name="Comma 2 13 2 4 2 3" xfId="12153" xr:uid="{00000000-0005-0000-0000-0000D12C0000}"/>
    <cellStyle name="Comma 2 13 2 4 2 3 2" xfId="12154" xr:uid="{00000000-0005-0000-0000-0000D22C0000}"/>
    <cellStyle name="Comma 2 13 2 4 2 3 2 2" xfId="12155" xr:uid="{00000000-0005-0000-0000-0000D32C0000}"/>
    <cellStyle name="Comma 2 13 2 4 2 3 2 3" xfId="12156" xr:uid="{00000000-0005-0000-0000-0000D42C0000}"/>
    <cellStyle name="Comma 2 13 2 4 2 3 3" xfId="12157" xr:uid="{00000000-0005-0000-0000-0000D52C0000}"/>
    <cellStyle name="Comma 2 13 2 4 2 3 4" xfId="12158" xr:uid="{00000000-0005-0000-0000-0000D62C0000}"/>
    <cellStyle name="Comma 2 13 2 4 2 4" xfId="12159" xr:uid="{00000000-0005-0000-0000-0000D72C0000}"/>
    <cellStyle name="Comma 2 13 2 4 2 4 2" xfId="12160" xr:uid="{00000000-0005-0000-0000-0000D82C0000}"/>
    <cellStyle name="Comma 2 13 2 4 2 4 2 2" xfId="12161" xr:uid="{00000000-0005-0000-0000-0000D92C0000}"/>
    <cellStyle name="Comma 2 13 2 4 2 4 2 3" xfId="12162" xr:uid="{00000000-0005-0000-0000-0000DA2C0000}"/>
    <cellStyle name="Comma 2 13 2 4 2 4 3" xfId="12163" xr:uid="{00000000-0005-0000-0000-0000DB2C0000}"/>
    <cellStyle name="Comma 2 13 2 4 2 4 4" xfId="12164" xr:uid="{00000000-0005-0000-0000-0000DC2C0000}"/>
    <cellStyle name="Comma 2 13 2 4 2 5" xfId="12165" xr:uid="{00000000-0005-0000-0000-0000DD2C0000}"/>
    <cellStyle name="Comma 2 13 2 4 2 5 2" xfId="12166" xr:uid="{00000000-0005-0000-0000-0000DE2C0000}"/>
    <cellStyle name="Comma 2 13 2 4 2 5 2 2" xfId="12167" xr:uid="{00000000-0005-0000-0000-0000DF2C0000}"/>
    <cellStyle name="Comma 2 13 2 4 2 5 2 3" xfId="12168" xr:uid="{00000000-0005-0000-0000-0000E02C0000}"/>
    <cellStyle name="Comma 2 13 2 4 2 5 3" xfId="12169" xr:uid="{00000000-0005-0000-0000-0000E12C0000}"/>
    <cellStyle name="Comma 2 13 2 4 2 5 4" xfId="12170" xr:uid="{00000000-0005-0000-0000-0000E22C0000}"/>
    <cellStyle name="Comma 2 13 2 4 2 6" xfId="12171" xr:uid="{00000000-0005-0000-0000-0000E32C0000}"/>
    <cellStyle name="Comma 2 13 2 4 2 6 2" xfId="12172" xr:uid="{00000000-0005-0000-0000-0000E42C0000}"/>
    <cellStyle name="Comma 2 13 2 4 2 6 3" xfId="12173" xr:uid="{00000000-0005-0000-0000-0000E52C0000}"/>
    <cellStyle name="Comma 2 13 2 4 2 7" xfId="12174" xr:uid="{00000000-0005-0000-0000-0000E62C0000}"/>
    <cellStyle name="Comma 2 13 2 4 2 8" xfId="12175" xr:uid="{00000000-0005-0000-0000-0000E72C0000}"/>
    <cellStyle name="Comma 2 13 2 4 3" xfId="12176" xr:uid="{00000000-0005-0000-0000-0000E82C0000}"/>
    <cellStyle name="Comma 2 13 2 4 3 2" xfId="12177" xr:uid="{00000000-0005-0000-0000-0000E92C0000}"/>
    <cellStyle name="Comma 2 13 2 4 3 2 2" xfId="12178" xr:uid="{00000000-0005-0000-0000-0000EA2C0000}"/>
    <cellStyle name="Comma 2 13 2 4 3 2 3" xfId="12179" xr:uid="{00000000-0005-0000-0000-0000EB2C0000}"/>
    <cellStyle name="Comma 2 13 2 4 3 3" xfId="12180" xr:uid="{00000000-0005-0000-0000-0000EC2C0000}"/>
    <cellStyle name="Comma 2 13 2 4 3 4" xfId="12181" xr:uid="{00000000-0005-0000-0000-0000ED2C0000}"/>
    <cellStyle name="Comma 2 13 2 4 4" xfId="12182" xr:uid="{00000000-0005-0000-0000-0000EE2C0000}"/>
    <cellStyle name="Comma 2 13 2 4 4 2" xfId="12183" xr:uid="{00000000-0005-0000-0000-0000EF2C0000}"/>
    <cellStyle name="Comma 2 13 2 4 4 2 2" xfId="12184" xr:uid="{00000000-0005-0000-0000-0000F02C0000}"/>
    <cellStyle name="Comma 2 13 2 4 4 2 3" xfId="12185" xr:uid="{00000000-0005-0000-0000-0000F12C0000}"/>
    <cellStyle name="Comma 2 13 2 4 4 3" xfId="12186" xr:uid="{00000000-0005-0000-0000-0000F22C0000}"/>
    <cellStyle name="Comma 2 13 2 4 4 4" xfId="12187" xr:uid="{00000000-0005-0000-0000-0000F32C0000}"/>
    <cellStyle name="Comma 2 13 2 4 5" xfId="12188" xr:uid="{00000000-0005-0000-0000-0000F42C0000}"/>
    <cellStyle name="Comma 2 13 2 4 5 2" xfId="12189" xr:uid="{00000000-0005-0000-0000-0000F52C0000}"/>
    <cellStyle name="Comma 2 13 2 4 5 2 2" xfId="12190" xr:uid="{00000000-0005-0000-0000-0000F62C0000}"/>
    <cellStyle name="Comma 2 13 2 4 5 2 3" xfId="12191" xr:uid="{00000000-0005-0000-0000-0000F72C0000}"/>
    <cellStyle name="Comma 2 13 2 4 5 3" xfId="12192" xr:uid="{00000000-0005-0000-0000-0000F82C0000}"/>
    <cellStyle name="Comma 2 13 2 4 5 4" xfId="12193" xr:uid="{00000000-0005-0000-0000-0000F92C0000}"/>
    <cellStyle name="Comma 2 13 2 4 6" xfId="12194" xr:uid="{00000000-0005-0000-0000-0000FA2C0000}"/>
    <cellStyle name="Comma 2 13 2 4 6 2" xfId="12195" xr:uid="{00000000-0005-0000-0000-0000FB2C0000}"/>
    <cellStyle name="Comma 2 13 2 4 6 2 2" xfId="12196" xr:uid="{00000000-0005-0000-0000-0000FC2C0000}"/>
    <cellStyle name="Comma 2 13 2 4 6 2 3" xfId="12197" xr:uid="{00000000-0005-0000-0000-0000FD2C0000}"/>
    <cellStyle name="Comma 2 13 2 4 6 3" xfId="12198" xr:uid="{00000000-0005-0000-0000-0000FE2C0000}"/>
    <cellStyle name="Comma 2 13 2 4 6 4" xfId="12199" xr:uid="{00000000-0005-0000-0000-0000FF2C0000}"/>
    <cellStyle name="Comma 2 13 2 4 7" xfId="12200" xr:uid="{00000000-0005-0000-0000-0000002D0000}"/>
    <cellStyle name="Comma 2 13 2 4 7 2" xfId="12201" xr:uid="{00000000-0005-0000-0000-0000012D0000}"/>
    <cellStyle name="Comma 2 13 2 4 7 3" xfId="12202" xr:uid="{00000000-0005-0000-0000-0000022D0000}"/>
    <cellStyle name="Comma 2 13 2 4 8" xfId="12203" xr:uid="{00000000-0005-0000-0000-0000032D0000}"/>
    <cellStyle name="Comma 2 13 2 4 9" xfId="12204" xr:uid="{00000000-0005-0000-0000-0000042D0000}"/>
    <cellStyle name="Comma 2 13 2 5" xfId="12205" xr:uid="{00000000-0005-0000-0000-0000052D0000}"/>
    <cellStyle name="Comma 2 13 2 5 2" xfId="12206" xr:uid="{00000000-0005-0000-0000-0000062D0000}"/>
    <cellStyle name="Comma 2 13 2 5 2 2" xfId="12207" xr:uid="{00000000-0005-0000-0000-0000072D0000}"/>
    <cellStyle name="Comma 2 13 2 5 2 2 2" xfId="12208" xr:uid="{00000000-0005-0000-0000-0000082D0000}"/>
    <cellStyle name="Comma 2 13 2 5 2 2 2 2" xfId="12209" xr:uid="{00000000-0005-0000-0000-0000092D0000}"/>
    <cellStyle name="Comma 2 13 2 5 2 2 2 3" xfId="12210" xr:uid="{00000000-0005-0000-0000-00000A2D0000}"/>
    <cellStyle name="Comma 2 13 2 5 2 2 3" xfId="12211" xr:uid="{00000000-0005-0000-0000-00000B2D0000}"/>
    <cellStyle name="Comma 2 13 2 5 2 2 4" xfId="12212" xr:uid="{00000000-0005-0000-0000-00000C2D0000}"/>
    <cellStyle name="Comma 2 13 2 5 2 3" xfId="12213" xr:uid="{00000000-0005-0000-0000-00000D2D0000}"/>
    <cellStyle name="Comma 2 13 2 5 2 3 2" xfId="12214" xr:uid="{00000000-0005-0000-0000-00000E2D0000}"/>
    <cellStyle name="Comma 2 13 2 5 2 3 2 2" xfId="12215" xr:uid="{00000000-0005-0000-0000-00000F2D0000}"/>
    <cellStyle name="Comma 2 13 2 5 2 3 2 3" xfId="12216" xr:uid="{00000000-0005-0000-0000-0000102D0000}"/>
    <cellStyle name="Comma 2 13 2 5 2 3 3" xfId="12217" xr:uid="{00000000-0005-0000-0000-0000112D0000}"/>
    <cellStyle name="Comma 2 13 2 5 2 3 4" xfId="12218" xr:uid="{00000000-0005-0000-0000-0000122D0000}"/>
    <cellStyle name="Comma 2 13 2 5 2 4" xfId="12219" xr:uid="{00000000-0005-0000-0000-0000132D0000}"/>
    <cellStyle name="Comma 2 13 2 5 2 4 2" xfId="12220" xr:uid="{00000000-0005-0000-0000-0000142D0000}"/>
    <cellStyle name="Comma 2 13 2 5 2 4 2 2" xfId="12221" xr:uid="{00000000-0005-0000-0000-0000152D0000}"/>
    <cellStyle name="Comma 2 13 2 5 2 4 2 3" xfId="12222" xr:uid="{00000000-0005-0000-0000-0000162D0000}"/>
    <cellStyle name="Comma 2 13 2 5 2 4 3" xfId="12223" xr:uid="{00000000-0005-0000-0000-0000172D0000}"/>
    <cellStyle name="Comma 2 13 2 5 2 4 4" xfId="12224" xr:uid="{00000000-0005-0000-0000-0000182D0000}"/>
    <cellStyle name="Comma 2 13 2 5 2 5" xfId="12225" xr:uid="{00000000-0005-0000-0000-0000192D0000}"/>
    <cellStyle name="Comma 2 13 2 5 2 5 2" xfId="12226" xr:uid="{00000000-0005-0000-0000-00001A2D0000}"/>
    <cellStyle name="Comma 2 13 2 5 2 5 2 2" xfId="12227" xr:uid="{00000000-0005-0000-0000-00001B2D0000}"/>
    <cellStyle name="Comma 2 13 2 5 2 5 2 3" xfId="12228" xr:uid="{00000000-0005-0000-0000-00001C2D0000}"/>
    <cellStyle name="Comma 2 13 2 5 2 5 3" xfId="12229" xr:uid="{00000000-0005-0000-0000-00001D2D0000}"/>
    <cellStyle name="Comma 2 13 2 5 2 5 4" xfId="12230" xr:uid="{00000000-0005-0000-0000-00001E2D0000}"/>
    <cellStyle name="Comma 2 13 2 5 2 6" xfId="12231" xr:uid="{00000000-0005-0000-0000-00001F2D0000}"/>
    <cellStyle name="Comma 2 13 2 5 2 6 2" xfId="12232" xr:uid="{00000000-0005-0000-0000-0000202D0000}"/>
    <cellStyle name="Comma 2 13 2 5 2 6 3" xfId="12233" xr:uid="{00000000-0005-0000-0000-0000212D0000}"/>
    <cellStyle name="Comma 2 13 2 5 2 7" xfId="12234" xr:uid="{00000000-0005-0000-0000-0000222D0000}"/>
    <cellStyle name="Comma 2 13 2 5 2 8" xfId="12235" xr:uid="{00000000-0005-0000-0000-0000232D0000}"/>
    <cellStyle name="Comma 2 13 2 5 3" xfId="12236" xr:uid="{00000000-0005-0000-0000-0000242D0000}"/>
    <cellStyle name="Comma 2 13 2 5 3 2" xfId="12237" xr:uid="{00000000-0005-0000-0000-0000252D0000}"/>
    <cellStyle name="Comma 2 13 2 5 3 2 2" xfId="12238" xr:uid="{00000000-0005-0000-0000-0000262D0000}"/>
    <cellStyle name="Comma 2 13 2 5 3 2 3" xfId="12239" xr:uid="{00000000-0005-0000-0000-0000272D0000}"/>
    <cellStyle name="Comma 2 13 2 5 3 3" xfId="12240" xr:uid="{00000000-0005-0000-0000-0000282D0000}"/>
    <cellStyle name="Comma 2 13 2 5 3 4" xfId="12241" xr:uid="{00000000-0005-0000-0000-0000292D0000}"/>
    <cellStyle name="Comma 2 13 2 5 4" xfId="12242" xr:uid="{00000000-0005-0000-0000-00002A2D0000}"/>
    <cellStyle name="Comma 2 13 2 5 4 2" xfId="12243" xr:uid="{00000000-0005-0000-0000-00002B2D0000}"/>
    <cellStyle name="Comma 2 13 2 5 4 2 2" xfId="12244" xr:uid="{00000000-0005-0000-0000-00002C2D0000}"/>
    <cellStyle name="Comma 2 13 2 5 4 2 3" xfId="12245" xr:uid="{00000000-0005-0000-0000-00002D2D0000}"/>
    <cellStyle name="Comma 2 13 2 5 4 3" xfId="12246" xr:uid="{00000000-0005-0000-0000-00002E2D0000}"/>
    <cellStyle name="Comma 2 13 2 5 4 4" xfId="12247" xr:uid="{00000000-0005-0000-0000-00002F2D0000}"/>
    <cellStyle name="Comma 2 13 2 5 5" xfId="12248" xr:uid="{00000000-0005-0000-0000-0000302D0000}"/>
    <cellStyle name="Comma 2 13 2 5 5 2" xfId="12249" xr:uid="{00000000-0005-0000-0000-0000312D0000}"/>
    <cellStyle name="Comma 2 13 2 5 5 2 2" xfId="12250" xr:uid="{00000000-0005-0000-0000-0000322D0000}"/>
    <cellStyle name="Comma 2 13 2 5 5 2 3" xfId="12251" xr:uid="{00000000-0005-0000-0000-0000332D0000}"/>
    <cellStyle name="Comma 2 13 2 5 5 3" xfId="12252" xr:uid="{00000000-0005-0000-0000-0000342D0000}"/>
    <cellStyle name="Comma 2 13 2 5 5 4" xfId="12253" xr:uid="{00000000-0005-0000-0000-0000352D0000}"/>
    <cellStyle name="Comma 2 13 2 5 6" xfId="12254" xr:uid="{00000000-0005-0000-0000-0000362D0000}"/>
    <cellStyle name="Comma 2 13 2 5 6 2" xfId="12255" xr:uid="{00000000-0005-0000-0000-0000372D0000}"/>
    <cellStyle name="Comma 2 13 2 5 6 2 2" xfId="12256" xr:uid="{00000000-0005-0000-0000-0000382D0000}"/>
    <cellStyle name="Comma 2 13 2 5 6 2 3" xfId="12257" xr:uid="{00000000-0005-0000-0000-0000392D0000}"/>
    <cellStyle name="Comma 2 13 2 5 6 3" xfId="12258" xr:uid="{00000000-0005-0000-0000-00003A2D0000}"/>
    <cellStyle name="Comma 2 13 2 5 6 4" xfId="12259" xr:uid="{00000000-0005-0000-0000-00003B2D0000}"/>
    <cellStyle name="Comma 2 13 2 5 7" xfId="12260" xr:uid="{00000000-0005-0000-0000-00003C2D0000}"/>
    <cellStyle name="Comma 2 13 2 5 7 2" xfId="12261" xr:uid="{00000000-0005-0000-0000-00003D2D0000}"/>
    <cellStyle name="Comma 2 13 2 5 7 3" xfId="12262" xr:uid="{00000000-0005-0000-0000-00003E2D0000}"/>
    <cellStyle name="Comma 2 13 2 5 8" xfId="12263" xr:uid="{00000000-0005-0000-0000-00003F2D0000}"/>
    <cellStyle name="Comma 2 13 2 5 9" xfId="12264" xr:uid="{00000000-0005-0000-0000-0000402D0000}"/>
    <cellStyle name="Comma 2 13 2 6" xfId="12265" xr:uid="{00000000-0005-0000-0000-0000412D0000}"/>
    <cellStyle name="Comma 2 13 2 6 2" xfId="12266" xr:uid="{00000000-0005-0000-0000-0000422D0000}"/>
    <cellStyle name="Comma 2 13 2 6 2 2" xfId="12267" xr:uid="{00000000-0005-0000-0000-0000432D0000}"/>
    <cellStyle name="Comma 2 13 2 6 2 2 2" xfId="12268" xr:uid="{00000000-0005-0000-0000-0000442D0000}"/>
    <cellStyle name="Comma 2 13 2 6 2 2 3" xfId="12269" xr:uid="{00000000-0005-0000-0000-0000452D0000}"/>
    <cellStyle name="Comma 2 13 2 6 2 3" xfId="12270" xr:uid="{00000000-0005-0000-0000-0000462D0000}"/>
    <cellStyle name="Comma 2 13 2 6 2 4" xfId="12271" xr:uid="{00000000-0005-0000-0000-0000472D0000}"/>
    <cellStyle name="Comma 2 13 2 6 3" xfId="12272" xr:uid="{00000000-0005-0000-0000-0000482D0000}"/>
    <cellStyle name="Comma 2 13 2 6 3 2" xfId="12273" xr:uid="{00000000-0005-0000-0000-0000492D0000}"/>
    <cellStyle name="Comma 2 13 2 6 3 2 2" xfId="12274" xr:uid="{00000000-0005-0000-0000-00004A2D0000}"/>
    <cellStyle name="Comma 2 13 2 6 3 2 3" xfId="12275" xr:uid="{00000000-0005-0000-0000-00004B2D0000}"/>
    <cellStyle name="Comma 2 13 2 6 3 3" xfId="12276" xr:uid="{00000000-0005-0000-0000-00004C2D0000}"/>
    <cellStyle name="Comma 2 13 2 6 3 4" xfId="12277" xr:uid="{00000000-0005-0000-0000-00004D2D0000}"/>
    <cellStyle name="Comma 2 13 2 6 4" xfId="12278" xr:uid="{00000000-0005-0000-0000-00004E2D0000}"/>
    <cellStyle name="Comma 2 13 2 6 4 2" xfId="12279" xr:uid="{00000000-0005-0000-0000-00004F2D0000}"/>
    <cellStyle name="Comma 2 13 2 6 4 2 2" xfId="12280" xr:uid="{00000000-0005-0000-0000-0000502D0000}"/>
    <cellStyle name="Comma 2 13 2 6 4 2 3" xfId="12281" xr:uid="{00000000-0005-0000-0000-0000512D0000}"/>
    <cellStyle name="Comma 2 13 2 6 4 3" xfId="12282" xr:uid="{00000000-0005-0000-0000-0000522D0000}"/>
    <cellStyle name="Comma 2 13 2 6 4 4" xfId="12283" xr:uid="{00000000-0005-0000-0000-0000532D0000}"/>
    <cellStyle name="Comma 2 13 2 6 5" xfId="12284" xr:uid="{00000000-0005-0000-0000-0000542D0000}"/>
    <cellStyle name="Comma 2 13 2 6 5 2" xfId="12285" xr:uid="{00000000-0005-0000-0000-0000552D0000}"/>
    <cellStyle name="Comma 2 13 2 6 5 2 2" xfId="12286" xr:uid="{00000000-0005-0000-0000-0000562D0000}"/>
    <cellStyle name="Comma 2 13 2 6 5 2 3" xfId="12287" xr:uid="{00000000-0005-0000-0000-0000572D0000}"/>
    <cellStyle name="Comma 2 13 2 6 5 3" xfId="12288" xr:uid="{00000000-0005-0000-0000-0000582D0000}"/>
    <cellStyle name="Comma 2 13 2 6 5 4" xfId="12289" xr:uid="{00000000-0005-0000-0000-0000592D0000}"/>
    <cellStyle name="Comma 2 13 2 6 6" xfId="12290" xr:uid="{00000000-0005-0000-0000-00005A2D0000}"/>
    <cellStyle name="Comma 2 13 2 6 6 2" xfId="12291" xr:uid="{00000000-0005-0000-0000-00005B2D0000}"/>
    <cellStyle name="Comma 2 13 2 6 6 3" xfId="12292" xr:uid="{00000000-0005-0000-0000-00005C2D0000}"/>
    <cellStyle name="Comma 2 13 2 6 7" xfId="12293" xr:uid="{00000000-0005-0000-0000-00005D2D0000}"/>
    <cellStyle name="Comma 2 13 2 6 8" xfId="12294" xr:uid="{00000000-0005-0000-0000-00005E2D0000}"/>
    <cellStyle name="Comma 2 13 2 7" xfId="12295" xr:uid="{00000000-0005-0000-0000-00005F2D0000}"/>
    <cellStyle name="Comma 2 13 2 7 2" xfId="12296" xr:uid="{00000000-0005-0000-0000-0000602D0000}"/>
    <cellStyle name="Comma 2 13 2 7 2 2" xfId="12297" xr:uid="{00000000-0005-0000-0000-0000612D0000}"/>
    <cellStyle name="Comma 2 13 2 7 2 3" xfId="12298" xr:uid="{00000000-0005-0000-0000-0000622D0000}"/>
    <cellStyle name="Comma 2 13 2 7 3" xfId="12299" xr:uid="{00000000-0005-0000-0000-0000632D0000}"/>
    <cellStyle name="Comma 2 13 2 7 4" xfId="12300" xr:uid="{00000000-0005-0000-0000-0000642D0000}"/>
    <cellStyle name="Comma 2 13 2 8" xfId="12301" xr:uid="{00000000-0005-0000-0000-0000652D0000}"/>
    <cellStyle name="Comma 2 13 2 8 2" xfId="12302" xr:uid="{00000000-0005-0000-0000-0000662D0000}"/>
    <cellStyle name="Comma 2 13 2 8 2 2" xfId="12303" xr:uid="{00000000-0005-0000-0000-0000672D0000}"/>
    <cellStyle name="Comma 2 13 2 8 2 3" xfId="12304" xr:uid="{00000000-0005-0000-0000-0000682D0000}"/>
    <cellStyle name="Comma 2 13 2 8 3" xfId="12305" xr:uid="{00000000-0005-0000-0000-0000692D0000}"/>
    <cellStyle name="Comma 2 13 2 8 4" xfId="12306" xr:uid="{00000000-0005-0000-0000-00006A2D0000}"/>
    <cellStyle name="Comma 2 13 2 9" xfId="12307" xr:uid="{00000000-0005-0000-0000-00006B2D0000}"/>
    <cellStyle name="Comma 2 13 2 9 2" xfId="12308" xr:uid="{00000000-0005-0000-0000-00006C2D0000}"/>
    <cellStyle name="Comma 2 13 2 9 2 2" xfId="12309" xr:uid="{00000000-0005-0000-0000-00006D2D0000}"/>
    <cellStyle name="Comma 2 13 2 9 2 3" xfId="12310" xr:uid="{00000000-0005-0000-0000-00006E2D0000}"/>
    <cellStyle name="Comma 2 13 2 9 3" xfId="12311" xr:uid="{00000000-0005-0000-0000-00006F2D0000}"/>
    <cellStyle name="Comma 2 13 2 9 4" xfId="12312" xr:uid="{00000000-0005-0000-0000-0000702D0000}"/>
    <cellStyle name="Comma 2 13 2_PROD" xfId="12313" xr:uid="{00000000-0005-0000-0000-0000712D0000}"/>
    <cellStyle name="Comma 2 13 3" xfId="166" xr:uid="{00000000-0005-0000-0000-0000722D0000}"/>
    <cellStyle name="Comma 2 13 3 10" xfId="12314" xr:uid="{00000000-0005-0000-0000-0000732D0000}"/>
    <cellStyle name="Comma 2 13 3 10 2" xfId="12315" xr:uid="{00000000-0005-0000-0000-0000742D0000}"/>
    <cellStyle name="Comma 2 13 3 10 2 2" xfId="12316" xr:uid="{00000000-0005-0000-0000-0000752D0000}"/>
    <cellStyle name="Comma 2 13 3 10 2 3" xfId="12317" xr:uid="{00000000-0005-0000-0000-0000762D0000}"/>
    <cellStyle name="Comma 2 13 3 10 3" xfId="12318" xr:uid="{00000000-0005-0000-0000-0000772D0000}"/>
    <cellStyle name="Comma 2 13 3 10 4" xfId="12319" xr:uid="{00000000-0005-0000-0000-0000782D0000}"/>
    <cellStyle name="Comma 2 13 3 11" xfId="12320" xr:uid="{00000000-0005-0000-0000-0000792D0000}"/>
    <cellStyle name="Comma 2 13 3 11 2" xfId="12321" xr:uid="{00000000-0005-0000-0000-00007A2D0000}"/>
    <cellStyle name="Comma 2 13 3 11 3" xfId="12322" xr:uid="{00000000-0005-0000-0000-00007B2D0000}"/>
    <cellStyle name="Comma 2 13 3 12" xfId="12323" xr:uid="{00000000-0005-0000-0000-00007C2D0000}"/>
    <cellStyle name="Comma 2 13 3 13" xfId="12324" xr:uid="{00000000-0005-0000-0000-00007D2D0000}"/>
    <cellStyle name="Comma 2 13 3 2" xfId="167" xr:uid="{00000000-0005-0000-0000-00007E2D0000}"/>
    <cellStyle name="Comma 2 13 3 2 10" xfId="12325" xr:uid="{00000000-0005-0000-0000-00007F2D0000}"/>
    <cellStyle name="Comma 2 13 3 2 10 2" xfId="12326" xr:uid="{00000000-0005-0000-0000-0000802D0000}"/>
    <cellStyle name="Comma 2 13 3 2 10 3" xfId="12327" xr:uid="{00000000-0005-0000-0000-0000812D0000}"/>
    <cellStyle name="Comma 2 13 3 2 11" xfId="12328" xr:uid="{00000000-0005-0000-0000-0000822D0000}"/>
    <cellStyle name="Comma 2 13 3 2 12" xfId="12329" xr:uid="{00000000-0005-0000-0000-0000832D0000}"/>
    <cellStyle name="Comma 2 13 3 2 2" xfId="623" xr:uid="{00000000-0005-0000-0000-0000842D0000}"/>
    <cellStyle name="Comma 2 13 3 2 2 2" xfId="12330" xr:uid="{00000000-0005-0000-0000-0000852D0000}"/>
    <cellStyle name="Comma 2 13 3 2 2 2 2" xfId="12331" xr:uid="{00000000-0005-0000-0000-0000862D0000}"/>
    <cellStyle name="Comma 2 13 3 2 2 2 2 2" xfId="12332" xr:uid="{00000000-0005-0000-0000-0000872D0000}"/>
    <cellStyle name="Comma 2 13 3 2 2 2 2 2 2" xfId="12333" xr:uid="{00000000-0005-0000-0000-0000882D0000}"/>
    <cellStyle name="Comma 2 13 3 2 2 2 2 2 3" xfId="12334" xr:uid="{00000000-0005-0000-0000-0000892D0000}"/>
    <cellStyle name="Comma 2 13 3 2 2 2 2 3" xfId="12335" xr:uid="{00000000-0005-0000-0000-00008A2D0000}"/>
    <cellStyle name="Comma 2 13 3 2 2 2 2 4" xfId="12336" xr:uid="{00000000-0005-0000-0000-00008B2D0000}"/>
    <cellStyle name="Comma 2 13 3 2 2 2 3" xfId="12337" xr:uid="{00000000-0005-0000-0000-00008C2D0000}"/>
    <cellStyle name="Comma 2 13 3 2 2 2 3 2" xfId="12338" xr:uid="{00000000-0005-0000-0000-00008D2D0000}"/>
    <cellStyle name="Comma 2 13 3 2 2 2 3 2 2" xfId="12339" xr:uid="{00000000-0005-0000-0000-00008E2D0000}"/>
    <cellStyle name="Comma 2 13 3 2 2 2 3 2 3" xfId="12340" xr:uid="{00000000-0005-0000-0000-00008F2D0000}"/>
    <cellStyle name="Comma 2 13 3 2 2 2 3 3" xfId="12341" xr:uid="{00000000-0005-0000-0000-0000902D0000}"/>
    <cellStyle name="Comma 2 13 3 2 2 2 3 4" xfId="12342" xr:uid="{00000000-0005-0000-0000-0000912D0000}"/>
    <cellStyle name="Comma 2 13 3 2 2 2 4" xfId="12343" xr:uid="{00000000-0005-0000-0000-0000922D0000}"/>
    <cellStyle name="Comma 2 13 3 2 2 2 4 2" xfId="12344" xr:uid="{00000000-0005-0000-0000-0000932D0000}"/>
    <cellStyle name="Comma 2 13 3 2 2 2 4 2 2" xfId="12345" xr:uid="{00000000-0005-0000-0000-0000942D0000}"/>
    <cellStyle name="Comma 2 13 3 2 2 2 4 2 3" xfId="12346" xr:uid="{00000000-0005-0000-0000-0000952D0000}"/>
    <cellStyle name="Comma 2 13 3 2 2 2 4 3" xfId="12347" xr:uid="{00000000-0005-0000-0000-0000962D0000}"/>
    <cellStyle name="Comma 2 13 3 2 2 2 4 4" xfId="12348" xr:uid="{00000000-0005-0000-0000-0000972D0000}"/>
    <cellStyle name="Comma 2 13 3 2 2 2 5" xfId="12349" xr:uid="{00000000-0005-0000-0000-0000982D0000}"/>
    <cellStyle name="Comma 2 13 3 2 2 2 5 2" xfId="12350" xr:uid="{00000000-0005-0000-0000-0000992D0000}"/>
    <cellStyle name="Comma 2 13 3 2 2 2 5 2 2" xfId="12351" xr:uid="{00000000-0005-0000-0000-00009A2D0000}"/>
    <cellStyle name="Comma 2 13 3 2 2 2 5 2 3" xfId="12352" xr:uid="{00000000-0005-0000-0000-00009B2D0000}"/>
    <cellStyle name="Comma 2 13 3 2 2 2 5 3" xfId="12353" xr:uid="{00000000-0005-0000-0000-00009C2D0000}"/>
    <cellStyle name="Comma 2 13 3 2 2 2 5 4" xfId="12354" xr:uid="{00000000-0005-0000-0000-00009D2D0000}"/>
    <cellStyle name="Comma 2 13 3 2 2 2 6" xfId="12355" xr:uid="{00000000-0005-0000-0000-00009E2D0000}"/>
    <cellStyle name="Comma 2 13 3 2 2 2 6 2" xfId="12356" xr:uid="{00000000-0005-0000-0000-00009F2D0000}"/>
    <cellStyle name="Comma 2 13 3 2 2 2 6 3" xfId="12357" xr:uid="{00000000-0005-0000-0000-0000A02D0000}"/>
    <cellStyle name="Comma 2 13 3 2 2 2 7" xfId="12358" xr:uid="{00000000-0005-0000-0000-0000A12D0000}"/>
    <cellStyle name="Comma 2 13 3 2 2 2 8" xfId="12359" xr:uid="{00000000-0005-0000-0000-0000A22D0000}"/>
    <cellStyle name="Comma 2 13 3 2 2 3" xfId="12360" xr:uid="{00000000-0005-0000-0000-0000A32D0000}"/>
    <cellStyle name="Comma 2 13 3 2 2 3 2" xfId="12361" xr:uid="{00000000-0005-0000-0000-0000A42D0000}"/>
    <cellStyle name="Comma 2 13 3 2 2 3 2 2" xfId="12362" xr:uid="{00000000-0005-0000-0000-0000A52D0000}"/>
    <cellStyle name="Comma 2 13 3 2 2 3 2 3" xfId="12363" xr:uid="{00000000-0005-0000-0000-0000A62D0000}"/>
    <cellStyle name="Comma 2 13 3 2 2 3 3" xfId="12364" xr:uid="{00000000-0005-0000-0000-0000A72D0000}"/>
    <cellStyle name="Comma 2 13 3 2 2 3 4" xfId="12365" xr:uid="{00000000-0005-0000-0000-0000A82D0000}"/>
    <cellStyle name="Comma 2 13 3 2 2 4" xfId="12366" xr:uid="{00000000-0005-0000-0000-0000A92D0000}"/>
    <cellStyle name="Comma 2 13 3 2 2 4 2" xfId="12367" xr:uid="{00000000-0005-0000-0000-0000AA2D0000}"/>
    <cellStyle name="Comma 2 13 3 2 2 4 2 2" xfId="12368" xr:uid="{00000000-0005-0000-0000-0000AB2D0000}"/>
    <cellStyle name="Comma 2 13 3 2 2 4 2 3" xfId="12369" xr:uid="{00000000-0005-0000-0000-0000AC2D0000}"/>
    <cellStyle name="Comma 2 13 3 2 2 4 3" xfId="12370" xr:uid="{00000000-0005-0000-0000-0000AD2D0000}"/>
    <cellStyle name="Comma 2 13 3 2 2 4 4" xfId="12371" xr:uid="{00000000-0005-0000-0000-0000AE2D0000}"/>
    <cellStyle name="Comma 2 13 3 2 2 5" xfId="12372" xr:uid="{00000000-0005-0000-0000-0000AF2D0000}"/>
    <cellStyle name="Comma 2 13 3 2 2 5 2" xfId="12373" xr:uid="{00000000-0005-0000-0000-0000B02D0000}"/>
    <cellStyle name="Comma 2 13 3 2 2 5 2 2" xfId="12374" xr:uid="{00000000-0005-0000-0000-0000B12D0000}"/>
    <cellStyle name="Comma 2 13 3 2 2 5 2 3" xfId="12375" xr:uid="{00000000-0005-0000-0000-0000B22D0000}"/>
    <cellStyle name="Comma 2 13 3 2 2 5 3" xfId="12376" xr:uid="{00000000-0005-0000-0000-0000B32D0000}"/>
    <cellStyle name="Comma 2 13 3 2 2 5 4" xfId="12377" xr:uid="{00000000-0005-0000-0000-0000B42D0000}"/>
    <cellStyle name="Comma 2 13 3 2 2 6" xfId="12378" xr:uid="{00000000-0005-0000-0000-0000B52D0000}"/>
    <cellStyle name="Comma 2 13 3 2 2 6 2" xfId="12379" xr:uid="{00000000-0005-0000-0000-0000B62D0000}"/>
    <cellStyle name="Comma 2 13 3 2 2 6 2 2" xfId="12380" xr:uid="{00000000-0005-0000-0000-0000B72D0000}"/>
    <cellStyle name="Comma 2 13 3 2 2 6 2 3" xfId="12381" xr:uid="{00000000-0005-0000-0000-0000B82D0000}"/>
    <cellStyle name="Comma 2 13 3 2 2 6 3" xfId="12382" xr:uid="{00000000-0005-0000-0000-0000B92D0000}"/>
    <cellStyle name="Comma 2 13 3 2 2 6 4" xfId="12383" xr:uid="{00000000-0005-0000-0000-0000BA2D0000}"/>
    <cellStyle name="Comma 2 13 3 2 2 7" xfId="12384" xr:uid="{00000000-0005-0000-0000-0000BB2D0000}"/>
    <cellStyle name="Comma 2 13 3 2 2 7 2" xfId="12385" xr:uid="{00000000-0005-0000-0000-0000BC2D0000}"/>
    <cellStyle name="Comma 2 13 3 2 2 7 3" xfId="12386" xr:uid="{00000000-0005-0000-0000-0000BD2D0000}"/>
    <cellStyle name="Comma 2 13 3 2 2 8" xfId="12387" xr:uid="{00000000-0005-0000-0000-0000BE2D0000}"/>
    <cellStyle name="Comma 2 13 3 2 2 9" xfId="12388" xr:uid="{00000000-0005-0000-0000-0000BF2D0000}"/>
    <cellStyle name="Comma 2 13 3 2 3" xfId="12389" xr:uid="{00000000-0005-0000-0000-0000C02D0000}"/>
    <cellStyle name="Comma 2 13 3 2 3 2" xfId="12390" xr:uid="{00000000-0005-0000-0000-0000C12D0000}"/>
    <cellStyle name="Comma 2 13 3 2 3 2 2" xfId="12391" xr:uid="{00000000-0005-0000-0000-0000C22D0000}"/>
    <cellStyle name="Comma 2 13 3 2 3 2 2 2" xfId="12392" xr:uid="{00000000-0005-0000-0000-0000C32D0000}"/>
    <cellStyle name="Comma 2 13 3 2 3 2 2 2 2" xfId="12393" xr:uid="{00000000-0005-0000-0000-0000C42D0000}"/>
    <cellStyle name="Comma 2 13 3 2 3 2 2 2 3" xfId="12394" xr:uid="{00000000-0005-0000-0000-0000C52D0000}"/>
    <cellStyle name="Comma 2 13 3 2 3 2 2 3" xfId="12395" xr:uid="{00000000-0005-0000-0000-0000C62D0000}"/>
    <cellStyle name="Comma 2 13 3 2 3 2 2 4" xfId="12396" xr:uid="{00000000-0005-0000-0000-0000C72D0000}"/>
    <cellStyle name="Comma 2 13 3 2 3 2 3" xfId="12397" xr:uid="{00000000-0005-0000-0000-0000C82D0000}"/>
    <cellStyle name="Comma 2 13 3 2 3 2 3 2" xfId="12398" xr:uid="{00000000-0005-0000-0000-0000C92D0000}"/>
    <cellStyle name="Comma 2 13 3 2 3 2 3 2 2" xfId="12399" xr:uid="{00000000-0005-0000-0000-0000CA2D0000}"/>
    <cellStyle name="Comma 2 13 3 2 3 2 3 2 3" xfId="12400" xr:uid="{00000000-0005-0000-0000-0000CB2D0000}"/>
    <cellStyle name="Comma 2 13 3 2 3 2 3 3" xfId="12401" xr:uid="{00000000-0005-0000-0000-0000CC2D0000}"/>
    <cellStyle name="Comma 2 13 3 2 3 2 3 4" xfId="12402" xr:uid="{00000000-0005-0000-0000-0000CD2D0000}"/>
    <cellStyle name="Comma 2 13 3 2 3 2 4" xfId="12403" xr:uid="{00000000-0005-0000-0000-0000CE2D0000}"/>
    <cellStyle name="Comma 2 13 3 2 3 2 4 2" xfId="12404" xr:uid="{00000000-0005-0000-0000-0000CF2D0000}"/>
    <cellStyle name="Comma 2 13 3 2 3 2 4 2 2" xfId="12405" xr:uid="{00000000-0005-0000-0000-0000D02D0000}"/>
    <cellStyle name="Comma 2 13 3 2 3 2 4 2 3" xfId="12406" xr:uid="{00000000-0005-0000-0000-0000D12D0000}"/>
    <cellStyle name="Comma 2 13 3 2 3 2 4 3" xfId="12407" xr:uid="{00000000-0005-0000-0000-0000D22D0000}"/>
    <cellStyle name="Comma 2 13 3 2 3 2 4 4" xfId="12408" xr:uid="{00000000-0005-0000-0000-0000D32D0000}"/>
    <cellStyle name="Comma 2 13 3 2 3 2 5" xfId="12409" xr:uid="{00000000-0005-0000-0000-0000D42D0000}"/>
    <cellStyle name="Comma 2 13 3 2 3 2 5 2" xfId="12410" xr:uid="{00000000-0005-0000-0000-0000D52D0000}"/>
    <cellStyle name="Comma 2 13 3 2 3 2 5 2 2" xfId="12411" xr:uid="{00000000-0005-0000-0000-0000D62D0000}"/>
    <cellStyle name="Comma 2 13 3 2 3 2 5 2 3" xfId="12412" xr:uid="{00000000-0005-0000-0000-0000D72D0000}"/>
    <cellStyle name="Comma 2 13 3 2 3 2 5 3" xfId="12413" xr:uid="{00000000-0005-0000-0000-0000D82D0000}"/>
    <cellStyle name="Comma 2 13 3 2 3 2 5 4" xfId="12414" xr:uid="{00000000-0005-0000-0000-0000D92D0000}"/>
    <cellStyle name="Comma 2 13 3 2 3 2 6" xfId="12415" xr:uid="{00000000-0005-0000-0000-0000DA2D0000}"/>
    <cellStyle name="Comma 2 13 3 2 3 2 6 2" xfId="12416" xr:uid="{00000000-0005-0000-0000-0000DB2D0000}"/>
    <cellStyle name="Comma 2 13 3 2 3 2 6 3" xfId="12417" xr:uid="{00000000-0005-0000-0000-0000DC2D0000}"/>
    <cellStyle name="Comma 2 13 3 2 3 2 7" xfId="12418" xr:uid="{00000000-0005-0000-0000-0000DD2D0000}"/>
    <cellStyle name="Comma 2 13 3 2 3 2 8" xfId="12419" xr:uid="{00000000-0005-0000-0000-0000DE2D0000}"/>
    <cellStyle name="Comma 2 13 3 2 3 3" xfId="12420" xr:uid="{00000000-0005-0000-0000-0000DF2D0000}"/>
    <cellStyle name="Comma 2 13 3 2 3 3 2" xfId="12421" xr:uid="{00000000-0005-0000-0000-0000E02D0000}"/>
    <cellStyle name="Comma 2 13 3 2 3 3 2 2" xfId="12422" xr:uid="{00000000-0005-0000-0000-0000E12D0000}"/>
    <cellStyle name="Comma 2 13 3 2 3 3 2 3" xfId="12423" xr:uid="{00000000-0005-0000-0000-0000E22D0000}"/>
    <cellStyle name="Comma 2 13 3 2 3 3 3" xfId="12424" xr:uid="{00000000-0005-0000-0000-0000E32D0000}"/>
    <cellStyle name="Comma 2 13 3 2 3 3 4" xfId="12425" xr:uid="{00000000-0005-0000-0000-0000E42D0000}"/>
    <cellStyle name="Comma 2 13 3 2 3 4" xfId="12426" xr:uid="{00000000-0005-0000-0000-0000E52D0000}"/>
    <cellStyle name="Comma 2 13 3 2 3 4 2" xfId="12427" xr:uid="{00000000-0005-0000-0000-0000E62D0000}"/>
    <cellStyle name="Comma 2 13 3 2 3 4 2 2" xfId="12428" xr:uid="{00000000-0005-0000-0000-0000E72D0000}"/>
    <cellStyle name="Comma 2 13 3 2 3 4 2 3" xfId="12429" xr:uid="{00000000-0005-0000-0000-0000E82D0000}"/>
    <cellStyle name="Comma 2 13 3 2 3 4 3" xfId="12430" xr:uid="{00000000-0005-0000-0000-0000E92D0000}"/>
    <cellStyle name="Comma 2 13 3 2 3 4 4" xfId="12431" xr:uid="{00000000-0005-0000-0000-0000EA2D0000}"/>
    <cellStyle name="Comma 2 13 3 2 3 5" xfId="12432" xr:uid="{00000000-0005-0000-0000-0000EB2D0000}"/>
    <cellStyle name="Comma 2 13 3 2 3 5 2" xfId="12433" xr:uid="{00000000-0005-0000-0000-0000EC2D0000}"/>
    <cellStyle name="Comma 2 13 3 2 3 5 2 2" xfId="12434" xr:uid="{00000000-0005-0000-0000-0000ED2D0000}"/>
    <cellStyle name="Comma 2 13 3 2 3 5 2 3" xfId="12435" xr:uid="{00000000-0005-0000-0000-0000EE2D0000}"/>
    <cellStyle name="Comma 2 13 3 2 3 5 3" xfId="12436" xr:uid="{00000000-0005-0000-0000-0000EF2D0000}"/>
    <cellStyle name="Comma 2 13 3 2 3 5 4" xfId="12437" xr:uid="{00000000-0005-0000-0000-0000F02D0000}"/>
    <cellStyle name="Comma 2 13 3 2 3 6" xfId="12438" xr:uid="{00000000-0005-0000-0000-0000F12D0000}"/>
    <cellStyle name="Comma 2 13 3 2 3 6 2" xfId="12439" xr:uid="{00000000-0005-0000-0000-0000F22D0000}"/>
    <cellStyle name="Comma 2 13 3 2 3 6 2 2" xfId="12440" xr:uid="{00000000-0005-0000-0000-0000F32D0000}"/>
    <cellStyle name="Comma 2 13 3 2 3 6 2 3" xfId="12441" xr:uid="{00000000-0005-0000-0000-0000F42D0000}"/>
    <cellStyle name="Comma 2 13 3 2 3 6 3" xfId="12442" xr:uid="{00000000-0005-0000-0000-0000F52D0000}"/>
    <cellStyle name="Comma 2 13 3 2 3 6 4" xfId="12443" xr:uid="{00000000-0005-0000-0000-0000F62D0000}"/>
    <cellStyle name="Comma 2 13 3 2 3 7" xfId="12444" xr:uid="{00000000-0005-0000-0000-0000F72D0000}"/>
    <cellStyle name="Comma 2 13 3 2 3 7 2" xfId="12445" xr:uid="{00000000-0005-0000-0000-0000F82D0000}"/>
    <cellStyle name="Comma 2 13 3 2 3 7 3" xfId="12446" xr:uid="{00000000-0005-0000-0000-0000F92D0000}"/>
    <cellStyle name="Comma 2 13 3 2 3 8" xfId="12447" xr:uid="{00000000-0005-0000-0000-0000FA2D0000}"/>
    <cellStyle name="Comma 2 13 3 2 3 9" xfId="12448" xr:uid="{00000000-0005-0000-0000-0000FB2D0000}"/>
    <cellStyle name="Comma 2 13 3 2 4" xfId="12449" xr:uid="{00000000-0005-0000-0000-0000FC2D0000}"/>
    <cellStyle name="Comma 2 13 3 2 4 2" xfId="12450" xr:uid="{00000000-0005-0000-0000-0000FD2D0000}"/>
    <cellStyle name="Comma 2 13 3 2 4 2 2" xfId="12451" xr:uid="{00000000-0005-0000-0000-0000FE2D0000}"/>
    <cellStyle name="Comma 2 13 3 2 4 2 2 2" xfId="12452" xr:uid="{00000000-0005-0000-0000-0000FF2D0000}"/>
    <cellStyle name="Comma 2 13 3 2 4 2 2 2 2" xfId="12453" xr:uid="{00000000-0005-0000-0000-0000002E0000}"/>
    <cellStyle name="Comma 2 13 3 2 4 2 2 2 3" xfId="12454" xr:uid="{00000000-0005-0000-0000-0000012E0000}"/>
    <cellStyle name="Comma 2 13 3 2 4 2 2 3" xfId="12455" xr:uid="{00000000-0005-0000-0000-0000022E0000}"/>
    <cellStyle name="Comma 2 13 3 2 4 2 2 4" xfId="12456" xr:uid="{00000000-0005-0000-0000-0000032E0000}"/>
    <cellStyle name="Comma 2 13 3 2 4 2 3" xfId="12457" xr:uid="{00000000-0005-0000-0000-0000042E0000}"/>
    <cellStyle name="Comma 2 13 3 2 4 2 3 2" xfId="12458" xr:uid="{00000000-0005-0000-0000-0000052E0000}"/>
    <cellStyle name="Comma 2 13 3 2 4 2 3 2 2" xfId="12459" xr:uid="{00000000-0005-0000-0000-0000062E0000}"/>
    <cellStyle name="Comma 2 13 3 2 4 2 3 2 3" xfId="12460" xr:uid="{00000000-0005-0000-0000-0000072E0000}"/>
    <cellStyle name="Comma 2 13 3 2 4 2 3 3" xfId="12461" xr:uid="{00000000-0005-0000-0000-0000082E0000}"/>
    <cellStyle name="Comma 2 13 3 2 4 2 3 4" xfId="12462" xr:uid="{00000000-0005-0000-0000-0000092E0000}"/>
    <cellStyle name="Comma 2 13 3 2 4 2 4" xfId="12463" xr:uid="{00000000-0005-0000-0000-00000A2E0000}"/>
    <cellStyle name="Comma 2 13 3 2 4 2 4 2" xfId="12464" xr:uid="{00000000-0005-0000-0000-00000B2E0000}"/>
    <cellStyle name="Comma 2 13 3 2 4 2 4 2 2" xfId="12465" xr:uid="{00000000-0005-0000-0000-00000C2E0000}"/>
    <cellStyle name="Comma 2 13 3 2 4 2 4 2 3" xfId="12466" xr:uid="{00000000-0005-0000-0000-00000D2E0000}"/>
    <cellStyle name="Comma 2 13 3 2 4 2 4 3" xfId="12467" xr:uid="{00000000-0005-0000-0000-00000E2E0000}"/>
    <cellStyle name="Comma 2 13 3 2 4 2 4 4" xfId="12468" xr:uid="{00000000-0005-0000-0000-00000F2E0000}"/>
    <cellStyle name="Comma 2 13 3 2 4 2 5" xfId="12469" xr:uid="{00000000-0005-0000-0000-0000102E0000}"/>
    <cellStyle name="Comma 2 13 3 2 4 2 5 2" xfId="12470" xr:uid="{00000000-0005-0000-0000-0000112E0000}"/>
    <cellStyle name="Comma 2 13 3 2 4 2 5 2 2" xfId="12471" xr:uid="{00000000-0005-0000-0000-0000122E0000}"/>
    <cellStyle name="Comma 2 13 3 2 4 2 5 2 3" xfId="12472" xr:uid="{00000000-0005-0000-0000-0000132E0000}"/>
    <cellStyle name="Comma 2 13 3 2 4 2 5 3" xfId="12473" xr:uid="{00000000-0005-0000-0000-0000142E0000}"/>
    <cellStyle name="Comma 2 13 3 2 4 2 5 4" xfId="12474" xr:uid="{00000000-0005-0000-0000-0000152E0000}"/>
    <cellStyle name="Comma 2 13 3 2 4 2 6" xfId="12475" xr:uid="{00000000-0005-0000-0000-0000162E0000}"/>
    <cellStyle name="Comma 2 13 3 2 4 2 6 2" xfId="12476" xr:uid="{00000000-0005-0000-0000-0000172E0000}"/>
    <cellStyle name="Comma 2 13 3 2 4 2 6 3" xfId="12477" xr:uid="{00000000-0005-0000-0000-0000182E0000}"/>
    <cellStyle name="Comma 2 13 3 2 4 2 7" xfId="12478" xr:uid="{00000000-0005-0000-0000-0000192E0000}"/>
    <cellStyle name="Comma 2 13 3 2 4 2 8" xfId="12479" xr:uid="{00000000-0005-0000-0000-00001A2E0000}"/>
    <cellStyle name="Comma 2 13 3 2 4 3" xfId="12480" xr:uid="{00000000-0005-0000-0000-00001B2E0000}"/>
    <cellStyle name="Comma 2 13 3 2 4 3 2" xfId="12481" xr:uid="{00000000-0005-0000-0000-00001C2E0000}"/>
    <cellStyle name="Comma 2 13 3 2 4 3 2 2" xfId="12482" xr:uid="{00000000-0005-0000-0000-00001D2E0000}"/>
    <cellStyle name="Comma 2 13 3 2 4 3 2 3" xfId="12483" xr:uid="{00000000-0005-0000-0000-00001E2E0000}"/>
    <cellStyle name="Comma 2 13 3 2 4 3 3" xfId="12484" xr:uid="{00000000-0005-0000-0000-00001F2E0000}"/>
    <cellStyle name="Comma 2 13 3 2 4 3 4" xfId="12485" xr:uid="{00000000-0005-0000-0000-0000202E0000}"/>
    <cellStyle name="Comma 2 13 3 2 4 4" xfId="12486" xr:uid="{00000000-0005-0000-0000-0000212E0000}"/>
    <cellStyle name="Comma 2 13 3 2 4 4 2" xfId="12487" xr:uid="{00000000-0005-0000-0000-0000222E0000}"/>
    <cellStyle name="Comma 2 13 3 2 4 4 2 2" xfId="12488" xr:uid="{00000000-0005-0000-0000-0000232E0000}"/>
    <cellStyle name="Comma 2 13 3 2 4 4 2 3" xfId="12489" xr:uid="{00000000-0005-0000-0000-0000242E0000}"/>
    <cellStyle name="Comma 2 13 3 2 4 4 3" xfId="12490" xr:uid="{00000000-0005-0000-0000-0000252E0000}"/>
    <cellStyle name="Comma 2 13 3 2 4 4 4" xfId="12491" xr:uid="{00000000-0005-0000-0000-0000262E0000}"/>
    <cellStyle name="Comma 2 13 3 2 4 5" xfId="12492" xr:uid="{00000000-0005-0000-0000-0000272E0000}"/>
    <cellStyle name="Comma 2 13 3 2 4 5 2" xfId="12493" xr:uid="{00000000-0005-0000-0000-0000282E0000}"/>
    <cellStyle name="Comma 2 13 3 2 4 5 2 2" xfId="12494" xr:uid="{00000000-0005-0000-0000-0000292E0000}"/>
    <cellStyle name="Comma 2 13 3 2 4 5 2 3" xfId="12495" xr:uid="{00000000-0005-0000-0000-00002A2E0000}"/>
    <cellStyle name="Comma 2 13 3 2 4 5 3" xfId="12496" xr:uid="{00000000-0005-0000-0000-00002B2E0000}"/>
    <cellStyle name="Comma 2 13 3 2 4 5 4" xfId="12497" xr:uid="{00000000-0005-0000-0000-00002C2E0000}"/>
    <cellStyle name="Comma 2 13 3 2 4 6" xfId="12498" xr:uid="{00000000-0005-0000-0000-00002D2E0000}"/>
    <cellStyle name="Comma 2 13 3 2 4 6 2" xfId="12499" xr:uid="{00000000-0005-0000-0000-00002E2E0000}"/>
    <cellStyle name="Comma 2 13 3 2 4 6 2 2" xfId="12500" xr:uid="{00000000-0005-0000-0000-00002F2E0000}"/>
    <cellStyle name="Comma 2 13 3 2 4 6 2 3" xfId="12501" xr:uid="{00000000-0005-0000-0000-0000302E0000}"/>
    <cellStyle name="Comma 2 13 3 2 4 6 3" xfId="12502" xr:uid="{00000000-0005-0000-0000-0000312E0000}"/>
    <cellStyle name="Comma 2 13 3 2 4 6 4" xfId="12503" xr:uid="{00000000-0005-0000-0000-0000322E0000}"/>
    <cellStyle name="Comma 2 13 3 2 4 7" xfId="12504" xr:uid="{00000000-0005-0000-0000-0000332E0000}"/>
    <cellStyle name="Comma 2 13 3 2 4 7 2" xfId="12505" xr:uid="{00000000-0005-0000-0000-0000342E0000}"/>
    <cellStyle name="Comma 2 13 3 2 4 7 3" xfId="12506" xr:uid="{00000000-0005-0000-0000-0000352E0000}"/>
    <cellStyle name="Comma 2 13 3 2 4 8" xfId="12507" xr:uid="{00000000-0005-0000-0000-0000362E0000}"/>
    <cellStyle name="Comma 2 13 3 2 4 9" xfId="12508" xr:uid="{00000000-0005-0000-0000-0000372E0000}"/>
    <cellStyle name="Comma 2 13 3 2 5" xfId="12509" xr:uid="{00000000-0005-0000-0000-0000382E0000}"/>
    <cellStyle name="Comma 2 13 3 2 5 2" xfId="12510" xr:uid="{00000000-0005-0000-0000-0000392E0000}"/>
    <cellStyle name="Comma 2 13 3 2 5 2 2" xfId="12511" xr:uid="{00000000-0005-0000-0000-00003A2E0000}"/>
    <cellStyle name="Comma 2 13 3 2 5 2 2 2" xfId="12512" xr:uid="{00000000-0005-0000-0000-00003B2E0000}"/>
    <cellStyle name="Comma 2 13 3 2 5 2 2 3" xfId="12513" xr:uid="{00000000-0005-0000-0000-00003C2E0000}"/>
    <cellStyle name="Comma 2 13 3 2 5 2 3" xfId="12514" xr:uid="{00000000-0005-0000-0000-00003D2E0000}"/>
    <cellStyle name="Comma 2 13 3 2 5 2 4" xfId="12515" xr:uid="{00000000-0005-0000-0000-00003E2E0000}"/>
    <cellStyle name="Comma 2 13 3 2 5 3" xfId="12516" xr:uid="{00000000-0005-0000-0000-00003F2E0000}"/>
    <cellStyle name="Comma 2 13 3 2 5 3 2" xfId="12517" xr:uid="{00000000-0005-0000-0000-0000402E0000}"/>
    <cellStyle name="Comma 2 13 3 2 5 3 2 2" xfId="12518" xr:uid="{00000000-0005-0000-0000-0000412E0000}"/>
    <cellStyle name="Comma 2 13 3 2 5 3 2 3" xfId="12519" xr:uid="{00000000-0005-0000-0000-0000422E0000}"/>
    <cellStyle name="Comma 2 13 3 2 5 3 3" xfId="12520" xr:uid="{00000000-0005-0000-0000-0000432E0000}"/>
    <cellStyle name="Comma 2 13 3 2 5 3 4" xfId="12521" xr:uid="{00000000-0005-0000-0000-0000442E0000}"/>
    <cellStyle name="Comma 2 13 3 2 5 4" xfId="12522" xr:uid="{00000000-0005-0000-0000-0000452E0000}"/>
    <cellStyle name="Comma 2 13 3 2 5 4 2" xfId="12523" xr:uid="{00000000-0005-0000-0000-0000462E0000}"/>
    <cellStyle name="Comma 2 13 3 2 5 4 2 2" xfId="12524" xr:uid="{00000000-0005-0000-0000-0000472E0000}"/>
    <cellStyle name="Comma 2 13 3 2 5 4 2 3" xfId="12525" xr:uid="{00000000-0005-0000-0000-0000482E0000}"/>
    <cellStyle name="Comma 2 13 3 2 5 4 3" xfId="12526" xr:uid="{00000000-0005-0000-0000-0000492E0000}"/>
    <cellStyle name="Comma 2 13 3 2 5 4 4" xfId="12527" xr:uid="{00000000-0005-0000-0000-00004A2E0000}"/>
    <cellStyle name="Comma 2 13 3 2 5 5" xfId="12528" xr:uid="{00000000-0005-0000-0000-00004B2E0000}"/>
    <cellStyle name="Comma 2 13 3 2 5 5 2" xfId="12529" xr:uid="{00000000-0005-0000-0000-00004C2E0000}"/>
    <cellStyle name="Comma 2 13 3 2 5 5 2 2" xfId="12530" xr:uid="{00000000-0005-0000-0000-00004D2E0000}"/>
    <cellStyle name="Comma 2 13 3 2 5 5 2 3" xfId="12531" xr:uid="{00000000-0005-0000-0000-00004E2E0000}"/>
    <cellStyle name="Comma 2 13 3 2 5 5 3" xfId="12532" xr:uid="{00000000-0005-0000-0000-00004F2E0000}"/>
    <cellStyle name="Comma 2 13 3 2 5 5 4" xfId="12533" xr:uid="{00000000-0005-0000-0000-0000502E0000}"/>
    <cellStyle name="Comma 2 13 3 2 5 6" xfId="12534" xr:uid="{00000000-0005-0000-0000-0000512E0000}"/>
    <cellStyle name="Comma 2 13 3 2 5 6 2" xfId="12535" xr:uid="{00000000-0005-0000-0000-0000522E0000}"/>
    <cellStyle name="Comma 2 13 3 2 5 6 3" xfId="12536" xr:uid="{00000000-0005-0000-0000-0000532E0000}"/>
    <cellStyle name="Comma 2 13 3 2 5 7" xfId="12537" xr:uid="{00000000-0005-0000-0000-0000542E0000}"/>
    <cellStyle name="Comma 2 13 3 2 5 8" xfId="12538" xr:uid="{00000000-0005-0000-0000-0000552E0000}"/>
    <cellStyle name="Comma 2 13 3 2 6" xfId="12539" xr:uid="{00000000-0005-0000-0000-0000562E0000}"/>
    <cellStyle name="Comma 2 13 3 2 6 2" xfId="12540" xr:uid="{00000000-0005-0000-0000-0000572E0000}"/>
    <cellStyle name="Comma 2 13 3 2 6 2 2" xfId="12541" xr:uid="{00000000-0005-0000-0000-0000582E0000}"/>
    <cellStyle name="Comma 2 13 3 2 6 2 3" xfId="12542" xr:uid="{00000000-0005-0000-0000-0000592E0000}"/>
    <cellStyle name="Comma 2 13 3 2 6 3" xfId="12543" xr:uid="{00000000-0005-0000-0000-00005A2E0000}"/>
    <cellStyle name="Comma 2 13 3 2 6 4" xfId="12544" xr:uid="{00000000-0005-0000-0000-00005B2E0000}"/>
    <cellStyle name="Comma 2 13 3 2 7" xfId="12545" xr:uid="{00000000-0005-0000-0000-00005C2E0000}"/>
    <cellStyle name="Comma 2 13 3 2 7 2" xfId="12546" xr:uid="{00000000-0005-0000-0000-00005D2E0000}"/>
    <cellStyle name="Comma 2 13 3 2 7 2 2" xfId="12547" xr:uid="{00000000-0005-0000-0000-00005E2E0000}"/>
    <cellStyle name="Comma 2 13 3 2 7 2 3" xfId="12548" xr:uid="{00000000-0005-0000-0000-00005F2E0000}"/>
    <cellStyle name="Comma 2 13 3 2 7 3" xfId="12549" xr:uid="{00000000-0005-0000-0000-0000602E0000}"/>
    <cellStyle name="Comma 2 13 3 2 7 4" xfId="12550" xr:uid="{00000000-0005-0000-0000-0000612E0000}"/>
    <cellStyle name="Comma 2 13 3 2 8" xfId="12551" xr:uid="{00000000-0005-0000-0000-0000622E0000}"/>
    <cellStyle name="Comma 2 13 3 2 8 2" xfId="12552" xr:uid="{00000000-0005-0000-0000-0000632E0000}"/>
    <cellStyle name="Comma 2 13 3 2 8 2 2" xfId="12553" xr:uid="{00000000-0005-0000-0000-0000642E0000}"/>
    <cellStyle name="Comma 2 13 3 2 8 2 3" xfId="12554" xr:uid="{00000000-0005-0000-0000-0000652E0000}"/>
    <cellStyle name="Comma 2 13 3 2 8 3" xfId="12555" xr:uid="{00000000-0005-0000-0000-0000662E0000}"/>
    <cellStyle name="Comma 2 13 3 2 8 4" xfId="12556" xr:uid="{00000000-0005-0000-0000-0000672E0000}"/>
    <cellStyle name="Comma 2 13 3 2 9" xfId="12557" xr:uid="{00000000-0005-0000-0000-0000682E0000}"/>
    <cellStyle name="Comma 2 13 3 2 9 2" xfId="12558" xr:uid="{00000000-0005-0000-0000-0000692E0000}"/>
    <cellStyle name="Comma 2 13 3 2 9 2 2" xfId="12559" xr:uid="{00000000-0005-0000-0000-00006A2E0000}"/>
    <cellStyle name="Comma 2 13 3 2 9 2 3" xfId="12560" xr:uid="{00000000-0005-0000-0000-00006B2E0000}"/>
    <cellStyle name="Comma 2 13 3 2 9 3" xfId="12561" xr:uid="{00000000-0005-0000-0000-00006C2E0000}"/>
    <cellStyle name="Comma 2 13 3 2 9 4" xfId="12562" xr:uid="{00000000-0005-0000-0000-00006D2E0000}"/>
    <cellStyle name="Comma 2 13 3 2_PROD" xfId="12563" xr:uid="{00000000-0005-0000-0000-00006E2E0000}"/>
    <cellStyle name="Comma 2 13 3 3" xfId="624" xr:uid="{00000000-0005-0000-0000-00006F2E0000}"/>
    <cellStyle name="Comma 2 13 3 3 2" xfId="12564" xr:uid="{00000000-0005-0000-0000-0000702E0000}"/>
    <cellStyle name="Comma 2 13 3 3 2 2" xfId="12565" xr:uid="{00000000-0005-0000-0000-0000712E0000}"/>
    <cellStyle name="Comma 2 13 3 3 2 2 2" xfId="12566" xr:uid="{00000000-0005-0000-0000-0000722E0000}"/>
    <cellStyle name="Comma 2 13 3 3 2 2 2 2" xfId="12567" xr:uid="{00000000-0005-0000-0000-0000732E0000}"/>
    <cellStyle name="Comma 2 13 3 3 2 2 2 3" xfId="12568" xr:uid="{00000000-0005-0000-0000-0000742E0000}"/>
    <cellStyle name="Comma 2 13 3 3 2 2 3" xfId="12569" xr:uid="{00000000-0005-0000-0000-0000752E0000}"/>
    <cellStyle name="Comma 2 13 3 3 2 2 4" xfId="12570" xr:uid="{00000000-0005-0000-0000-0000762E0000}"/>
    <cellStyle name="Comma 2 13 3 3 2 3" xfId="12571" xr:uid="{00000000-0005-0000-0000-0000772E0000}"/>
    <cellStyle name="Comma 2 13 3 3 2 3 2" xfId="12572" xr:uid="{00000000-0005-0000-0000-0000782E0000}"/>
    <cellStyle name="Comma 2 13 3 3 2 3 2 2" xfId="12573" xr:uid="{00000000-0005-0000-0000-0000792E0000}"/>
    <cellStyle name="Comma 2 13 3 3 2 3 2 3" xfId="12574" xr:uid="{00000000-0005-0000-0000-00007A2E0000}"/>
    <cellStyle name="Comma 2 13 3 3 2 3 3" xfId="12575" xr:uid="{00000000-0005-0000-0000-00007B2E0000}"/>
    <cellStyle name="Comma 2 13 3 3 2 3 4" xfId="12576" xr:uid="{00000000-0005-0000-0000-00007C2E0000}"/>
    <cellStyle name="Comma 2 13 3 3 2 4" xfId="12577" xr:uid="{00000000-0005-0000-0000-00007D2E0000}"/>
    <cellStyle name="Comma 2 13 3 3 2 4 2" xfId="12578" xr:uid="{00000000-0005-0000-0000-00007E2E0000}"/>
    <cellStyle name="Comma 2 13 3 3 2 4 2 2" xfId="12579" xr:uid="{00000000-0005-0000-0000-00007F2E0000}"/>
    <cellStyle name="Comma 2 13 3 3 2 4 2 3" xfId="12580" xr:uid="{00000000-0005-0000-0000-0000802E0000}"/>
    <cellStyle name="Comma 2 13 3 3 2 4 3" xfId="12581" xr:uid="{00000000-0005-0000-0000-0000812E0000}"/>
    <cellStyle name="Comma 2 13 3 3 2 4 4" xfId="12582" xr:uid="{00000000-0005-0000-0000-0000822E0000}"/>
    <cellStyle name="Comma 2 13 3 3 2 5" xfId="12583" xr:uid="{00000000-0005-0000-0000-0000832E0000}"/>
    <cellStyle name="Comma 2 13 3 3 2 5 2" xfId="12584" xr:uid="{00000000-0005-0000-0000-0000842E0000}"/>
    <cellStyle name="Comma 2 13 3 3 2 5 2 2" xfId="12585" xr:uid="{00000000-0005-0000-0000-0000852E0000}"/>
    <cellStyle name="Comma 2 13 3 3 2 5 2 3" xfId="12586" xr:uid="{00000000-0005-0000-0000-0000862E0000}"/>
    <cellStyle name="Comma 2 13 3 3 2 5 3" xfId="12587" xr:uid="{00000000-0005-0000-0000-0000872E0000}"/>
    <cellStyle name="Comma 2 13 3 3 2 5 4" xfId="12588" xr:uid="{00000000-0005-0000-0000-0000882E0000}"/>
    <cellStyle name="Comma 2 13 3 3 2 6" xfId="12589" xr:uid="{00000000-0005-0000-0000-0000892E0000}"/>
    <cellStyle name="Comma 2 13 3 3 2 6 2" xfId="12590" xr:uid="{00000000-0005-0000-0000-00008A2E0000}"/>
    <cellStyle name="Comma 2 13 3 3 2 6 3" xfId="12591" xr:uid="{00000000-0005-0000-0000-00008B2E0000}"/>
    <cellStyle name="Comma 2 13 3 3 2 7" xfId="12592" xr:uid="{00000000-0005-0000-0000-00008C2E0000}"/>
    <cellStyle name="Comma 2 13 3 3 2 8" xfId="12593" xr:uid="{00000000-0005-0000-0000-00008D2E0000}"/>
    <cellStyle name="Comma 2 13 3 3 3" xfId="12594" xr:uid="{00000000-0005-0000-0000-00008E2E0000}"/>
    <cellStyle name="Comma 2 13 3 3 3 2" xfId="12595" xr:uid="{00000000-0005-0000-0000-00008F2E0000}"/>
    <cellStyle name="Comma 2 13 3 3 3 2 2" xfId="12596" xr:uid="{00000000-0005-0000-0000-0000902E0000}"/>
    <cellStyle name="Comma 2 13 3 3 3 2 3" xfId="12597" xr:uid="{00000000-0005-0000-0000-0000912E0000}"/>
    <cellStyle name="Comma 2 13 3 3 3 3" xfId="12598" xr:uid="{00000000-0005-0000-0000-0000922E0000}"/>
    <cellStyle name="Comma 2 13 3 3 3 4" xfId="12599" xr:uid="{00000000-0005-0000-0000-0000932E0000}"/>
    <cellStyle name="Comma 2 13 3 3 4" xfId="12600" xr:uid="{00000000-0005-0000-0000-0000942E0000}"/>
    <cellStyle name="Comma 2 13 3 3 4 2" xfId="12601" xr:uid="{00000000-0005-0000-0000-0000952E0000}"/>
    <cellStyle name="Comma 2 13 3 3 4 2 2" xfId="12602" xr:uid="{00000000-0005-0000-0000-0000962E0000}"/>
    <cellStyle name="Comma 2 13 3 3 4 2 3" xfId="12603" xr:uid="{00000000-0005-0000-0000-0000972E0000}"/>
    <cellStyle name="Comma 2 13 3 3 4 3" xfId="12604" xr:uid="{00000000-0005-0000-0000-0000982E0000}"/>
    <cellStyle name="Comma 2 13 3 3 4 4" xfId="12605" xr:uid="{00000000-0005-0000-0000-0000992E0000}"/>
    <cellStyle name="Comma 2 13 3 3 5" xfId="12606" xr:uid="{00000000-0005-0000-0000-00009A2E0000}"/>
    <cellStyle name="Comma 2 13 3 3 5 2" xfId="12607" xr:uid="{00000000-0005-0000-0000-00009B2E0000}"/>
    <cellStyle name="Comma 2 13 3 3 5 2 2" xfId="12608" xr:uid="{00000000-0005-0000-0000-00009C2E0000}"/>
    <cellStyle name="Comma 2 13 3 3 5 2 3" xfId="12609" xr:uid="{00000000-0005-0000-0000-00009D2E0000}"/>
    <cellStyle name="Comma 2 13 3 3 5 3" xfId="12610" xr:uid="{00000000-0005-0000-0000-00009E2E0000}"/>
    <cellStyle name="Comma 2 13 3 3 5 4" xfId="12611" xr:uid="{00000000-0005-0000-0000-00009F2E0000}"/>
    <cellStyle name="Comma 2 13 3 3 6" xfId="12612" xr:uid="{00000000-0005-0000-0000-0000A02E0000}"/>
    <cellStyle name="Comma 2 13 3 3 6 2" xfId="12613" xr:uid="{00000000-0005-0000-0000-0000A12E0000}"/>
    <cellStyle name="Comma 2 13 3 3 6 2 2" xfId="12614" xr:uid="{00000000-0005-0000-0000-0000A22E0000}"/>
    <cellStyle name="Comma 2 13 3 3 6 2 3" xfId="12615" xr:uid="{00000000-0005-0000-0000-0000A32E0000}"/>
    <cellStyle name="Comma 2 13 3 3 6 3" xfId="12616" xr:uid="{00000000-0005-0000-0000-0000A42E0000}"/>
    <cellStyle name="Comma 2 13 3 3 6 4" xfId="12617" xr:uid="{00000000-0005-0000-0000-0000A52E0000}"/>
    <cellStyle name="Comma 2 13 3 3 7" xfId="12618" xr:uid="{00000000-0005-0000-0000-0000A62E0000}"/>
    <cellStyle name="Comma 2 13 3 3 7 2" xfId="12619" xr:uid="{00000000-0005-0000-0000-0000A72E0000}"/>
    <cellStyle name="Comma 2 13 3 3 7 3" xfId="12620" xr:uid="{00000000-0005-0000-0000-0000A82E0000}"/>
    <cellStyle name="Comma 2 13 3 3 8" xfId="12621" xr:uid="{00000000-0005-0000-0000-0000A92E0000}"/>
    <cellStyle name="Comma 2 13 3 3 9" xfId="12622" xr:uid="{00000000-0005-0000-0000-0000AA2E0000}"/>
    <cellStyle name="Comma 2 13 3 4" xfId="12623" xr:uid="{00000000-0005-0000-0000-0000AB2E0000}"/>
    <cellStyle name="Comma 2 13 3 4 2" xfId="12624" xr:uid="{00000000-0005-0000-0000-0000AC2E0000}"/>
    <cellStyle name="Comma 2 13 3 4 2 2" xfId="12625" xr:uid="{00000000-0005-0000-0000-0000AD2E0000}"/>
    <cellStyle name="Comma 2 13 3 4 2 2 2" xfId="12626" xr:uid="{00000000-0005-0000-0000-0000AE2E0000}"/>
    <cellStyle name="Comma 2 13 3 4 2 2 2 2" xfId="12627" xr:uid="{00000000-0005-0000-0000-0000AF2E0000}"/>
    <cellStyle name="Comma 2 13 3 4 2 2 2 3" xfId="12628" xr:uid="{00000000-0005-0000-0000-0000B02E0000}"/>
    <cellStyle name="Comma 2 13 3 4 2 2 3" xfId="12629" xr:uid="{00000000-0005-0000-0000-0000B12E0000}"/>
    <cellStyle name="Comma 2 13 3 4 2 2 4" xfId="12630" xr:uid="{00000000-0005-0000-0000-0000B22E0000}"/>
    <cellStyle name="Comma 2 13 3 4 2 3" xfId="12631" xr:uid="{00000000-0005-0000-0000-0000B32E0000}"/>
    <cellStyle name="Comma 2 13 3 4 2 3 2" xfId="12632" xr:uid="{00000000-0005-0000-0000-0000B42E0000}"/>
    <cellStyle name="Comma 2 13 3 4 2 3 2 2" xfId="12633" xr:uid="{00000000-0005-0000-0000-0000B52E0000}"/>
    <cellStyle name="Comma 2 13 3 4 2 3 2 3" xfId="12634" xr:uid="{00000000-0005-0000-0000-0000B62E0000}"/>
    <cellStyle name="Comma 2 13 3 4 2 3 3" xfId="12635" xr:uid="{00000000-0005-0000-0000-0000B72E0000}"/>
    <cellStyle name="Comma 2 13 3 4 2 3 4" xfId="12636" xr:uid="{00000000-0005-0000-0000-0000B82E0000}"/>
    <cellStyle name="Comma 2 13 3 4 2 4" xfId="12637" xr:uid="{00000000-0005-0000-0000-0000B92E0000}"/>
    <cellStyle name="Comma 2 13 3 4 2 4 2" xfId="12638" xr:uid="{00000000-0005-0000-0000-0000BA2E0000}"/>
    <cellStyle name="Comma 2 13 3 4 2 4 2 2" xfId="12639" xr:uid="{00000000-0005-0000-0000-0000BB2E0000}"/>
    <cellStyle name="Comma 2 13 3 4 2 4 2 3" xfId="12640" xr:uid="{00000000-0005-0000-0000-0000BC2E0000}"/>
    <cellStyle name="Comma 2 13 3 4 2 4 3" xfId="12641" xr:uid="{00000000-0005-0000-0000-0000BD2E0000}"/>
    <cellStyle name="Comma 2 13 3 4 2 4 4" xfId="12642" xr:uid="{00000000-0005-0000-0000-0000BE2E0000}"/>
    <cellStyle name="Comma 2 13 3 4 2 5" xfId="12643" xr:uid="{00000000-0005-0000-0000-0000BF2E0000}"/>
    <cellStyle name="Comma 2 13 3 4 2 5 2" xfId="12644" xr:uid="{00000000-0005-0000-0000-0000C02E0000}"/>
    <cellStyle name="Comma 2 13 3 4 2 5 2 2" xfId="12645" xr:uid="{00000000-0005-0000-0000-0000C12E0000}"/>
    <cellStyle name="Comma 2 13 3 4 2 5 2 3" xfId="12646" xr:uid="{00000000-0005-0000-0000-0000C22E0000}"/>
    <cellStyle name="Comma 2 13 3 4 2 5 3" xfId="12647" xr:uid="{00000000-0005-0000-0000-0000C32E0000}"/>
    <cellStyle name="Comma 2 13 3 4 2 5 4" xfId="12648" xr:uid="{00000000-0005-0000-0000-0000C42E0000}"/>
    <cellStyle name="Comma 2 13 3 4 2 6" xfId="12649" xr:uid="{00000000-0005-0000-0000-0000C52E0000}"/>
    <cellStyle name="Comma 2 13 3 4 2 6 2" xfId="12650" xr:uid="{00000000-0005-0000-0000-0000C62E0000}"/>
    <cellStyle name="Comma 2 13 3 4 2 6 3" xfId="12651" xr:uid="{00000000-0005-0000-0000-0000C72E0000}"/>
    <cellStyle name="Comma 2 13 3 4 2 7" xfId="12652" xr:uid="{00000000-0005-0000-0000-0000C82E0000}"/>
    <cellStyle name="Comma 2 13 3 4 2 8" xfId="12653" xr:uid="{00000000-0005-0000-0000-0000C92E0000}"/>
    <cellStyle name="Comma 2 13 3 4 3" xfId="12654" xr:uid="{00000000-0005-0000-0000-0000CA2E0000}"/>
    <cellStyle name="Comma 2 13 3 4 3 2" xfId="12655" xr:uid="{00000000-0005-0000-0000-0000CB2E0000}"/>
    <cellStyle name="Comma 2 13 3 4 3 2 2" xfId="12656" xr:uid="{00000000-0005-0000-0000-0000CC2E0000}"/>
    <cellStyle name="Comma 2 13 3 4 3 2 3" xfId="12657" xr:uid="{00000000-0005-0000-0000-0000CD2E0000}"/>
    <cellStyle name="Comma 2 13 3 4 3 3" xfId="12658" xr:uid="{00000000-0005-0000-0000-0000CE2E0000}"/>
    <cellStyle name="Comma 2 13 3 4 3 4" xfId="12659" xr:uid="{00000000-0005-0000-0000-0000CF2E0000}"/>
    <cellStyle name="Comma 2 13 3 4 4" xfId="12660" xr:uid="{00000000-0005-0000-0000-0000D02E0000}"/>
    <cellStyle name="Comma 2 13 3 4 4 2" xfId="12661" xr:uid="{00000000-0005-0000-0000-0000D12E0000}"/>
    <cellStyle name="Comma 2 13 3 4 4 2 2" xfId="12662" xr:uid="{00000000-0005-0000-0000-0000D22E0000}"/>
    <cellStyle name="Comma 2 13 3 4 4 2 3" xfId="12663" xr:uid="{00000000-0005-0000-0000-0000D32E0000}"/>
    <cellStyle name="Comma 2 13 3 4 4 3" xfId="12664" xr:uid="{00000000-0005-0000-0000-0000D42E0000}"/>
    <cellStyle name="Comma 2 13 3 4 4 4" xfId="12665" xr:uid="{00000000-0005-0000-0000-0000D52E0000}"/>
    <cellStyle name="Comma 2 13 3 4 5" xfId="12666" xr:uid="{00000000-0005-0000-0000-0000D62E0000}"/>
    <cellStyle name="Comma 2 13 3 4 5 2" xfId="12667" xr:uid="{00000000-0005-0000-0000-0000D72E0000}"/>
    <cellStyle name="Comma 2 13 3 4 5 2 2" xfId="12668" xr:uid="{00000000-0005-0000-0000-0000D82E0000}"/>
    <cellStyle name="Comma 2 13 3 4 5 2 3" xfId="12669" xr:uid="{00000000-0005-0000-0000-0000D92E0000}"/>
    <cellStyle name="Comma 2 13 3 4 5 3" xfId="12670" xr:uid="{00000000-0005-0000-0000-0000DA2E0000}"/>
    <cellStyle name="Comma 2 13 3 4 5 4" xfId="12671" xr:uid="{00000000-0005-0000-0000-0000DB2E0000}"/>
    <cellStyle name="Comma 2 13 3 4 6" xfId="12672" xr:uid="{00000000-0005-0000-0000-0000DC2E0000}"/>
    <cellStyle name="Comma 2 13 3 4 6 2" xfId="12673" xr:uid="{00000000-0005-0000-0000-0000DD2E0000}"/>
    <cellStyle name="Comma 2 13 3 4 6 2 2" xfId="12674" xr:uid="{00000000-0005-0000-0000-0000DE2E0000}"/>
    <cellStyle name="Comma 2 13 3 4 6 2 3" xfId="12675" xr:uid="{00000000-0005-0000-0000-0000DF2E0000}"/>
    <cellStyle name="Comma 2 13 3 4 6 3" xfId="12676" xr:uid="{00000000-0005-0000-0000-0000E02E0000}"/>
    <cellStyle name="Comma 2 13 3 4 6 4" xfId="12677" xr:uid="{00000000-0005-0000-0000-0000E12E0000}"/>
    <cellStyle name="Comma 2 13 3 4 7" xfId="12678" xr:uid="{00000000-0005-0000-0000-0000E22E0000}"/>
    <cellStyle name="Comma 2 13 3 4 7 2" xfId="12679" xr:uid="{00000000-0005-0000-0000-0000E32E0000}"/>
    <cellStyle name="Comma 2 13 3 4 7 3" xfId="12680" xr:uid="{00000000-0005-0000-0000-0000E42E0000}"/>
    <cellStyle name="Comma 2 13 3 4 8" xfId="12681" xr:uid="{00000000-0005-0000-0000-0000E52E0000}"/>
    <cellStyle name="Comma 2 13 3 4 9" xfId="12682" xr:uid="{00000000-0005-0000-0000-0000E62E0000}"/>
    <cellStyle name="Comma 2 13 3 5" xfId="12683" xr:uid="{00000000-0005-0000-0000-0000E72E0000}"/>
    <cellStyle name="Comma 2 13 3 5 2" xfId="12684" xr:uid="{00000000-0005-0000-0000-0000E82E0000}"/>
    <cellStyle name="Comma 2 13 3 5 2 2" xfId="12685" xr:uid="{00000000-0005-0000-0000-0000E92E0000}"/>
    <cellStyle name="Comma 2 13 3 5 2 2 2" xfId="12686" xr:uid="{00000000-0005-0000-0000-0000EA2E0000}"/>
    <cellStyle name="Comma 2 13 3 5 2 2 2 2" xfId="12687" xr:uid="{00000000-0005-0000-0000-0000EB2E0000}"/>
    <cellStyle name="Comma 2 13 3 5 2 2 2 3" xfId="12688" xr:uid="{00000000-0005-0000-0000-0000EC2E0000}"/>
    <cellStyle name="Comma 2 13 3 5 2 2 3" xfId="12689" xr:uid="{00000000-0005-0000-0000-0000ED2E0000}"/>
    <cellStyle name="Comma 2 13 3 5 2 2 4" xfId="12690" xr:uid="{00000000-0005-0000-0000-0000EE2E0000}"/>
    <cellStyle name="Comma 2 13 3 5 2 3" xfId="12691" xr:uid="{00000000-0005-0000-0000-0000EF2E0000}"/>
    <cellStyle name="Comma 2 13 3 5 2 3 2" xfId="12692" xr:uid="{00000000-0005-0000-0000-0000F02E0000}"/>
    <cellStyle name="Comma 2 13 3 5 2 3 2 2" xfId="12693" xr:uid="{00000000-0005-0000-0000-0000F12E0000}"/>
    <cellStyle name="Comma 2 13 3 5 2 3 2 3" xfId="12694" xr:uid="{00000000-0005-0000-0000-0000F22E0000}"/>
    <cellStyle name="Comma 2 13 3 5 2 3 3" xfId="12695" xr:uid="{00000000-0005-0000-0000-0000F32E0000}"/>
    <cellStyle name="Comma 2 13 3 5 2 3 4" xfId="12696" xr:uid="{00000000-0005-0000-0000-0000F42E0000}"/>
    <cellStyle name="Comma 2 13 3 5 2 4" xfId="12697" xr:uid="{00000000-0005-0000-0000-0000F52E0000}"/>
    <cellStyle name="Comma 2 13 3 5 2 4 2" xfId="12698" xr:uid="{00000000-0005-0000-0000-0000F62E0000}"/>
    <cellStyle name="Comma 2 13 3 5 2 4 2 2" xfId="12699" xr:uid="{00000000-0005-0000-0000-0000F72E0000}"/>
    <cellStyle name="Comma 2 13 3 5 2 4 2 3" xfId="12700" xr:uid="{00000000-0005-0000-0000-0000F82E0000}"/>
    <cellStyle name="Comma 2 13 3 5 2 4 3" xfId="12701" xr:uid="{00000000-0005-0000-0000-0000F92E0000}"/>
    <cellStyle name="Comma 2 13 3 5 2 4 4" xfId="12702" xr:uid="{00000000-0005-0000-0000-0000FA2E0000}"/>
    <cellStyle name="Comma 2 13 3 5 2 5" xfId="12703" xr:uid="{00000000-0005-0000-0000-0000FB2E0000}"/>
    <cellStyle name="Comma 2 13 3 5 2 5 2" xfId="12704" xr:uid="{00000000-0005-0000-0000-0000FC2E0000}"/>
    <cellStyle name="Comma 2 13 3 5 2 5 2 2" xfId="12705" xr:uid="{00000000-0005-0000-0000-0000FD2E0000}"/>
    <cellStyle name="Comma 2 13 3 5 2 5 2 3" xfId="12706" xr:uid="{00000000-0005-0000-0000-0000FE2E0000}"/>
    <cellStyle name="Comma 2 13 3 5 2 5 3" xfId="12707" xr:uid="{00000000-0005-0000-0000-0000FF2E0000}"/>
    <cellStyle name="Comma 2 13 3 5 2 5 4" xfId="12708" xr:uid="{00000000-0005-0000-0000-0000002F0000}"/>
    <cellStyle name="Comma 2 13 3 5 2 6" xfId="12709" xr:uid="{00000000-0005-0000-0000-0000012F0000}"/>
    <cellStyle name="Comma 2 13 3 5 2 6 2" xfId="12710" xr:uid="{00000000-0005-0000-0000-0000022F0000}"/>
    <cellStyle name="Comma 2 13 3 5 2 6 3" xfId="12711" xr:uid="{00000000-0005-0000-0000-0000032F0000}"/>
    <cellStyle name="Comma 2 13 3 5 2 7" xfId="12712" xr:uid="{00000000-0005-0000-0000-0000042F0000}"/>
    <cellStyle name="Comma 2 13 3 5 2 8" xfId="12713" xr:uid="{00000000-0005-0000-0000-0000052F0000}"/>
    <cellStyle name="Comma 2 13 3 5 3" xfId="12714" xr:uid="{00000000-0005-0000-0000-0000062F0000}"/>
    <cellStyle name="Comma 2 13 3 5 3 2" xfId="12715" xr:uid="{00000000-0005-0000-0000-0000072F0000}"/>
    <cellStyle name="Comma 2 13 3 5 3 2 2" xfId="12716" xr:uid="{00000000-0005-0000-0000-0000082F0000}"/>
    <cellStyle name="Comma 2 13 3 5 3 2 3" xfId="12717" xr:uid="{00000000-0005-0000-0000-0000092F0000}"/>
    <cellStyle name="Comma 2 13 3 5 3 3" xfId="12718" xr:uid="{00000000-0005-0000-0000-00000A2F0000}"/>
    <cellStyle name="Comma 2 13 3 5 3 4" xfId="12719" xr:uid="{00000000-0005-0000-0000-00000B2F0000}"/>
    <cellStyle name="Comma 2 13 3 5 4" xfId="12720" xr:uid="{00000000-0005-0000-0000-00000C2F0000}"/>
    <cellStyle name="Comma 2 13 3 5 4 2" xfId="12721" xr:uid="{00000000-0005-0000-0000-00000D2F0000}"/>
    <cellStyle name="Comma 2 13 3 5 4 2 2" xfId="12722" xr:uid="{00000000-0005-0000-0000-00000E2F0000}"/>
    <cellStyle name="Comma 2 13 3 5 4 2 3" xfId="12723" xr:uid="{00000000-0005-0000-0000-00000F2F0000}"/>
    <cellStyle name="Comma 2 13 3 5 4 3" xfId="12724" xr:uid="{00000000-0005-0000-0000-0000102F0000}"/>
    <cellStyle name="Comma 2 13 3 5 4 4" xfId="12725" xr:uid="{00000000-0005-0000-0000-0000112F0000}"/>
    <cellStyle name="Comma 2 13 3 5 5" xfId="12726" xr:uid="{00000000-0005-0000-0000-0000122F0000}"/>
    <cellStyle name="Comma 2 13 3 5 5 2" xfId="12727" xr:uid="{00000000-0005-0000-0000-0000132F0000}"/>
    <cellStyle name="Comma 2 13 3 5 5 2 2" xfId="12728" xr:uid="{00000000-0005-0000-0000-0000142F0000}"/>
    <cellStyle name="Comma 2 13 3 5 5 2 3" xfId="12729" xr:uid="{00000000-0005-0000-0000-0000152F0000}"/>
    <cellStyle name="Comma 2 13 3 5 5 3" xfId="12730" xr:uid="{00000000-0005-0000-0000-0000162F0000}"/>
    <cellStyle name="Comma 2 13 3 5 5 4" xfId="12731" xr:uid="{00000000-0005-0000-0000-0000172F0000}"/>
    <cellStyle name="Comma 2 13 3 5 6" xfId="12732" xr:uid="{00000000-0005-0000-0000-0000182F0000}"/>
    <cellStyle name="Comma 2 13 3 5 6 2" xfId="12733" xr:uid="{00000000-0005-0000-0000-0000192F0000}"/>
    <cellStyle name="Comma 2 13 3 5 6 2 2" xfId="12734" xr:uid="{00000000-0005-0000-0000-00001A2F0000}"/>
    <cellStyle name="Comma 2 13 3 5 6 2 3" xfId="12735" xr:uid="{00000000-0005-0000-0000-00001B2F0000}"/>
    <cellStyle name="Comma 2 13 3 5 6 3" xfId="12736" xr:uid="{00000000-0005-0000-0000-00001C2F0000}"/>
    <cellStyle name="Comma 2 13 3 5 6 4" xfId="12737" xr:uid="{00000000-0005-0000-0000-00001D2F0000}"/>
    <cellStyle name="Comma 2 13 3 5 7" xfId="12738" xr:uid="{00000000-0005-0000-0000-00001E2F0000}"/>
    <cellStyle name="Comma 2 13 3 5 7 2" xfId="12739" xr:uid="{00000000-0005-0000-0000-00001F2F0000}"/>
    <cellStyle name="Comma 2 13 3 5 7 3" xfId="12740" xr:uid="{00000000-0005-0000-0000-0000202F0000}"/>
    <cellStyle name="Comma 2 13 3 5 8" xfId="12741" xr:uid="{00000000-0005-0000-0000-0000212F0000}"/>
    <cellStyle name="Comma 2 13 3 5 9" xfId="12742" xr:uid="{00000000-0005-0000-0000-0000222F0000}"/>
    <cellStyle name="Comma 2 13 3 6" xfId="12743" xr:uid="{00000000-0005-0000-0000-0000232F0000}"/>
    <cellStyle name="Comma 2 13 3 6 2" xfId="12744" xr:uid="{00000000-0005-0000-0000-0000242F0000}"/>
    <cellStyle name="Comma 2 13 3 6 2 2" xfId="12745" xr:uid="{00000000-0005-0000-0000-0000252F0000}"/>
    <cellStyle name="Comma 2 13 3 6 2 2 2" xfId="12746" xr:uid="{00000000-0005-0000-0000-0000262F0000}"/>
    <cellStyle name="Comma 2 13 3 6 2 2 3" xfId="12747" xr:uid="{00000000-0005-0000-0000-0000272F0000}"/>
    <cellStyle name="Comma 2 13 3 6 2 3" xfId="12748" xr:uid="{00000000-0005-0000-0000-0000282F0000}"/>
    <cellStyle name="Comma 2 13 3 6 2 4" xfId="12749" xr:uid="{00000000-0005-0000-0000-0000292F0000}"/>
    <cellStyle name="Comma 2 13 3 6 3" xfId="12750" xr:uid="{00000000-0005-0000-0000-00002A2F0000}"/>
    <cellStyle name="Comma 2 13 3 6 3 2" xfId="12751" xr:uid="{00000000-0005-0000-0000-00002B2F0000}"/>
    <cellStyle name="Comma 2 13 3 6 3 2 2" xfId="12752" xr:uid="{00000000-0005-0000-0000-00002C2F0000}"/>
    <cellStyle name="Comma 2 13 3 6 3 2 3" xfId="12753" xr:uid="{00000000-0005-0000-0000-00002D2F0000}"/>
    <cellStyle name="Comma 2 13 3 6 3 3" xfId="12754" xr:uid="{00000000-0005-0000-0000-00002E2F0000}"/>
    <cellStyle name="Comma 2 13 3 6 3 4" xfId="12755" xr:uid="{00000000-0005-0000-0000-00002F2F0000}"/>
    <cellStyle name="Comma 2 13 3 6 4" xfId="12756" xr:uid="{00000000-0005-0000-0000-0000302F0000}"/>
    <cellStyle name="Comma 2 13 3 6 4 2" xfId="12757" xr:uid="{00000000-0005-0000-0000-0000312F0000}"/>
    <cellStyle name="Comma 2 13 3 6 4 2 2" xfId="12758" xr:uid="{00000000-0005-0000-0000-0000322F0000}"/>
    <cellStyle name="Comma 2 13 3 6 4 2 3" xfId="12759" xr:uid="{00000000-0005-0000-0000-0000332F0000}"/>
    <cellStyle name="Comma 2 13 3 6 4 3" xfId="12760" xr:uid="{00000000-0005-0000-0000-0000342F0000}"/>
    <cellStyle name="Comma 2 13 3 6 4 4" xfId="12761" xr:uid="{00000000-0005-0000-0000-0000352F0000}"/>
    <cellStyle name="Comma 2 13 3 6 5" xfId="12762" xr:uid="{00000000-0005-0000-0000-0000362F0000}"/>
    <cellStyle name="Comma 2 13 3 6 5 2" xfId="12763" xr:uid="{00000000-0005-0000-0000-0000372F0000}"/>
    <cellStyle name="Comma 2 13 3 6 5 2 2" xfId="12764" xr:uid="{00000000-0005-0000-0000-0000382F0000}"/>
    <cellStyle name="Comma 2 13 3 6 5 2 3" xfId="12765" xr:uid="{00000000-0005-0000-0000-0000392F0000}"/>
    <cellStyle name="Comma 2 13 3 6 5 3" xfId="12766" xr:uid="{00000000-0005-0000-0000-00003A2F0000}"/>
    <cellStyle name="Comma 2 13 3 6 5 4" xfId="12767" xr:uid="{00000000-0005-0000-0000-00003B2F0000}"/>
    <cellStyle name="Comma 2 13 3 6 6" xfId="12768" xr:uid="{00000000-0005-0000-0000-00003C2F0000}"/>
    <cellStyle name="Comma 2 13 3 6 6 2" xfId="12769" xr:uid="{00000000-0005-0000-0000-00003D2F0000}"/>
    <cellStyle name="Comma 2 13 3 6 6 3" xfId="12770" xr:uid="{00000000-0005-0000-0000-00003E2F0000}"/>
    <cellStyle name="Comma 2 13 3 6 7" xfId="12771" xr:uid="{00000000-0005-0000-0000-00003F2F0000}"/>
    <cellStyle name="Comma 2 13 3 6 8" xfId="12772" xr:uid="{00000000-0005-0000-0000-0000402F0000}"/>
    <cellStyle name="Comma 2 13 3 7" xfId="12773" xr:uid="{00000000-0005-0000-0000-0000412F0000}"/>
    <cellStyle name="Comma 2 13 3 7 2" xfId="12774" xr:uid="{00000000-0005-0000-0000-0000422F0000}"/>
    <cellStyle name="Comma 2 13 3 7 2 2" xfId="12775" xr:uid="{00000000-0005-0000-0000-0000432F0000}"/>
    <cellStyle name="Comma 2 13 3 7 2 3" xfId="12776" xr:uid="{00000000-0005-0000-0000-0000442F0000}"/>
    <cellStyle name="Comma 2 13 3 7 3" xfId="12777" xr:uid="{00000000-0005-0000-0000-0000452F0000}"/>
    <cellStyle name="Comma 2 13 3 7 4" xfId="12778" xr:uid="{00000000-0005-0000-0000-0000462F0000}"/>
    <cellStyle name="Comma 2 13 3 8" xfId="12779" xr:uid="{00000000-0005-0000-0000-0000472F0000}"/>
    <cellStyle name="Comma 2 13 3 8 2" xfId="12780" xr:uid="{00000000-0005-0000-0000-0000482F0000}"/>
    <cellStyle name="Comma 2 13 3 8 2 2" xfId="12781" xr:uid="{00000000-0005-0000-0000-0000492F0000}"/>
    <cellStyle name="Comma 2 13 3 8 2 3" xfId="12782" xr:uid="{00000000-0005-0000-0000-00004A2F0000}"/>
    <cellStyle name="Comma 2 13 3 8 3" xfId="12783" xr:uid="{00000000-0005-0000-0000-00004B2F0000}"/>
    <cellStyle name="Comma 2 13 3 8 4" xfId="12784" xr:uid="{00000000-0005-0000-0000-00004C2F0000}"/>
    <cellStyle name="Comma 2 13 3 9" xfId="12785" xr:uid="{00000000-0005-0000-0000-00004D2F0000}"/>
    <cellStyle name="Comma 2 13 3 9 2" xfId="12786" xr:uid="{00000000-0005-0000-0000-00004E2F0000}"/>
    <cellStyle name="Comma 2 13 3 9 2 2" xfId="12787" xr:uid="{00000000-0005-0000-0000-00004F2F0000}"/>
    <cellStyle name="Comma 2 13 3 9 2 3" xfId="12788" xr:uid="{00000000-0005-0000-0000-0000502F0000}"/>
    <cellStyle name="Comma 2 13 3 9 3" xfId="12789" xr:uid="{00000000-0005-0000-0000-0000512F0000}"/>
    <cellStyle name="Comma 2 13 3 9 4" xfId="12790" xr:uid="{00000000-0005-0000-0000-0000522F0000}"/>
    <cellStyle name="Comma 2 13 3_PROD" xfId="12791" xr:uid="{00000000-0005-0000-0000-0000532F0000}"/>
    <cellStyle name="Comma 2 13 4" xfId="168" xr:uid="{00000000-0005-0000-0000-0000542F0000}"/>
    <cellStyle name="Comma 2 13 4 10" xfId="12792" xr:uid="{00000000-0005-0000-0000-0000552F0000}"/>
    <cellStyle name="Comma 2 13 4 10 2" xfId="12793" xr:uid="{00000000-0005-0000-0000-0000562F0000}"/>
    <cellStyle name="Comma 2 13 4 10 3" xfId="12794" xr:uid="{00000000-0005-0000-0000-0000572F0000}"/>
    <cellStyle name="Comma 2 13 4 11" xfId="12795" xr:uid="{00000000-0005-0000-0000-0000582F0000}"/>
    <cellStyle name="Comma 2 13 4 12" xfId="12796" xr:uid="{00000000-0005-0000-0000-0000592F0000}"/>
    <cellStyle name="Comma 2 13 4 2" xfId="625" xr:uid="{00000000-0005-0000-0000-00005A2F0000}"/>
    <cellStyle name="Comma 2 13 4 2 2" xfId="12797" xr:uid="{00000000-0005-0000-0000-00005B2F0000}"/>
    <cellStyle name="Comma 2 13 4 2 2 2" xfId="12798" xr:uid="{00000000-0005-0000-0000-00005C2F0000}"/>
    <cellStyle name="Comma 2 13 4 2 2 2 2" xfId="12799" xr:uid="{00000000-0005-0000-0000-00005D2F0000}"/>
    <cellStyle name="Comma 2 13 4 2 2 2 2 2" xfId="12800" xr:uid="{00000000-0005-0000-0000-00005E2F0000}"/>
    <cellStyle name="Comma 2 13 4 2 2 2 2 3" xfId="12801" xr:uid="{00000000-0005-0000-0000-00005F2F0000}"/>
    <cellStyle name="Comma 2 13 4 2 2 2 3" xfId="12802" xr:uid="{00000000-0005-0000-0000-0000602F0000}"/>
    <cellStyle name="Comma 2 13 4 2 2 2 4" xfId="12803" xr:uid="{00000000-0005-0000-0000-0000612F0000}"/>
    <cellStyle name="Comma 2 13 4 2 2 3" xfId="12804" xr:uid="{00000000-0005-0000-0000-0000622F0000}"/>
    <cellStyle name="Comma 2 13 4 2 2 3 2" xfId="12805" xr:uid="{00000000-0005-0000-0000-0000632F0000}"/>
    <cellStyle name="Comma 2 13 4 2 2 3 2 2" xfId="12806" xr:uid="{00000000-0005-0000-0000-0000642F0000}"/>
    <cellStyle name="Comma 2 13 4 2 2 3 2 3" xfId="12807" xr:uid="{00000000-0005-0000-0000-0000652F0000}"/>
    <cellStyle name="Comma 2 13 4 2 2 3 3" xfId="12808" xr:uid="{00000000-0005-0000-0000-0000662F0000}"/>
    <cellStyle name="Comma 2 13 4 2 2 3 4" xfId="12809" xr:uid="{00000000-0005-0000-0000-0000672F0000}"/>
    <cellStyle name="Comma 2 13 4 2 2 4" xfId="12810" xr:uid="{00000000-0005-0000-0000-0000682F0000}"/>
    <cellStyle name="Comma 2 13 4 2 2 4 2" xfId="12811" xr:uid="{00000000-0005-0000-0000-0000692F0000}"/>
    <cellStyle name="Comma 2 13 4 2 2 4 2 2" xfId="12812" xr:uid="{00000000-0005-0000-0000-00006A2F0000}"/>
    <cellStyle name="Comma 2 13 4 2 2 4 2 3" xfId="12813" xr:uid="{00000000-0005-0000-0000-00006B2F0000}"/>
    <cellStyle name="Comma 2 13 4 2 2 4 3" xfId="12814" xr:uid="{00000000-0005-0000-0000-00006C2F0000}"/>
    <cellStyle name="Comma 2 13 4 2 2 4 4" xfId="12815" xr:uid="{00000000-0005-0000-0000-00006D2F0000}"/>
    <cellStyle name="Comma 2 13 4 2 2 5" xfId="12816" xr:uid="{00000000-0005-0000-0000-00006E2F0000}"/>
    <cellStyle name="Comma 2 13 4 2 2 5 2" xfId="12817" xr:uid="{00000000-0005-0000-0000-00006F2F0000}"/>
    <cellStyle name="Comma 2 13 4 2 2 5 2 2" xfId="12818" xr:uid="{00000000-0005-0000-0000-0000702F0000}"/>
    <cellStyle name="Comma 2 13 4 2 2 5 2 3" xfId="12819" xr:uid="{00000000-0005-0000-0000-0000712F0000}"/>
    <cellStyle name="Comma 2 13 4 2 2 5 3" xfId="12820" xr:uid="{00000000-0005-0000-0000-0000722F0000}"/>
    <cellStyle name="Comma 2 13 4 2 2 5 4" xfId="12821" xr:uid="{00000000-0005-0000-0000-0000732F0000}"/>
    <cellStyle name="Comma 2 13 4 2 2 6" xfId="12822" xr:uid="{00000000-0005-0000-0000-0000742F0000}"/>
    <cellStyle name="Comma 2 13 4 2 2 6 2" xfId="12823" xr:uid="{00000000-0005-0000-0000-0000752F0000}"/>
    <cellStyle name="Comma 2 13 4 2 2 6 3" xfId="12824" xr:uid="{00000000-0005-0000-0000-0000762F0000}"/>
    <cellStyle name="Comma 2 13 4 2 2 7" xfId="12825" xr:uid="{00000000-0005-0000-0000-0000772F0000}"/>
    <cellStyle name="Comma 2 13 4 2 2 8" xfId="12826" xr:uid="{00000000-0005-0000-0000-0000782F0000}"/>
    <cellStyle name="Comma 2 13 4 2 3" xfId="12827" xr:uid="{00000000-0005-0000-0000-0000792F0000}"/>
    <cellStyle name="Comma 2 13 4 2 3 2" xfId="12828" xr:uid="{00000000-0005-0000-0000-00007A2F0000}"/>
    <cellStyle name="Comma 2 13 4 2 3 2 2" xfId="12829" xr:uid="{00000000-0005-0000-0000-00007B2F0000}"/>
    <cellStyle name="Comma 2 13 4 2 3 2 3" xfId="12830" xr:uid="{00000000-0005-0000-0000-00007C2F0000}"/>
    <cellStyle name="Comma 2 13 4 2 3 3" xfId="12831" xr:uid="{00000000-0005-0000-0000-00007D2F0000}"/>
    <cellStyle name="Comma 2 13 4 2 3 4" xfId="12832" xr:uid="{00000000-0005-0000-0000-00007E2F0000}"/>
    <cellStyle name="Comma 2 13 4 2 4" xfId="12833" xr:uid="{00000000-0005-0000-0000-00007F2F0000}"/>
    <cellStyle name="Comma 2 13 4 2 4 2" xfId="12834" xr:uid="{00000000-0005-0000-0000-0000802F0000}"/>
    <cellStyle name="Comma 2 13 4 2 4 2 2" xfId="12835" xr:uid="{00000000-0005-0000-0000-0000812F0000}"/>
    <cellStyle name="Comma 2 13 4 2 4 2 3" xfId="12836" xr:uid="{00000000-0005-0000-0000-0000822F0000}"/>
    <cellStyle name="Comma 2 13 4 2 4 3" xfId="12837" xr:uid="{00000000-0005-0000-0000-0000832F0000}"/>
    <cellStyle name="Comma 2 13 4 2 4 4" xfId="12838" xr:uid="{00000000-0005-0000-0000-0000842F0000}"/>
    <cellStyle name="Comma 2 13 4 2 5" xfId="12839" xr:uid="{00000000-0005-0000-0000-0000852F0000}"/>
    <cellStyle name="Comma 2 13 4 2 5 2" xfId="12840" xr:uid="{00000000-0005-0000-0000-0000862F0000}"/>
    <cellStyle name="Comma 2 13 4 2 5 2 2" xfId="12841" xr:uid="{00000000-0005-0000-0000-0000872F0000}"/>
    <cellStyle name="Comma 2 13 4 2 5 2 3" xfId="12842" xr:uid="{00000000-0005-0000-0000-0000882F0000}"/>
    <cellStyle name="Comma 2 13 4 2 5 3" xfId="12843" xr:uid="{00000000-0005-0000-0000-0000892F0000}"/>
    <cellStyle name="Comma 2 13 4 2 5 4" xfId="12844" xr:uid="{00000000-0005-0000-0000-00008A2F0000}"/>
    <cellStyle name="Comma 2 13 4 2 6" xfId="12845" xr:uid="{00000000-0005-0000-0000-00008B2F0000}"/>
    <cellStyle name="Comma 2 13 4 2 6 2" xfId="12846" xr:uid="{00000000-0005-0000-0000-00008C2F0000}"/>
    <cellStyle name="Comma 2 13 4 2 6 2 2" xfId="12847" xr:uid="{00000000-0005-0000-0000-00008D2F0000}"/>
    <cellStyle name="Comma 2 13 4 2 6 2 3" xfId="12848" xr:uid="{00000000-0005-0000-0000-00008E2F0000}"/>
    <cellStyle name="Comma 2 13 4 2 6 3" xfId="12849" xr:uid="{00000000-0005-0000-0000-00008F2F0000}"/>
    <cellStyle name="Comma 2 13 4 2 6 4" xfId="12850" xr:uid="{00000000-0005-0000-0000-0000902F0000}"/>
    <cellStyle name="Comma 2 13 4 2 7" xfId="12851" xr:uid="{00000000-0005-0000-0000-0000912F0000}"/>
    <cellStyle name="Comma 2 13 4 2 7 2" xfId="12852" xr:uid="{00000000-0005-0000-0000-0000922F0000}"/>
    <cellStyle name="Comma 2 13 4 2 7 3" xfId="12853" xr:uid="{00000000-0005-0000-0000-0000932F0000}"/>
    <cellStyle name="Comma 2 13 4 2 8" xfId="12854" xr:uid="{00000000-0005-0000-0000-0000942F0000}"/>
    <cellStyle name="Comma 2 13 4 2 9" xfId="12855" xr:uid="{00000000-0005-0000-0000-0000952F0000}"/>
    <cellStyle name="Comma 2 13 4 3" xfId="12856" xr:uid="{00000000-0005-0000-0000-0000962F0000}"/>
    <cellStyle name="Comma 2 13 4 3 2" xfId="12857" xr:uid="{00000000-0005-0000-0000-0000972F0000}"/>
    <cellStyle name="Comma 2 13 4 3 2 2" xfId="12858" xr:uid="{00000000-0005-0000-0000-0000982F0000}"/>
    <cellStyle name="Comma 2 13 4 3 2 2 2" xfId="12859" xr:uid="{00000000-0005-0000-0000-0000992F0000}"/>
    <cellStyle name="Comma 2 13 4 3 2 2 2 2" xfId="12860" xr:uid="{00000000-0005-0000-0000-00009A2F0000}"/>
    <cellStyle name="Comma 2 13 4 3 2 2 2 3" xfId="12861" xr:uid="{00000000-0005-0000-0000-00009B2F0000}"/>
    <cellStyle name="Comma 2 13 4 3 2 2 3" xfId="12862" xr:uid="{00000000-0005-0000-0000-00009C2F0000}"/>
    <cellStyle name="Comma 2 13 4 3 2 2 4" xfId="12863" xr:uid="{00000000-0005-0000-0000-00009D2F0000}"/>
    <cellStyle name="Comma 2 13 4 3 2 3" xfId="12864" xr:uid="{00000000-0005-0000-0000-00009E2F0000}"/>
    <cellStyle name="Comma 2 13 4 3 2 3 2" xfId="12865" xr:uid="{00000000-0005-0000-0000-00009F2F0000}"/>
    <cellStyle name="Comma 2 13 4 3 2 3 2 2" xfId="12866" xr:uid="{00000000-0005-0000-0000-0000A02F0000}"/>
    <cellStyle name="Comma 2 13 4 3 2 3 2 3" xfId="12867" xr:uid="{00000000-0005-0000-0000-0000A12F0000}"/>
    <cellStyle name="Comma 2 13 4 3 2 3 3" xfId="12868" xr:uid="{00000000-0005-0000-0000-0000A22F0000}"/>
    <cellStyle name="Comma 2 13 4 3 2 3 4" xfId="12869" xr:uid="{00000000-0005-0000-0000-0000A32F0000}"/>
    <cellStyle name="Comma 2 13 4 3 2 4" xfId="12870" xr:uid="{00000000-0005-0000-0000-0000A42F0000}"/>
    <cellStyle name="Comma 2 13 4 3 2 4 2" xfId="12871" xr:uid="{00000000-0005-0000-0000-0000A52F0000}"/>
    <cellStyle name="Comma 2 13 4 3 2 4 2 2" xfId="12872" xr:uid="{00000000-0005-0000-0000-0000A62F0000}"/>
    <cellStyle name="Comma 2 13 4 3 2 4 2 3" xfId="12873" xr:uid="{00000000-0005-0000-0000-0000A72F0000}"/>
    <cellStyle name="Comma 2 13 4 3 2 4 3" xfId="12874" xr:uid="{00000000-0005-0000-0000-0000A82F0000}"/>
    <cellStyle name="Comma 2 13 4 3 2 4 4" xfId="12875" xr:uid="{00000000-0005-0000-0000-0000A92F0000}"/>
    <cellStyle name="Comma 2 13 4 3 2 5" xfId="12876" xr:uid="{00000000-0005-0000-0000-0000AA2F0000}"/>
    <cellStyle name="Comma 2 13 4 3 2 5 2" xfId="12877" xr:uid="{00000000-0005-0000-0000-0000AB2F0000}"/>
    <cellStyle name="Comma 2 13 4 3 2 5 2 2" xfId="12878" xr:uid="{00000000-0005-0000-0000-0000AC2F0000}"/>
    <cellStyle name="Comma 2 13 4 3 2 5 2 3" xfId="12879" xr:uid="{00000000-0005-0000-0000-0000AD2F0000}"/>
    <cellStyle name="Comma 2 13 4 3 2 5 3" xfId="12880" xr:uid="{00000000-0005-0000-0000-0000AE2F0000}"/>
    <cellStyle name="Comma 2 13 4 3 2 5 4" xfId="12881" xr:uid="{00000000-0005-0000-0000-0000AF2F0000}"/>
    <cellStyle name="Comma 2 13 4 3 2 6" xfId="12882" xr:uid="{00000000-0005-0000-0000-0000B02F0000}"/>
    <cellStyle name="Comma 2 13 4 3 2 6 2" xfId="12883" xr:uid="{00000000-0005-0000-0000-0000B12F0000}"/>
    <cellStyle name="Comma 2 13 4 3 2 6 3" xfId="12884" xr:uid="{00000000-0005-0000-0000-0000B22F0000}"/>
    <cellStyle name="Comma 2 13 4 3 2 7" xfId="12885" xr:uid="{00000000-0005-0000-0000-0000B32F0000}"/>
    <cellStyle name="Comma 2 13 4 3 2 8" xfId="12886" xr:uid="{00000000-0005-0000-0000-0000B42F0000}"/>
    <cellStyle name="Comma 2 13 4 3 3" xfId="12887" xr:uid="{00000000-0005-0000-0000-0000B52F0000}"/>
    <cellStyle name="Comma 2 13 4 3 3 2" xfId="12888" xr:uid="{00000000-0005-0000-0000-0000B62F0000}"/>
    <cellStyle name="Comma 2 13 4 3 3 2 2" xfId="12889" xr:uid="{00000000-0005-0000-0000-0000B72F0000}"/>
    <cellStyle name="Comma 2 13 4 3 3 2 3" xfId="12890" xr:uid="{00000000-0005-0000-0000-0000B82F0000}"/>
    <cellStyle name="Comma 2 13 4 3 3 3" xfId="12891" xr:uid="{00000000-0005-0000-0000-0000B92F0000}"/>
    <cellStyle name="Comma 2 13 4 3 3 4" xfId="12892" xr:uid="{00000000-0005-0000-0000-0000BA2F0000}"/>
    <cellStyle name="Comma 2 13 4 3 4" xfId="12893" xr:uid="{00000000-0005-0000-0000-0000BB2F0000}"/>
    <cellStyle name="Comma 2 13 4 3 4 2" xfId="12894" xr:uid="{00000000-0005-0000-0000-0000BC2F0000}"/>
    <cellStyle name="Comma 2 13 4 3 4 2 2" xfId="12895" xr:uid="{00000000-0005-0000-0000-0000BD2F0000}"/>
    <cellStyle name="Comma 2 13 4 3 4 2 3" xfId="12896" xr:uid="{00000000-0005-0000-0000-0000BE2F0000}"/>
    <cellStyle name="Comma 2 13 4 3 4 3" xfId="12897" xr:uid="{00000000-0005-0000-0000-0000BF2F0000}"/>
    <cellStyle name="Comma 2 13 4 3 4 4" xfId="12898" xr:uid="{00000000-0005-0000-0000-0000C02F0000}"/>
    <cellStyle name="Comma 2 13 4 3 5" xfId="12899" xr:uid="{00000000-0005-0000-0000-0000C12F0000}"/>
    <cellStyle name="Comma 2 13 4 3 5 2" xfId="12900" xr:uid="{00000000-0005-0000-0000-0000C22F0000}"/>
    <cellStyle name="Comma 2 13 4 3 5 2 2" xfId="12901" xr:uid="{00000000-0005-0000-0000-0000C32F0000}"/>
    <cellStyle name="Comma 2 13 4 3 5 2 3" xfId="12902" xr:uid="{00000000-0005-0000-0000-0000C42F0000}"/>
    <cellStyle name="Comma 2 13 4 3 5 3" xfId="12903" xr:uid="{00000000-0005-0000-0000-0000C52F0000}"/>
    <cellStyle name="Comma 2 13 4 3 5 4" xfId="12904" xr:uid="{00000000-0005-0000-0000-0000C62F0000}"/>
    <cellStyle name="Comma 2 13 4 3 6" xfId="12905" xr:uid="{00000000-0005-0000-0000-0000C72F0000}"/>
    <cellStyle name="Comma 2 13 4 3 6 2" xfId="12906" xr:uid="{00000000-0005-0000-0000-0000C82F0000}"/>
    <cellStyle name="Comma 2 13 4 3 6 2 2" xfId="12907" xr:uid="{00000000-0005-0000-0000-0000C92F0000}"/>
    <cellStyle name="Comma 2 13 4 3 6 2 3" xfId="12908" xr:uid="{00000000-0005-0000-0000-0000CA2F0000}"/>
    <cellStyle name="Comma 2 13 4 3 6 3" xfId="12909" xr:uid="{00000000-0005-0000-0000-0000CB2F0000}"/>
    <cellStyle name="Comma 2 13 4 3 6 4" xfId="12910" xr:uid="{00000000-0005-0000-0000-0000CC2F0000}"/>
    <cellStyle name="Comma 2 13 4 3 7" xfId="12911" xr:uid="{00000000-0005-0000-0000-0000CD2F0000}"/>
    <cellStyle name="Comma 2 13 4 3 7 2" xfId="12912" xr:uid="{00000000-0005-0000-0000-0000CE2F0000}"/>
    <cellStyle name="Comma 2 13 4 3 7 3" xfId="12913" xr:uid="{00000000-0005-0000-0000-0000CF2F0000}"/>
    <cellStyle name="Comma 2 13 4 3 8" xfId="12914" xr:uid="{00000000-0005-0000-0000-0000D02F0000}"/>
    <cellStyle name="Comma 2 13 4 3 9" xfId="12915" xr:uid="{00000000-0005-0000-0000-0000D12F0000}"/>
    <cellStyle name="Comma 2 13 4 4" xfId="12916" xr:uid="{00000000-0005-0000-0000-0000D22F0000}"/>
    <cellStyle name="Comma 2 13 4 4 2" xfId="12917" xr:uid="{00000000-0005-0000-0000-0000D32F0000}"/>
    <cellStyle name="Comma 2 13 4 4 2 2" xfId="12918" xr:uid="{00000000-0005-0000-0000-0000D42F0000}"/>
    <cellStyle name="Comma 2 13 4 4 2 2 2" xfId="12919" xr:uid="{00000000-0005-0000-0000-0000D52F0000}"/>
    <cellStyle name="Comma 2 13 4 4 2 2 2 2" xfId="12920" xr:uid="{00000000-0005-0000-0000-0000D62F0000}"/>
    <cellStyle name="Comma 2 13 4 4 2 2 2 3" xfId="12921" xr:uid="{00000000-0005-0000-0000-0000D72F0000}"/>
    <cellStyle name="Comma 2 13 4 4 2 2 3" xfId="12922" xr:uid="{00000000-0005-0000-0000-0000D82F0000}"/>
    <cellStyle name="Comma 2 13 4 4 2 2 4" xfId="12923" xr:uid="{00000000-0005-0000-0000-0000D92F0000}"/>
    <cellStyle name="Comma 2 13 4 4 2 3" xfId="12924" xr:uid="{00000000-0005-0000-0000-0000DA2F0000}"/>
    <cellStyle name="Comma 2 13 4 4 2 3 2" xfId="12925" xr:uid="{00000000-0005-0000-0000-0000DB2F0000}"/>
    <cellStyle name="Comma 2 13 4 4 2 3 2 2" xfId="12926" xr:uid="{00000000-0005-0000-0000-0000DC2F0000}"/>
    <cellStyle name="Comma 2 13 4 4 2 3 2 3" xfId="12927" xr:uid="{00000000-0005-0000-0000-0000DD2F0000}"/>
    <cellStyle name="Comma 2 13 4 4 2 3 3" xfId="12928" xr:uid="{00000000-0005-0000-0000-0000DE2F0000}"/>
    <cellStyle name="Comma 2 13 4 4 2 3 4" xfId="12929" xr:uid="{00000000-0005-0000-0000-0000DF2F0000}"/>
    <cellStyle name="Comma 2 13 4 4 2 4" xfId="12930" xr:uid="{00000000-0005-0000-0000-0000E02F0000}"/>
    <cellStyle name="Comma 2 13 4 4 2 4 2" xfId="12931" xr:uid="{00000000-0005-0000-0000-0000E12F0000}"/>
    <cellStyle name="Comma 2 13 4 4 2 4 2 2" xfId="12932" xr:uid="{00000000-0005-0000-0000-0000E22F0000}"/>
    <cellStyle name="Comma 2 13 4 4 2 4 2 3" xfId="12933" xr:uid="{00000000-0005-0000-0000-0000E32F0000}"/>
    <cellStyle name="Comma 2 13 4 4 2 4 3" xfId="12934" xr:uid="{00000000-0005-0000-0000-0000E42F0000}"/>
    <cellStyle name="Comma 2 13 4 4 2 4 4" xfId="12935" xr:uid="{00000000-0005-0000-0000-0000E52F0000}"/>
    <cellStyle name="Comma 2 13 4 4 2 5" xfId="12936" xr:uid="{00000000-0005-0000-0000-0000E62F0000}"/>
    <cellStyle name="Comma 2 13 4 4 2 5 2" xfId="12937" xr:uid="{00000000-0005-0000-0000-0000E72F0000}"/>
    <cellStyle name="Comma 2 13 4 4 2 5 2 2" xfId="12938" xr:uid="{00000000-0005-0000-0000-0000E82F0000}"/>
    <cellStyle name="Comma 2 13 4 4 2 5 2 3" xfId="12939" xr:uid="{00000000-0005-0000-0000-0000E92F0000}"/>
    <cellStyle name="Comma 2 13 4 4 2 5 3" xfId="12940" xr:uid="{00000000-0005-0000-0000-0000EA2F0000}"/>
    <cellStyle name="Comma 2 13 4 4 2 5 4" xfId="12941" xr:uid="{00000000-0005-0000-0000-0000EB2F0000}"/>
    <cellStyle name="Comma 2 13 4 4 2 6" xfId="12942" xr:uid="{00000000-0005-0000-0000-0000EC2F0000}"/>
    <cellStyle name="Comma 2 13 4 4 2 6 2" xfId="12943" xr:uid="{00000000-0005-0000-0000-0000ED2F0000}"/>
    <cellStyle name="Comma 2 13 4 4 2 6 3" xfId="12944" xr:uid="{00000000-0005-0000-0000-0000EE2F0000}"/>
    <cellStyle name="Comma 2 13 4 4 2 7" xfId="12945" xr:uid="{00000000-0005-0000-0000-0000EF2F0000}"/>
    <cellStyle name="Comma 2 13 4 4 2 8" xfId="12946" xr:uid="{00000000-0005-0000-0000-0000F02F0000}"/>
    <cellStyle name="Comma 2 13 4 4 3" xfId="12947" xr:uid="{00000000-0005-0000-0000-0000F12F0000}"/>
    <cellStyle name="Comma 2 13 4 4 3 2" xfId="12948" xr:uid="{00000000-0005-0000-0000-0000F22F0000}"/>
    <cellStyle name="Comma 2 13 4 4 3 2 2" xfId="12949" xr:uid="{00000000-0005-0000-0000-0000F32F0000}"/>
    <cellStyle name="Comma 2 13 4 4 3 2 3" xfId="12950" xr:uid="{00000000-0005-0000-0000-0000F42F0000}"/>
    <cellStyle name="Comma 2 13 4 4 3 3" xfId="12951" xr:uid="{00000000-0005-0000-0000-0000F52F0000}"/>
    <cellStyle name="Comma 2 13 4 4 3 4" xfId="12952" xr:uid="{00000000-0005-0000-0000-0000F62F0000}"/>
    <cellStyle name="Comma 2 13 4 4 4" xfId="12953" xr:uid="{00000000-0005-0000-0000-0000F72F0000}"/>
    <cellStyle name="Comma 2 13 4 4 4 2" xfId="12954" xr:uid="{00000000-0005-0000-0000-0000F82F0000}"/>
    <cellStyle name="Comma 2 13 4 4 4 2 2" xfId="12955" xr:uid="{00000000-0005-0000-0000-0000F92F0000}"/>
    <cellStyle name="Comma 2 13 4 4 4 2 3" xfId="12956" xr:uid="{00000000-0005-0000-0000-0000FA2F0000}"/>
    <cellStyle name="Comma 2 13 4 4 4 3" xfId="12957" xr:uid="{00000000-0005-0000-0000-0000FB2F0000}"/>
    <cellStyle name="Comma 2 13 4 4 4 4" xfId="12958" xr:uid="{00000000-0005-0000-0000-0000FC2F0000}"/>
    <cellStyle name="Comma 2 13 4 4 5" xfId="12959" xr:uid="{00000000-0005-0000-0000-0000FD2F0000}"/>
    <cellStyle name="Comma 2 13 4 4 5 2" xfId="12960" xr:uid="{00000000-0005-0000-0000-0000FE2F0000}"/>
    <cellStyle name="Comma 2 13 4 4 5 2 2" xfId="12961" xr:uid="{00000000-0005-0000-0000-0000FF2F0000}"/>
    <cellStyle name="Comma 2 13 4 4 5 2 3" xfId="12962" xr:uid="{00000000-0005-0000-0000-000000300000}"/>
    <cellStyle name="Comma 2 13 4 4 5 3" xfId="12963" xr:uid="{00000000-0005-0000-0000-000001300000}"/>
    <cellStyle name="Comma 2 13 4 4 5 4" xfId="12964" xr:uid="{00000000-0005-0000-0000-000002300000}"/>
    <cellStyle name="Comma 2 13 4 4 6" xfId="12965" xr:uid="{00000000-0005-0000-0000-000003300000}"/>
    <cellStyle name="Comma 2 13 4 4 6 2" xfId="12966" xr:uid="{00000000-0005-0000-0000-000004300000}"/>
    <cellStyle name="Comma 2 13 4 4 6 2 2" xfId="12967" xr:uid="{00000000-0005-0000-0000-000005300000}"/>
    <cellStyle name="Comma 2 13 4 4 6 2 3" xfId="12968" xr:uid="{00000000-0005-0000-0000-000006300000}"/>
    <cellStyle name="Comma 2 13 4 4 6 3" xfId="12969" xr:uid="{00000000-0005-0000-0000-000007300000}"/>
    <cellStyle name="Comma 2 13 4 4 6 4" xfId="12970" xr:uid="{00000000-0005-0000-0000-000008300000}"/>
    <cellStyle name="Comma 2 13 4 4 7" xfId="12971" xr:uid="{00000000-0005-0000-0000-000009300000}"/>
    <cellStyle name="Comma 2 13 4 4 7 2" xfId="12972" xr:uid="{00000000-0005-0000-0000-00000A300000}"/>
    <cellStyle name="Comma 2 13 4 4 7 3" xfId="12973" xr:uid="{00000000-0005-0000-0000-00000B300000}"/>
    <cellStyle name="Comma 2 13 4 4 8" xfId="12974" xr:uid="{00000000-0005-0000-0000-00000C300000}"/>
    <cellStyle name="Comma 2 13 4 4 9" xfId="12975" xr:uid="{00000000-0005-0000-0000-00000D300000}"/>
    <cellStyle name="Comma 2 13 4 5" xfId="12976" xr:uid="{00000000-0005-0000-0000-00000E300000}"/>
    <cellStyle name="Comma 2 13 4 5 2" xfId="12977" xr:uid="{00000000-0005-0000-0000-00000F300000}"/>
    <cellStyle name="Comma 2 13 4 5 2 2" xfId="12978" xr:uid="{00000000-0005-0000-0000-000010300000}"/>
    <cellStyle name="Comma 2 13 4 5 2 2 2" xfId="12979" xr:uid="{00000000-0005-0000-0000-000011300000}"/>
    <cellStyle name="Comma 2 13 4 5 2 2 3" xfId="12980" xr:uid="{00000000-0005-0000-0000-000012300000}"/>
    <cellStyle name="Comma 2 13 4 5 2 3" xfId="12981" xr:uid="{00000000-0005-0000-0000-000013300000}"/>
    <cellStyle name="Comma 2 13 4 5 2 4" xfId="12982" xr:uid="{00000000-0005-0000-0000-000014300000}"/>
    <cellStyle name="Comma 2 13 4 5 3" xfId="12983" xr:uid="{00000000-0005-0000-0000-000015300000}"/>
    <cellStyle name="Comma 2 13 4 5 3 2" xfId="12984" xr:uid="{00000000-0005-0000-0000-000016300000}"/>
    <cellStyle name="Comma 2 13 4 5 3 2 2" xfId="12985" xr:uid="{00000000-0005-0000-0000-000017300000}"/>
    <cellStyle name="Comma 2 13 4 5 3 2 3" xfId="12986" xr:uid="{00000000-0005-0000-0000-000018300000}"/>
    <cellStyle name="Comma 2 13 4 5 3 3" xfId="12987" xr:uid="{00000000-0005-0000-0000-000019300000}"/>
    <cellStyle name="Comma 2 13 4 5 3 4" xfId="12988" xr:uid="{00000000-0005-0000-0000-00001A300000}"/>
    <cellStyle name="Comma 2 13 4 5 4" xfId="12989" xr:uid="{00000000-0005-0000-0000-00001B300000}"/>
    <cellStyle name="Comma 2 13 4 5 4 2" xfId="12990" xr:uid="{00000000-0005-0000-0000-00001C300000}"/>
    <cellStyle name="Comma 2 13 4 5 4 2 2" xfId="12991" xr:uid="{00000000-0005-0000-0000-00001D300000}"/>
    <cellStyle name="Comma 2 13 4 5 4 2 3" xfId="12992" xr:uid="{00000000-0005-0000-0000-00001E300000}"/>
    <cellStyle name="Comma 2 13 4 5 4 3" xfId="12993" xr:uid="{00000000-0005-0000-0000-00001F300000}"/>
    <cellStyle name="Comma 2 13 4 5 4 4" xfId="12994" xr:uid="{00000000-0005-0000-0000-000020300000}"/>
    <cellStyle name="Comma 2 13 4 5 5" xfId="12995" xr:uid="{00000000-0005-0000-0000-000021300000}"/>
    <cellStyle name="Comma 2 13 4 5 5 2" xfId="12996" xr:uid="{00000000-0005-0000-0000-000022300000}"/>
    <cellStyle name="Comma 2 13 4 5 5 2 2" xfId="12997" xr:uid="{00000000-0005-0000-0000-000023300000}"/>
    <cellStyle name="Comma 2 13 4 5 5 2 3" xfId="12998" xr:uid="{00000000-0005-0000-0000-000024300000}"/>
    <cellStyle name="Comma 2 13 4 5 5 3" xfId="12999" xr:uid="{00000000-0005-0000-0000-000025300000}"/>
    <cellStyle name="Comma 2 13 4 5 5 4" xfId="13000" xr:uid="{00000000-0005-0000-0000-000026300000}"/>
    <cellStyle name="Comma 2 13 4 5 6" xfId="13001" xr:uid="{00000000-0005-0000-0000-000027300000}"/>
    <cellStyle name="Comma 2 13 4 5 6 2" xfId="13002" xr:uid="{00000000-0005-0000-0000-000028300000}"/>
    <cellStyle name="Comma 2 13 4 5 6 3" xfId="13003" xr:uid="{00000000-0005-0000-0000-000029300000}"/>
    <cellStyle name="Comma 2 13 4 5 7" xfId="13004" xr:uid="{00000000-0005-0000-0000-00002A300000}"/>
    <cellStyle name="Comma 2 13 4 5 8" xfId="13005" xr:uid="{00000000-0005-0000-0000-00002B300000}"/>
    <cellStyle name="Comma 2 13 4 6" xfId="13006" xr:uid="{00000000-0005-0000-0000-00002C300000}"/>
    <cellStyle name="Comma 2 13 4 6 2" xfId="13007" xr:uid="{00000000-0005-0000-0000-00002D300000}"/>
    <cellStyle name="Comma 2 13 4 6 2 2" xfId="13008" xr:uid="{00000000-0005-0000-0000-00002E300000}"/>
    <cellStyle name="Comma 2 13 4 6 2 3" xfId="13009" xr:uid="{00000000-0005-0000-0000-00002F300000}"/>
    <cellStyle name="Comma 2 13 4 6 3" xfId="13010" xr:uid="{00000000-0005-0000-0000-000030300000}"/>
    <cellStyle name="Comma 2 13 4 6 4" xfId="13011" xr:uid="{00000000-0005-0000-0000-000031300000}"/>
    <cellStyle name="Comma 2 13 4 7" xfId="13012" xr:uid="{00000000-0005-0000-0000-000032300000}"/>
    <cellStyle name="Comma 2 13 4 7 2" xfId="13013" xr:uid="{00000000-0005-0000-0000-000033300000}"/>
    <cellStyle name="Comma 2 13 4 7 2 2" xfId="13014" xr:uid="{00000000-0005-0000-0000-000034300000}"/>
    <cellStyle name="Comma 2 13 4 7 2 3" xfId="13015" xr:uid="{00000000-0005-0000-0000-000035300000}"/>
    <cellStyle name="Comma 2 13 4 7 3" xfId="13016" xr:uid="{00000000-0005-0000-0000-000036300000}"/>
    <cellStyle name="Comma 2 13 4 7 4" xfId="13017" xr:uid="{00000000-0005-0000-0000-000037300000}"/>
    <cellStyle name="Comma 2 13 4 8" xfId="13018" xr:uid="{00000000-0005-0000-0000-000038300000}"/>
    <cellStyle name="Comma 2 13 4 8 2" xfId="13019" xr:uid="{00000000-0005-0000-0000-000039300000}"/>
    <cellStyle name="Comma 2 13 4 8 2 2" xfId="13020" xr:uid="{00000000-0005-0000-0000-00003A300000}"/>
    <cellStyle name="Comma 2 13 4 8 2 3" xfId="13021" xr:uid="{00000000-0005-0000-0000-00003B300000}"/>
    <cellStyle name="Comma 2 13 4 8 3" xfId="13022" xr:uid="{00000000-0005-0000-0000-00003C300000}"/>
    <cellStyle name="Comma 2 13 4 8 4" xfId="13023" xr:uid="{00000000-0005-0000-0000-00003D300000}"/>
    <cellStyle name="Comma 2 13 4 9" xfId="13024" xr:uid="{00000000-0005-0000-0000-00003E300000}"/>
    <cellStyle name="Comma 2 13 4 9 2" xfId="13025" xr:uid="{00000000-0005-0000-0000-00003F300000}"/>
    <cellStyle name="Comma 2 13 4 9 2 2" xfId="13026" xr:uid="{00000000-0005-0000-0000-000040300000}"/>
    <cellStyle name="Comma 2 13 4 9 2 3" xfId="13027" xr:uid="{00000000-0005-0000-0000-000041300000}"/>
    <cellStyle name="Comma 2 13 4 9 3" xfId="13028" xr:uid="{00000000-0005-0000-0000-000042300000}"/>
    <cellStyle name="Comma 2 13 4 9 4" xfId="13029" xr:uid="{00000000-0005-0000-0000-000043300000}"/>
    <cellStyle name="Comma 2 13 4_PROD" xfId="13030" xr:uid="{00000000-0005-0000-0000-000044300000}"/>
    <cellStyle name="Comma 2 13 5" xfId="626" xr:uid="{00000000-0005-0000-0000-000045300000}"/>
    <cellStyle name="Comma 2 13 5 2" xfId="13031" xr:uid="{00000000-0005-0000-0000-000046300000}"/>
    <cellStyle name="Comma 2 13 5 2 2" xfId="13032" xr:uid="{00000000-0005-0000-0000-000047300000}"/>
    <cellStyle name="Comma 2 13 5 2 2 2" xfId="13033" xr:uid="{00000000-0005-0000-0000-000048300000}"/>
    <cellStyle name="Comma 2 13 5 2 2 2 2" xfId="13034" xr:uid="{00000000-0005-0000-0000-000049300000}"/>
    <cellStyle name="Comma 2 13 5 2 2 2 3" xfId="13035" xr:uid="{00000000-0005-0000-0000-00004A300000}"/>
    <cellStyle name="Comma 2 13 5 2 2 3" xfId="13036" xr:uid="{00000000-0005-0000-0000-00004B300000}"/>
    <cellStyle name="Comma 2 13 5 2 2 4" xfId="13037" xr:uid="{00000000-0005-0000-0000-00004C300000}"/>
    <cellStyle name="Comma 2 13 5 2 3" xfId="13038" xr:uid="{00000000-0005-0000-0000-00004D300000}"/>
    <cellStyle name="Comma 2 13 5 2 3 2" xfId="13039" xr:uid="{00000000-0005-0000-0000-00004E300000}"/>
    <cellStyle name="Comma 2 13 5 2 3 2 2" xfId="13040" xr:uid="{00000000-0005-0000-0000-00004F300000}"/>
    <cellStyle name="Comma 2 13 5 2 3 2 3" xfId="13041" xr:uid="{00000000-0005-0000-0000-000050300000}"/>
    <cellStyle name="Comma 2 13 5 2 3 3" xfId="13042" xr:uid="{00000000-0005-0000-0000-000051300000}"/>
    <cellStyle name="Comma 2 13 5 2 3 4" xfId="13043" xr:uid="{00000000-0005-0000-0000-000052300000}"/>
    <cellStyle name="Comma 2 13 5 2 4" xfId="13044" xr:uid="{00000000-0005-0000-0000-000053300000}"/>
    <cellStyle name="Comma 2 13 5 2 4 2" xfId="13045" xr:uid="{00000000-0005-0000-0000-000054300000}"/>
    <cellStyle name="Comma 2 13 5 2 4 2 2" xfId="13046" xr:uid="{00000000-0005-0000-0000-000055300000}"/>
    <cellStyle name="Comma 2 13 5 2 4 2 3" xfId="13047" xr:uid="{00000000-0005-0000-0000-000056300000}"/>
    <cellStyle name="Comma 2 13 5 2 4 3" xfId="13048" xr:uid="{00000000-0005-0000-0000-000057300000}"/>
    <cellStyle name="Comma 2 13 5 2 4 4" xfId="13049" xr:uid="{00000000-0005-0000-0000-000058300000}"/>
    <cellStyle name="Comma 2 13 5 2 5" xfId="13050" xr:uid="{00000000-0005-0000-0000-000059300000}"/>
    <cellStyle name="Comma 2 13 5 2 5 2" xfId="13051" xr:uid="{00000000-0005-0000-0000-00005A300000}"/>
    <cellStyle name="Comma 2 13 5 2 5 2 2" xfId="13052" xr:uid="{00000000-0005-0000-0000-00005B300000}"/>
    <cellStyle name="Comma 2 13 5 2 5 2 3" xfId="13053" xr:uid="{00000000-0005-0000-0000-00005C300000}"/>
    <cellStyle name="Comma 2 13 5 2 5 3" xfId="13054" xr:uid="{00000000-0005-0000-0000-00005D300000}"/>
    <cellStyle name="Comma 2 13 5 2 5 4" xfId="13055" xr:uid="{00000000-0005-0000-0000-00005E300000}"/>
    <cellStyle name="Comma 2 13 5 2 6" xfId="13056" xr:uid="{00000000-0005-0000-0000-00005F300000}"/>
    <cellStyle name="Comma 2 13 5 2 6 2" xfId="13057" xr:uid="{00000000-0005-0000-0000-000060300000}"/>
    <cellStyle name="Comma 2 13 5 2 6 3" xfId="13058" xr:uid="{00000000-0005-0000-0000-000061300000}"/>
    <cellStyle name="Comma 2 13 5 2 7" xfId="13059" xr:uid="{00000000-0005-0000-0000-000062300000}"/>
    <cellStyle name="Comma 2 13 5 2 8" xfId="13060" xr:uid="{00000000-0005-0000-0000-000063300000}"/>
    <cellStyle name="Comma 2 13 5 3" xfId="13061" xr:uid="{00000000-0005-0000-0000-000064300000}"/>
    <cellStyle name="Comma 2 13 5 3 2" xfId="13062" xr:uid="{00000000-0005-0000-0000-000065300000}"/>
    <cellStyle name="Comma 2 13 5 3 2 2" xfId="13063" xr:uid="{00000000-0005-0000-0000-000066300000}"/>
    <cellStyle name="Comma 2 13 5 3 2 3" xfId="13064" xr:uid="{00000000-0005-0000-0000-000067300000}"/>
    <cellStyle name="Comma 2 13 5 3 3" xfId="13065" xr:uid="{00000000-0005-0000-0000-000068300000}"/>
    <cellStyle name="Comma 2 13 5 3 4" xfId="13066" xr:uid="{00000000-0005-0000-0000-000069300000}"/>
    <cellStyle name="Comma 2 13 5 4" xfId="13067" xr:uid="{00000000-0005-0000-0000-00006A300000}"/>
    <cellStyle name="Comma 2 13 5 4 2" xfId="13068" xr:uid="{00000000-0005-0000-0000-00006B300000}"/>
    <cellStyle name="Comma 2 13 5 4 2 2" xfId="13069" xr:uid="{00000000-0005-0000-0000-00006C300000}"/>
    <cellStyle name="Comma 2 13 5 4 2 3" xfId="13070" xr:uid="{00000000-0005-0000-0000-00006D300000}"/>
    <cellStyle name="Comma 2 13 5 4 3" xfId="13071" xr:uid="{00000000-0005-0000-0000-00006E300000}"/>
    <cellStyle name="Comma 2 13 5 4 4" xfId="13072" xr:uid="{00000000-0005-0000-0000-00006F300000}"/>
    <cellStyle name="Comma 2 13 5 5" xfId="13073" xr:uid="{00000000-0005-0000-0000-000070300000}"/>
    <cellStyle name="Comma 2 13 5 5 2" xfId="13074" xr:uid="{00000000-0005-0000-0000-000071300000}"/>
    <cellStyle name="Comma 2 13 5 5 2 2" xfId="13075" xr:uid="{00000000-0005-0000-0000-000072300000}"/>
    <cellStyle name="Comma 2 13 5 5 2 3" xfId="13076" xr:uid="{00000000-0005-0000-0000-000073300000}"/>
    <cellStyle name="Comma 2 13 5 5 3" xfId="13077" xr:uid="{00000000-0005-0000-0000-000074300000}"/>
    <cellStyle name="Comma 2 13 5 5 4" xfId="13078" xr:uid="{00000000-0005-0000-0000-000075300000}"/>
    <cellStyle name="Comma 2 13 5 6" xfId="13079" xr:uid="{00000000-0005-0000-0000-000076300000}"/>
    <cellStyle name="Comma 2 13 5 6 2" xfId="13080" xr:uid="{00000000-0005-0000-0000-000077300000}"/>
    <cellStyle name="Comma 2 13 5 6 2 2" xfId="13081" xr:uid="{00000000-0005-0000-0000-000078300000}"/>
    <cellStyle name="Comma 2 13 5 6 2 3" xfId="13082" xr:uid="{00000000-0005-0000-0000-000079300000}"/>
    <cellStyle name="Comma 2 13 5 6 3" xfId="13083" xr:uid="{00000000-0005-0000-0000-00007A300000}"/>
    <cellStyle name="Comma 2 13 5 6 4" xfId="13084" xr:uid="{00000000-0005-0000-0000-00007B300000}"/>
    <cellStyle name="Comma 2 13 5 7" xfId="13085" xr:uid="{00000000-0005-0000-0000-00007C300000}"/>
    <cellStyle name="Comma 2 13 5 7 2" xfId="13086" xr:uid="{00000000-0005-0000-0000-00007D300000}"/>
    <cellStyle name="Comma 2 13 5 7 3" xfId="13087" xr:uid="{00000000-0005-0000-0000-00007E300000}"/>
    <cellStyle name="Comma 2 13 5 8" xfId="13088" xr:uid="{00000000-0005-0000-0000-00007F300000}"/>
    <cellStyle name="Comma 2 13 5 9" xfId="13089" xr:uid="{00000000-0005-0000-0000-000080300000}"/>
    <cellStyle name="Comma 2 13 6" xfId="13090" xr:uid="{00000000-0005-0000-0000-000081300000}"/>
    <cellStyle name="Comma 2 13 6 2" xfId="13091" xr:uid="{00000000-0005-0000-0000-000082300000}"/>
    <cellStyle name="Comma 2 13 6 2 2" xfId="13092" xr:uid="{00000000-0005-0000-0000-000083300000}"/>
    <cellStyle name="Comma 2 13 6 2 2 2" xfId="13093" xr:uid="{00000000-0005-0000-0000-000084300000}"/>
    <cellStyle name="Comma 2 13 6 2 2 2 2" xfId="13094" xr:uid="{00000000-0005-0000-0000-000085300000}"/>
    <cellStyle name="Comma 2 13 6 2 2 2 3" xfId="13095" xr:uid="{00000000-0005-0000-0000-000086300000}"/>
    <cellStyle name="Comma 2 13 6 2 2 3" xfId="13096" xr:uid="{00000000-0005-0000-0000-000087300000}"/>
    <cellStyle name="Comma 2 13 6 2 2 4" xfId="13097" xr:uid="{00000000-0005-0000-0000-000088300000}"/>
    <cellStyle name="Comma 2 13 6 2 3" xfId="13098" xr:uid="{00000000-0005-0000-0000-000089300000}"/>
    <cellStyle name="Comma 2 13 6 2 3 2" xfId="13099" xr:uid="{00000000-0005-0000-0000-00008A300000}"/>
    <cellStyle name="Comma 2 13 6 2 3 2 2" xfId="13100" xr:uid="{00000000-0005-0000-0000-00008B300000}"/>
    <cellStyle name="Comma 2 13 6 2 3 2 3" xfId="13101" xr:uid="{00000000-0005-0000-0000-00008C300000}"/>
    <cellStyle name="Comma 2 13 6 2 3 3" xfId="13102" xr:uid="{00000000-0005-0000-0000-00008D300000}"/>
    <cellStyle name="Comma 2 13 6 2 3 4" xfId="13103" xr:uid="{00000000-0005-0000-0000-00008E300000}"/>
    <cellStyle name="Comma 2 13 6 2 4" xfId="13104" xr:uid="{00000000-0005-0000-0000-00008F300000}"/>
    <cellStyle name="Comma 2 13 6 2 4 2" xfId="13105" xr:uid="{00000000-0005-0000-0000-000090300000}"/>
    <cellStyle name="Comma 2 13 6 2 4 2 2" xfId="13106" xr:uid="{00000000-0005-0000-0000-000091300000}"/>
    <cellStyle name="Comma 2 13 6 2 4 2 3" xfId="13107" xr:uid="{00000000-0005-0000-0000-000092300000}"/>
    <cellStyle name="Comma 2 13 6 2 4 3" xfId="13108" xr:uid="{00000000-0005-0000-0000-000093300000}"/>
    <cellStyle name="Comma 2 13 6 2 4 4" xfId="13109" xr:uid="{00000000-0005-0000-0000-000094300000}"/>
    <cellStyle name="Comma 2 13 6 2 5" xfId="13110" xr:uid="{00000000-0005-0000-0000-000095300000}"/>
    <cellStyle name="Comma 2 13 6 2 5 2" xfId="13111" xr:uid="{00000000-0005-0000-0000-000096300000}"/>
    <cellStyle name="Comma 2 13 6 2 5 2 2" xfId="13112" xr:uid="{00000000-0005-0000-0000-000097300000}"/>
    <cellStyle name="Comma 2 13 6 2 5 2 3" xfId="13113" xr:uid="{00000000-0005-0000-0000-000098300000}"/>
    <cellStyle name="Comma 2 13 6 2 5 3" xfId="13114" xr:uid="{00000000-0005-0000-0000-000099300000}"/>
    <cellStyle name="Comma 2 13 6 2 5 4" xfId="13115" xr:uid="{00000000-0005-0000-0000-00009A300000}"/>
    <cellStyle name="Comma 2 13 6 2 6" xfId="13116" xr:uid="{00000000-0005-0000-0000-00009B300000}"/>
    <cellStyle name="Comma 2 13 6 2 6 2" xfId="13117" xr:uid="{00000000-0005-0000-0000-00009C300000}"/>
    <cellStyle name="Comma 2 13 6 2 6 3" xfId="13118" xr:uid="{00000000-0005-0000-0000-00009D300000}"/>
    <cellStyle name="Comma 2 13 6 2 7" xfId="13119" xr:uid="{00000000-0005-0000-0000-00009E300000}"/>
    <cellStyle name="Comma 2 13 6 2 8" xfId="13120" xr:uid="{00000000-0005-0000-0000-00009F300000}"/>
    <cellStyle name="Comma 2 13 6 3" xfId="13121" xr:uid="{00000000-0005-0000-0000-0000A0300000}"/>
    <cellStyle name="Comma 2 13 6 3 2" xfId="13122" xr:uid="{00000000-0005-0000-0000-0000A1300000}"/>
    <cellStyle name="Comma 2 13 6 3 2 2" xfId="13123" xr:uid="{00000000-0005-0000-0000-0000A2300000}"/>
    <cellStyle name="Comma 2 13 6 3 2 3" xfId="13124" xr:uid="{00000000-0005-0000-0000-0000A3300000}"/>
    <cellStyle name="Comma 2 13 6 3 3" xfId="13125" xr:uid="{00000000-0005-0000-0000-0000A4300000}"/>
    <cellStyle name="Comma 2 13 6 3 4" xfId="13126" xr:uid="{00000000-0005-0000-0000-0000A5300000}"/>
    <cellStyle name="Comma 2 13 6 4" xfId="13127" xr:uid="{00000000-0005-0000-0000-0000A6300000}"/>
    <cellStyle name="Comma 2 13 6 4 2" xfId="13128" xr:uid="{00000000-0005-0000-0000-0000A7300000}"/>
    <cellStyle name="Comma 2 13 6 4 2 2" xfId="13129" xr:uid="{00000000-0005-0000-0000-0000A8300000}"/>
    <cellStyle name="Comma 2 13 6 4 2 3" xfId="13130" xr:uid="{00000000-0005-0000-0000-0000A9300000}"/>
    <cellStyle name="Comma 2 13 6 4 3" xfId="13131" xr:uid="{00000000-0005-0000-0000-0000AA300000}"/>
    <cellStyle name="Comma 2 13 6 4 4" xfId="13132" xr:uid="{00000000-0005-0000-0000-0000AB300000}"/>
    <cellStyle name="Comma 2 13 6 5" xfId="13133" xr:uid="{00000000-0005-0000-0000-0000AC300000}"/>
    <cellStyle name="Comma 2 13 6 5 2" xfId="13134" xr:uid="{00000000-0005-0000-0000-0000AD300000}"/>
    <cellStyle name="Comma 2 13 6 5 2 2" xfId="13135" xr:uid="{00000000-0005-0000-0000-0000AE300000}"/>
    <cellStyle name="Comma 2 13 6 5 2 3" xfId="13136" xr:uid="{00000000-0005-0000-0000-0000AF300000}"/>
    <cellStyle name="Comma 2 13 6 5 3" xfId="13137" xr:uid="{00000000-0005-0000-0000-0000B0300000}"/>
    <cellStyle name="Comma 2 13 6 5 4" xfId="13138" xr:uid="{00000000-0005-0000-0000-0000B1300000}"/>
    <cellStyle name="Comma 2 13 6 6" xfId="13139" xr:uid="{00000000-0005-0000-0000-0000B2300000}"/>
    <cellStyle name="Comma 2 13 6 6 2" xfId="13140" xr:uid="{00000000-0005-0000-0000-0000B3300000}"/>
    <cellStyle name="Comma 2 13 6 6 2 2" xfId="13141" xr:uid="{00000000-0005-0000-0000-0000B4300000}"/>
    <cellStyle name="Comma 2 13 6 6 2 3" xfId="13142" xr:uid="{00000000-0005-0000-0000-0000B5300000}"/>
    <cellStyle name="Comma 2 13 6 6 3" xfId="13143" xr:uid="{00000000-0005-0000-0000-0000B6300000}"/>
    <cellStyle name="Comma 2 13 6 6 4" xfId="13144" xr:uid="{00000000-0005-0000-0000-0000B7300000}"/>
    <cellStyle name="Comma 2 13 6 7" xfId="13145" xr:uid="{00000000-0005-0000-0000-0000B8300000}"/>
    <cellStyle name="Comma 2 13 6 7 2" xfId="13146" xr:uid="{00000000-0005-0000-0000-0000B9300000}"/>
    <cellStyle name="Comma 2 13 6 7 3" xfId="13147" xr:uid="{00000000-0005-0000-0000-0000BA300000}"/>
    <cellStyle name="Comma 2 13 6 8" xfId="13148" xr:uid="{00000000-0005-0000-0000-0000BB300000}"/>
    <cellStyle name="Comma 2 13 6 9" xfId="13149" xr:uid="{00000000-0005-0000-0000-0000BC300000}"/>
    <cellStyle name="Comma 2 13 7" xfId="13150" xr:uid="{00000000-0005-0000-0000-0000BD300000}"/>
    <cellStyle name="Comma 2 13 7 2" xfId="13151" xr:uid="{00000000-0005-0000-0000-0000BE300000}"/>
    <cellStyle name="Comma 2 13 7 2 2" xfId="13152" xr:uid="{00000000-0005-0000-0000-0000BF300000}"/>
    <cellStyle name="Comma 2 13 7 2 2 2" xfId="13153" xr:uid="{00000000-0005-0000-0000-0000C0300000}"/>
    <cellStyle name="Comma 2 13 7 2 2 2 2" xfId="13154" xr:uid="{00000000-0005-0000-0000-0000C1300000}"/>
    <cellStyle name="Comma 2 13 7 2 2 2 3" xfId="13155" xr:uid="{00000000-0005-0000-0000-0000C2300000}"/>
    <cellStyle name="Comma 2 13 7 2 2 3" xfId="13156" xr:uid="{00000000-0005-0000-0000-0000C3300000}"/>
    <cellStyle name="Comma 2 13 7 2 2 4" xfId="13157" xr:uid="{00000000-0005-0000-0000-0000C4300000}"/>
    <cellStyle name="Comma 2 13 7 2 3" xfId="13158" xr:uid="{00000000-0005-0000-0000-0000C5300000}"/>
    <cellStyle name="Comma 2 13 7 2 3 2" xfId="13159" xr:uid="{00000000-0005-0000-0000-0000C6300000}"/>
    <cellStyle name="Comma 2 13 7 2 3 2 2" xfId="13160" xr:uid="{00000000-0005-0000-0000-0000C7300000}"/>
    <cellStyle name="Comma 2 13 7 2 3 2 3" xfId="13161" xr:uid="{00000000-0005-0000-0000-0000C8300000}"/>
    <cellStyle name="Comma 2 13 7 2 3 3" xfId="13162" xr:uid="{00000000-0005-0000-0000-0000C9300000}"/>
    <cellStyle name="Comma 2 13 7 2 3 4" xfId="13163" xr:uid="{00000000-0005-0000-0000-0000CA300000}"/>
    <cellStyle name="Comma 2 13 7 2 4" xfId="13164" xr:uid="{00000000-0005-0000-0000-0000CB300000}"/>
    <cellStyle name="Comma 2 13 7 2 4 2" xfId="13165" xr:uid="{00000000-0005-0000-0000-0000CC300000}"/>
    <cellStyle name="Comma 2 13 7 2 4 2 2" xfId="13166" xr:uid="{00000000-0005-0000-0000-0000CD300000}"/>
    <cellStyle name="Comma 2 13 7 2 4 2 3" xfId="13167" xr:uid="{00000000-0005-0000-0000-0000CE300000}"/>
    <cellStyle name="Comma 2 13 7 2 4 3" xfId="13168" xr:uid="{00000000-0005-0000-0000-0000CF300000}"/>
    <cellStyle name="Comma 2 13 7 2 4 4" xfId="13169" xr:uid="{00000000-0005-0000-0000-0000D0300000}"/>
    <cellStyle name="Comma 2 13 7 2 5" xfId="13170" xr:uid="{00000000-0005-0000-0000-0000D1300000}"/>
    <cellStyle name="Comma 2 13 7 2 5 2" xfId="13171" xr:uid="{00000000-0005-0000-0000-0000D2300000}"/>
    <cellStyle name="Comma 2 13 7 2 5 2 2" xfId="13172" xr:uid="{00000000-0005-0000-0000-0000D3300000}"/>
    <cellStyle name="Comma 2 13 7 2 5 2 3" xfId="13173" xr:uid="{00000000-0005-0000-0000-0000D4300000}"/>
    <cellStyle name="Comma 2 13 7 2 5 3" xfId="13174" xr:uid="{00000000-0005-0000-0000-0000D5300000}"/>
    <cellStyle name="Comma 2 13 7 2 5 4" xfId="13175" xr:uid="{00000000-0005-0000-0000-0000D6300000}"/>
    <cellStyle name="Comma 2 13 7 2 6" xfId="13176" xr:uid="{00000000-0005-0000-0000-0000D7300000}"/>
    <cellStyle name="Comma 2 13 7 2 6 2" xfId="13177" xr:uid="{00000000-0005-0000-0000-0000D8300000}"/>
    <cellStyle name="Comma 2 13 7 2 6 3" xfId="13178" xr:uid="{00000000-0005-0000-0000-0000D9300000}"/>
    <cellStyle name="Comma 2 13 7 2 7" xfId="13179" xr:uid="{00000000-0005-0000-0000-0000DA300000}"/>
    <cellStyle name="Comma 2 13 7 2 8" xfId="13180" xr:uid="{00000000-0005-0000-0000-0000DB300000}"/>
    <cellStyle name="Comma 2 13 7 3" xfId="13181" xr:uid="{00000000-0005-0000-0000-0000DC300000}"/>
    <cellStyle name="Comma 2 13 7 3 2" xfId="13182" xr:uid="{00000000-0005-0000-0000-0000DD300000}"/>
    <cellStyle name="Comma 2 13 7 3 2 2" xfId="13183" xr:uid="{00000000-0005-0000-0000-0000DE300000}"/>
    <cellStyle name="Comma 2 13 7 3 2 3" xfId="13184" xr:uid="{00000000-0005-0000-0000-0000DF300000}"/>
    <cellStyle name="Comma 2 13 7 3 3" xfId="13185" xr:uid="{00000000-0005-0000-0000-0000E0300000}"/>
    <cellStyle name="Comma 2 13 7 3 4" xfId="13186" xr:uid="{00000000-0005-0000-0000-0000E1300000}"/>
    <cellStyle name="Comma 2 13 7 4" xfId="13187" xr:uid="{00000000-0005-0000-0000-0000E2300000}"/>
    <cellStyle name="Comma 2 13 7 4 2" xfId="13188" xr:uid="{00000000-0005-0000-0000-0000E3300000}"/>
    <cellStyle name="Comma 2 13 7 4 2 2" xfId="13189" xr:uid="{00000000-0005-0000-0000-0000E4300000}"/>
    <cellStyle name="Comma 2 13 7 4 2 3" xfId="13190" xr:uid="{00000000-0005-0000-0000-0000E5300000}"/>
    <cellStyle name="Comma 2 13 7 4 3" xfId="13191" xr:uid="{00000000-0005-0000-0000-0000E6300000}"/>
    <cellStyle name="Comma 2 13 7 4 4" xfId="13192" xr:uid="{00000000-0005-0000-0000-0000E7300000}"/>
    <cellStyle name="Comma 2 13 7 5" xfId="13193" xr:uid="{00000000-0005-0000-0000-0000E8300000}"/>
    <cellStyle name="Comma 2 13 7 5 2" xfId="13194" xr:uid="{00000000-0005-0000-0000-0000E9300000}"/>
    <cellStyle name="Comma 2 13 7 5 2 2" xfId="13195" xr:uid="{00000000-0005-0000-0000-0000EA300000}"/>
    <cellStyle name="Comma 2 13 7 5 2 3" xfId="13196" xr:uid="{00000000-0005-0000-0000-0000EB300000}"/>
    <cellStyle name="Comma 2 13 7 5 3" xfId="13197" xr:uid="{00000000-0005-0000-0000-0000EC300000}"/>
    <cellStyle name="Comma 2 13 7 5 4" xfId="13198" xr:uid="{00000000-0005-0000-0000-0000ED300000}"/>
    <cellStyle name="Comma 2 13 7 6" xfId="13199" xr:uid="{00000000-0005-0000-0000-0000EE300000}"/>
    <cellStyle name="Comma 2 13 7 6 2" xfId="13200" xr:uid="{00000000-0005-0000-0000-0000EF300000}"/>
    <cellStyle name="Comma 2 13 7 6 2 2" xfId="13201" xr:uid="{00000000-0005-0000-0000-0000F0300000}"/>
    <cellStyle name="Comma 2 13 7 6 2 3" xfId="13202" xr:uid="{00000000-0005-0000-0000-0000F1300000}"/>
    <cellStyle name="Comma 2 13 7 6 3" xfId="13203" xr:uid="{00000000-0005-0000-0000-0000F2300000}"/>
    <cellStyle name="Comma 2 13 7 6 4" xfId="13204" xr:uid="{00000000-0005-0000-0000-0000F3300000}"/>
    <cellStyle name="Comma 2 13 7 7" xfId="13205" xr:uid="{00000000-0005-0000-0000-0000F4300000}"/>
    <cellStyle name="Comma 2 13 7 7 2" xfId="13206" xr:uid="{00000000-0005-0000-0000-0000F5300000}"/>
    <cellStyle name="Comma 2 13 7 7 3" xfId="13207" xr:uid="{00000000-0005-0000-0000-0000F6300000}"/>
    <cellStyle name="Comma 2 13 7 8" xfId="13208" xr:uid="{00000000-0005-0000-0000-0000F7300000}"/>
    <cellStyle name="Comma 2 13 7 9" xfId="13209" xr:uid="{00000000-0005-0000-0000-0000F8300000}"/>
    <cellStyle name="Comma 2 13 8" xfId="13210" xr:uid="{00000000-0005-0000-0000-0000F9300000}"/>
    <cellStyle name="Comma 2 13 8 2" xfId="13211" xr:uid="{00000000-0005-0000-0000-0000FA300000}"/>
    <cellStyle name="Comma 2 13 8 2 2" xfId="13212" xr:uid="{00000000-0005-0000-0000-0000FB300000}"/>
    <cellStyle name="Comma 2 13 8 2 2 2" xfId="13213" xr:uid="{00000000-0005-0000-0000-0000FC300000}"/>
    <cellStyle name="Comma 2 13 8 2 2 3" xfId="13214" xr:uid="{00000000-0005-0000-0000-0000FD300000}"/>
    <cellStyle name="Comma 2 13 8 2 3" xfId="13215" xr:uid="{00000000-0005-0000-0000-0000FE300000}"/>
    <cellStyle name="Comma 2 13 8 2 4" xfId="13216" xr:uid="{00000000-0005-0000-0000-0000FF300000}"/>
    <cellStyle name="Comma 2 13 8 3" xfId="13217" xr:uid="{00000000-0005-0000-0000-000000310000}"/>
    <cellStyle name="Comma 2 13 8 3 2" xfId="13218" xr:uid="{00000000-0005-0000-0000-000001310000}"/>
    <cellStyle name="Comma 2 13 8 3 2 2" xfId="13219" xr:uid="{00000000-0005-0000-0000-000002310000}"/>
    <cellStyle name="Comma 2 13 8 3 2 3" xfId="13220" xr:uid="{00000000-0005-0000-0000-000003310000}"/>
    <cellStyle name="Comma 2 13 8 3 3" xfId="13221" xr:uid="{00000000-0005-0000-0000-000004310000}"/>
    <cellStyle name="Comma 2 13 8 3 4" xfId="13222" xr:uid="{00000000-0005-0000-0000-000005310000}"/>
    <cellStyle name="Comma 2 13 8 4" xfId="13223" xr:uid="{00000000-0005-0000-0000-000006310000}"/>
    <cellStyle name="Comma 2 13 8 4 2" xfId="13224" xr:uid="{00000000-0005-0000-0000-000007310000}"/>
    <cellStyle name="Comma 2 13 8 4 2 2" xfId="13225" xr:uid="{00000000-0005-0000-0000-000008310000}"/>
    <cellStyle name="Comma 2 13 8 4 2 3" xfId="13226" xr:uid="{00000000-0005-0000-0000-000009310000}"/>
    <cellStyle name="Comma 2 13 8 4 3" xfId="13227" xr:uid="{00000000-0005-0000-0000-00000A310000}"/>
    <cellStyle name="Comma 2 13 8 4 4" xfId="13228" xr:uid="{00000000-0005-0000-0000-00000B310000}"/>
    <cellStyle name="Comma 2 13 8 5" xfId="13229" xr:uid="{00000000-0005-0000-0000-00000C310000}"/>
    <cellStyle name="Comma 2 13 8 5 2" xfId="13230" xr:uid="{00000000-0005-0000-0000-00000D310000}"/>
    <cellStyle name="Comma 2 13 8 5 2 2" xfId="13231" xr:uid="{00000000-0005-0000-0000-00000E310000}"/>
    <cellStyle name="Comma 2 13 8 5 2 3" xfId="13232" xr:uid="{00000000-0005-0000-0000-00000F310000}"/>
    <cellStyle name="Comma 2 13 8 5 3" xfId="13233" xr:uid="{00000000-0005-0000-0000-000010310000}"/>
    <cellStyle name="Comma 2 13 8 5 4" xfId="13234" xr:uid="{00000000-0005-0000-0000-000011310000}"/>
    <cellStyle name="Comma 2 13 8 6" xfId="13235" xr:uid="{00000000-0005-0000-0000-000012310000}"/>
    <cellStyle name="Comma 2 13 8 6 2" xfId="13236" xr:uid="{00000000-0005-0000-0000-000013310000}"/>
    <cellStyle name="Comma 2 13 8 6 3" xfId="13237" xr:uid="{00000000-0005-0000-0000-000014310000}"/>
    <cellStyle name="Comma 2 13 8 7" xfId="13238" xr:uid="{00000000-0005-0000-0000-000015310000}"/>
    <cellStyle name="Comma 2 13 8 8" xfId="13239" xr:uid="{00000000-0005-0000-0000-000016310000}"/>
    <cellStyle name="Comma 2 13 9" xfId="13240" xr:uid="{00000000-0005-0000-0000-000017310000}"/>
    <cellStyle name="Comma 2 13 9 2" xfId="13241" xr:uid="{00000000-0005-0000-0000-000018310000}"/>
    <cellStyle name="Comma 2 13 9 2 2" xfId="13242" xr:uid="{00000000-0005-0000-0000-000019310000}"/>
    <cellStyle name="Comma 2 13 9 2 3" xfId="13243" xr:uid="{00000000-0005-0000-0000-00001A310000}"/>
    <cellStyle name="Comma 2 13 9 3" xfId="13244" xr:uid="{00000000-0005-0000-0000-00001B310000}"/>
    <cellStyle name="Comma 2 13 9 4" xfId="13245" xr:uid="{00000000-0005-0000-0000-00001C310000}"/>
    <cellStyle name="Comma 2 13_PROD" xfId="13246" xr:uid="{00000000-0005-0000-0000-00001D310000}"/>
    <cellStyle name="Comma 2 14" xfId="169" xr:uid="{00000000-0005-0000-0000-00001E310000}"/>
    <cellStyle name="Comma 2 14 10" xfId="13247" xr:uid="{00000000-0005-0000-0000-00001F310000}"/>
    <cellStyle name="Comma 2 14 10 2" xfId="13248" xr:uid="{00000000-0005-0000-0000-000020310000}"/>
    <cellStyle name="Comma 2 14 10 2 2" xfId="13249" xr:uid="{00000000-0005-0000-0000-000021310000}"/>
    <cellStyle name="Comma 2 14 10 2 3" xfId="13250" xr:uid="{00000000-0005-0000-0000-000022310000}"/>
    <cellStyle name="Comma 2 14 10 3" xfId="13251" xr:uid="{00000000-0005-0000-0000-000023310000}"/>
    <cellStyle name="Comma 2 14 10 4" xfId="13252" xr:uid="{00000000-0005-0000-0000-000024310000}"/>
    <cellStyle name="Comma 2 14 11" xfId="13253" xr:uid="{00000000-0005-0000-0000-000025310000}"/>
    <cellStyle name="Comma 2 14 11 2" xfId="13254" xr:uid="{00000000-0005-0000-0000-000026310000}"/>
    <cellStyle name="Comma 2 14 11 3" xfId="13255" xr:uid="{00000000-0005-0000-0000-000027310000}"/>
    <cellStyle name="Comma 2 14 12" xfId="13256" xr:uid="{00000000-0005-0000-0000-000028310000}"/>
    <cellStyle name="Comma 2 14 13" xfId="13257" xr:uid="{00000000-0005-0000-0000-000029310000}"/>
    <cellStyle name="Comma 2 14 2" xfId="170" xr:uid="{00000000-0005-0000-0000-00002A310000}"/>
    <cellStyle name="Comma 2 14 2 10" xfId="13258" xr:uid="{00000000-0005-0000-0000-00002B310000}"/>
    <cellStyle name="Comma 2 14 2 10 2" xfId="13259" xr:uid="{00000000-0005-0000-0000-00002C310000}"/>
    <cellStyle name="Comma 2 14 2 10 3" xfId="13260" xr:uid="{00000000-0005-0000-0000-00002D310000}"/>
    <cellStyle name="Comma 2 14 2 11" xfId="13261" xr:uid="{00000000-0005-0000-0000-00002E310000}"/>
    <cellStyle name="Comma 2 14 2 12" xfId="13262" xr:uid="{00000000-0005-0000-0000-00002F310000}"/>
    <cellStyle name="Comma 2 14 2 2" xfId="627" xr:uid="{00000000-0005-0000-0000-000030310000}"/>
    <cellStyle name="Comma 2 14 2 2 2" xfId="13263" xr:uid="{00000000-0005-0000-0000-000031310000}"/>
    <cellStyle name="Comma 2 14 2 2 2 2" xfId="13264" xr:uid="{00000000-0005-0000-0000-000032310000}"/>
    <cellStyle name="Comma 2 14 2 2 2 2 2" xfId="13265" xr:uid="{00000000-0005-0000-0000-000033310000}"/>
    <cellStyle name="Comma 2 14 2 2 2 2 2 2" xfId="13266" xr:uid="{00000000-0005-0000-0000-000034310000}"/>
    <cellStyle name="Comma 2 14 2 2 2 2 2 3" xfId="13267" xr:uid="{00000000-0005-0000-0000-000035310000}"/>
    <cellStyle name="Comma 2 14 2 2 2 2 3" xfId="13268" xr:uid="{00000000-0005-0000-0000-000036310000}"/>
    <cellStyle name="Comma 2 14 2 2 2 2 4" xfId="13269" xr:uid="{00000000-0005-0000-0000-000037310000}"/>
    <cellStyle name="Comma 2 14 2 2 2 3" xfId="13270" xr:uid="{00000000-0005-0000-0000-000038310000}"/>
    <cellStyle name="Comma 2 14 2 2 2 3 2" xfId="13271" xr:uid="{00000000-0005-0000-0000-000039310000}"/>
    <cellStyle name="Comma 2 14 2 2 2 3 2 2" xfId="13272" xr:uid="{00000000-0005-0000-0000-00003A310000}"/>
    <cellStyle name="Comma 2 14 2 2 2 3 2 3" xfId="13273" xr:uid="{00000000-0005-0000-0000-00003B310000}"/>
    <cellStyle name="Comma 2 14 2 2 2 3 3" xfId="13274" xr:uid="{00000000-0005-0000-0000-00003C310000}"/>
    <cellStyle name="Comma 2 14 2 2 2 3 4" xfId="13275" xr:uid="{00000000-0005-0000-0000-00003D310000}"/>
    <cellStyle name="Comma 2 14 2 2 2 4" xfId="13276" xr:uid="{00000000-0005-0000-0000-00003E310000}"/>
    <cellStyle name="Comma 2 14 2 2 2 4 2" xfId="13277" xr:uid="{00000000-0005-0000-0000-00003F310000}"/>
    <cellStyle name="Comma 2 14 2 2 2 4 2 2" xfId="13278" xr:uid="{00000000-0005-0000-0000-000040310000}"/>
    <cellStyle name="Comma 2 14 2 2 2 4 2 3" xfId="13279" xr:uid="{00000000-0005-0000-0000-000041310000}"/>
    <cellStyle name="Comma 2 14 2 2 2 4 3" xfId="13280" xr:uid="{00000000-0005-0000-0000-000042310000}"/>
    <cellStyle name="Comma 2 14 2 2 2 4 4" xfId="13281" xr:uid="{00000000-0005-0000-0000-000043310000}"/>
    <cellStyle name="Comma 2 14 2 2 2 5" xfId="13282" xr:uid="{00000000-0005-0000-0000-000044310000}"/>
    <cellStyle name="Comma 2 14 2 2 2 5 2" xfId="13283" xr:uid="{00000000-0005-0000-0000-000045310000}"/>
    <cellStyle name="Comma 2 14 2 2 2 5 2 2" xfId="13284" xr:uid="{00000000-0005-0000-0000-000046310000}"/>
    <cellStyle name="Comma 2 14 2 2 2 5 2 3" xfId="13285" xr:uid="{00000000-0005-0000-0000-000047310000}"/>
    <cellStyle name="Comma 2 14 2 2 2 5 3" xfId="13286" xr:uid="{00000000-0005-0000-0000-000048310000}"/>
    <cellStyle name="Comma 2 14 2 2 2 5 4" xfId="13287" xr:uid="{00000000-0005-0000-0000-000049310000}"/>
    <cellStyle name="Comma 2 14 2 2 2 6" xfId="13288" xr:uid="{00000000-0005-0000-0000-00004A310000}"/>
    <cellStyle name="Comma 2 14 2 2 2 6 2" xfId="13289" xr:uid="{00000000-0005-0000-0000-00004B310000}"/>
    <cellStyle name="Comma 2 14 2 2 2 6 3" xfId="13290" xr:uid="{00000000-0005-0000-0000-00004C310000}"/>
    <cellStyle name="Comma 2 14 2 2 2 7" xfId="13291" xr:uid="{00000000-0005-0000-0000-00004D310000}"/>
    <cellStyle name="Comma 2 14 2 2 2 8" xfId="13292" xr:uid="{00000000-0005-0000-0000-00004E310000}"/>
    <cellStyle name="Comma 2 14 2 2 3" xfId="13293" xr:uid="{00000000-0005-0000-0000-00004F310000}"/>
    <cellStyle name="Comma 2 14 2 2 3 2" xfId="13294" xr:uid="{00000000-0005-0000-0000-000050310000}"/>
    <cellStyle name="Comma 2 14 2 2 3 2 2" xfId="13295" xr:uid="{00000000-0005-0000-0000-000051310000}"/>
    <cellStyle name="Comma 2 14 2 2 3 2 3" xfId="13296" xr:uid="{00000000-0005-0000-0000-000052310000}"/>
    <cellStyle name="Comma 2 14 2 2 3 3" xfId="13297" xr:uid="{00000000-0005-0000-0000-000053310000}"/>
    <cellStyle name="Comma 2 14 2 2 3 4" xfId="13298" xr:uid="{00000000-0005-0000-0000-000054310000}"/>
    <cellStyle name="Comma 2 14 2 2 4" xfId="13299" xr:uid="{00000000-0005-0000-0000-000055310000}"/>
    <cellStyle name="Comma 2 14 2 2 4 2" xfId="13300" xr:uid="{00000000-0005-0000-0000-000056310000}"/>
    <cellStyle name="Comma 2 14 2 2 4 2 2" xfId="13301" xr:uid="{00000000-0005-0000-0000-000057310000}"/>
    <cellStyle name="Comma 2 14 2 2 4 2 3" xfId="13302" xr:uid="{00000000-0005-0000-0000-000058310000}"/>
    <cellStyle name="Comma 2 14 2 2 4 3" xfId="13303" xr:uid="{00000000-0005-0000-0000-000059310000}"/>
    <cellStyle name="Comma 2 14 2 2 4 4" xfId="13304" xr:uid="{00000000-0005-0000-0000-00005A310000}"/>
    <cellStyle name="Comma 2 14 2 2 5" xfId="13305" xr:uid="{00000000-0005-0000-0000-00005B310000}"/>
    <cellStyle name="Comma 2 14 2 2 5 2" xfId="13306" xr:uid="{00000000-0005-0000-0000-00005C310000}"/>
    <cellStyle name="Comma 2 14 2 2 5 2 2" xfId="13307" xr:uid="{00000000-0005-0000-0000-00005D310000}"/>
    <cellStyle name="Comma 2 14 2 2 5 2 3" xfId="13308" xr:uid="{00000000-0005-0000-0000-00005E310000}"/>
    <cellStyle name="Comma 2 14 2 2 5 3" xfId="13309" xr:uid="{00000000-0005-0000-0000-00005F310000}"/>
    <cellStyle name="Comma 2 14 2 2 5 4" xfId="13310" xr:uid="{00000000-0005-0000-0000-000060310000}"/>
    <cellStyle name="Comma 2 14 2 2 6" xfId="13311" xr:uid="{00000000-0005-0000-0000-000061310000}"/>
    <cellStyle name="Comma 2 14 2 2 6 2" xfId="13312" xr:uid="{00000000-0005-0000-0000-000062310000}"/>
    <cellStyle name="Comma 2 14 2 2 6 2 2" xfId="13313" xr:uid="{00000000-0005-0000-0000-000063310000}"/>
    <cellStyle name="Comma 2 14 2 2 6 2 3" xfId="13314" xr:uid="{00000000-0005-0000-0000-000064310000}"/>
    <cellStyle name="Comma 2 14 2 2 6 3" xfId="13315" xr:uid="{00000000-0005-0000-0000-000065310000}"/>
    <cellStyle name="Comma 2 14 2 2 6 4" xfId="13316" xr:uid="{00000000-0005-0000-0000-000066310000}"/>
    <cellStyle name="Comma 2 14 2 2 7" xfId="13317" xr:uid="{00000000-0005-0000-0000-000067310000}"/>
    <cellStyle name="Comma 2 14 2 2 7 2" xfId="13318" xr:uid="{00000000-0005-0000-0000-000068310000}"/>
    <cellStyle name="Comma 2 14 2 2 7 3" xfId="13319" xr:uid="{00000000-0005-0000-0000-000069310000}"/>
    <cellStyle name="Comma 2 14 2 2 8" xfId="13320" xr:uid="{00000000-0005-0000-0000-00006A310000}"/>
    <cellStyle name="Comma 2 14 2 2 9" xfId="13321" xr:uid="{00000000-0005-0000-0000-00006B310000}"/>
    <cellStyle name="Comma 2 14 2 3" xfId="13322" xr:uid="{00000000-0005-0000-0000-00006C310000}"/>
    <cellStyle name="Comma 2 14 2 3 2" xfId="13323" xr:uid="{00000000-0005-0000-0000-00006D310000}"/>
    <cellStyle name="Comma 2 14 2 3 2 2" xfId="13324" xr:uid="{00000000-0005-0000-0000-00006E310000}"/>
    <cellStyle name="Comma 2 14 2 3 2 2 2" xfId="13325" xr:uid="{00000000-0005-0000-0000-00006F310000}"/>
    <cellStyle name="Comma 2 14 2 3 2 2 2 2" xfId="13326" xr:uid="{00000000-0005-0000-0000-000070310000}"/>
    <cellStyle name="Comma 2 14 2 3 2 2 2 3" xfId="13327" xr:uid="{00000000-0005-0000-0000-000071310000}"/>
    <cellStyle name="Comma 2 14 2 3 2 2 3" xfId="13328" xr:uid="{00000000-0005-0000-0000-000072310000}"/>
    <cellStyle name="Comma 2 14 2 3 2 2 4" xfId="13329" xr:uid="{00000000-0005-0000-0000-000073310000}"/>
    <cellStyle name="Comma 2 14 2 3 2 3" xfId="13330" xr:uid="{00000000-0005-0000-0000-000074310000}"/>
    <cellStyle name="Comma 2 14 2 3 2 3 2" xfId="13331" xr:uid="{00000000-0005-0000-0000-000075310000}"/>
    <cellStyle name="Comma 2 14 2 3 2 3 2 2" xfId="13332" xr:uid="{00000000-0005-0000-0000-000076310000}"/>
    <cellStyle name="Comma 2 14 2 3 2 3 2 3" xfId="13333" xr:uid="{00000000-0005-0000-0000-000077310000}"/>
    <cellStyle name="Comma 2 14 2 3 2 3 3" xfId="13334" xr:uid="{00000000-0005-0000-0000-000078310000}"/>
    <cellStyle name="Comma 2 14 2 3 2 3 4" xfId="13335" xr:uid="{00000000-0005-0000-0000-000079310000}"/>
    <cellStyle name="Comma 2 14 2 3 2 4" xfId="13336" xr:uid="{00000000-0005-0000-0000-00007A310000}"/>
    <cellStyle name="Comma 2 14 2 3 2 4 2" xfId="13337" xr:uid="{00000000-0005-0000-0000-00007B310000}"/>
    <cellStyle name="Comma 2 14 2 3 2 4 2 2" xfId="13338" xr:uid="{00000000-0005-0000-0000-00007C310000}"/>
    <cellStyle name="Comma 2 14 2 3 2 4 2 3" xfId="13339" xr:uid="{00000000-0005-0000-0000-00007D310000}"/>
    <cellStyle name="Comma 2 14 2 3 2 4 3" xfId="13340" xr:uid="{00000000-0005-0000-0000-00007E310000}"/>
    <cellStyle name="Comma 2 14 2 3 2 4 4" xfId="13341" xr:uid="{00000000-0005-0000-0000-00007F310000}"/>
    <cellStyle name="Comma 2 14 2 3 2 5" xfId="13342" xr:uid="{00000000-0005-0000-0000-000080310000}"/>
    <cellStyle name="Comma 2 14 2 3 2 5 2" xfId="13343" xr:uid="{00000000-0005-0000-0000-000081310000}"/>
    <cellStyle name="Comma 2 14 2 3 2 5 2 2" xfId="13344" xr:uid="{00000000-0005-0000-0000-000082310000}"/>
    <cellStyle name="Comma 2 14 2 3 2 5 2 3" xfId="13345" xr:uid="{00000000-0005-0000-0000-000083310000}"/>
    <cellStyle name="Comma 2 14 2 3 2 5 3" xfId="13346" xr:uid="{00000000-0005-0000-0000-000084310000}"/>
    <cellStyle name="Comma 2 14 2 3 2 5 4" xfId="13347" xr:uid="{00000000-0005-0000-0000-000085310000}"/>
    <cellStyle name="Comma 2 14 2 3 2 6" xfId="13348" xr:uid="{00000000-0005-0000-0000-000086310000}"/>
    <cellStyle name="Comma 2 14 2 3 2 6 2" xfId="13349" xr:uid="{00000000-0005-0000-0000-000087310000}"/>
    <cellStyle name="Comma 2 14 2 3 2 6 3" xfId="13350" xr:uid="{00000000-0005-0000-0000-000088310000}"/>
    <cellStyle name="Comma 2 14 2 3 2 7" xfId="13351" xr:uid="{00000000-0005-0000-0000-000089310000}"/>
    <cellStyle name="Comma 2 14 2 3 2 8" xfId="13352" xr:uid="{00000000-0005-0000-0000-00008A310000}"/>
    <cellStyle name="Comma 2 14 2 3 3" xfId="13353" xr:uid="{00000000-0005-0000-0000-00008B310000}"/>
    <cellStyle name="Comma 2 14 2 3 3 2" xfId="13354" xr:uid="{00000000-0005-0000-0000-00008C310000}"/>
    <cellStyle name="Comma 2 14 2 3 3 2 2" xfId="13355" xr:uid="{00000000-0005-0000-0000-00008D310000}"/>
    <cellStyle name="Comma 2 14 2 3 3 2 3" xfId="13356" xr:uid="{00000000-0005-0000-0000-00008E310000}"/>
    <cellStyle name="Comma 2 14 2 3 3 3" xfId="13357" xr:uid="{00000000-0005-0000-0000-00008F310000}"/>
    <cellStyle name="Comma 2 14 2 3 3 4" xfId="13358" xr:uid="{00000000-0005-0000-0000-000090310000}"/>
    <cellStyle name="Comma 2 14 2 3 4" xfId="13359" xr:uid="{00000000-0005-0000-0000-000091310000}"/>
    <cellStyle name="Comma 2 14 2 3 4 2" xfId="13360" xr:uid="{00000000-0005-0000-0000-000092310000}"/>
    <cellStyle name="Comma 2 14 2 3 4 2 2" xfId="13361" xr:uid="{00000000-0005-0000-0000-000093310000}"/>
    <cellStyle name="Comma 2 14 2 3 4 2 3" xfId="13362" xr:uid="{00000000-0005-0000-0000-000094310000}"/>
    <cellStyle name="Comma 2 14 2 3 4 3" xfId="13363" xr:uid="{00000000-0005-0000-0000-000095310000}"/>
    <cellStyle name="Comma 2 14 2 3 4 4" xfId="13364" xr:uid="{00000000-0005-0000-0000-000096310000}"/>
    <cellStyle name="Comma 2 14 2 3 5" xfId="13365" xr:uid="{00000000-0005-0000-0000-000097310000}"/>
    <cellStyle name="Comma 2 14 2 3 5 2" xfId="13366" xr:uid="{00000000-0005-0000-0000-000098310000}"/>
    <cellStyle name="Comma 2 14 2 3 5 2 2" xfId="13367" xr:uid="{00000000-0005-0000-0000-000099310000}"/>
    <cellStyle name="Comma 2 14 2 3 5 2 3" xfId="13368" xr:uid="{00000000-0005-0000-0000-00009A310000}"/>
    <cellStyle name="Comma 2 14 2 3 5 3" xfId="13369" xr:uid="{00000000-0005-0000-0000-00009B310000}"/>
    <cellStyle name="Comma 2 14 2 3 5 4" xfId="13370" xr:uid="{00000000-0005-0000-0000-00009C310000}"/>
    <cellStyle name="Comma 2 14 2 3 6" xfId="13371" xr:uid="{00000000-0005-0000-0000-00009D310000}"/>
    <cellStyle name="Comma 2 14 2 3 6 2" xfId="13372" xr:uid="{00000000-0005-0000-0000-00009E310000}"/>
    <cellStyle name="Comma 2 14 2 3 6 2 2" xfId="13373" xr:uid="{00000000-0005-0000-0000-00009F310000}"/>
    <cellStyle name="Comma 2 14 2 3 6 2 3" xfId="13374" xr:uid="{00000000-0005-0000-0000-0000A0310000}"/>
    <cellStyle name="Comma 2 14 2 3 6 3" xfId="13375" xr:uid="{00000000-0005-0000-0000-0000A1310000}"/>
    <cellStyle name="Comma 2 14 2 3 6 4" xfId="13376" xr:uid="{00000000-0005-0000-0000-0000A2310000}"/>
    <cellStyle name="Comma 2 14 2 3 7" xfId="13377" xr:uid="{00000000-0005-0000-0000-0000A3310000}"/>
    <cellStyle name="Comma 2 14 2 3 7 2" xfId="13378" xr:uid="{00000000-0005-0000-0000-0000A4310000}"/>
    <cellStyle name="Comma 2 14 2 3 7 3" xfId="13379" xr:uid="{00000000-0005-0000-0000-0000A5310000}"/>
    <cellStyle name="Comma 2 14 2 3 8" xfId="13380" xr:uid="{00000000-0005-0000-0000-0000A6310000}"/>
    <cellStyle name="Comma 2 14 2 3 9" xfId="13381" xr:uid="{00000000-0005-0000-0000-0000A7310000}"/>
    <cellStyle name="Comma 2 14 2 4" xfId="13382" xr:uid="{00000000-0005-0000-0000-0000A8310000}"/>
    <cellStyle name="Comma 2 14 2 4 2" xfId="13383" xr:uid="{00000000-0005-0000-0000-0000A9310000}"/>
    <cellStyle name="Comma 2 14 2 4 2 2" xfId="13384" xr:uid="{00000000-0005-0000-0000-0000AA310000}"/>
    <cellStyle name="Comma 2 14 2 4 2 2 2" xfId="13385" xr:uid="{00000000-0005-0000-0000-0000AB310000}"/>
    <cellStyle name="Comma 2 14 2 4 2 2 2 2" xfId="13386" xr:uid="{00000000-0005-0000-0000-0000AC310000}"/>
    <cellStyle name="Comma 2 14 2 4 2 2 2 3" xfId="13387" xr:uid="{00000000-0005-0000-0000-0000AD310000}"/>
    <cellStyle name="Comma 2 14 2 4 2 2 3" xfId="13388" xr:uid="{00000000-0005-0000-0000-0000AE310000}"/>
    <cellStyle name="Comma 2 14 2 4 2 2 4" xfId="13389" xr:uid="{00000000-0005-0000-0000-0000AF310000}"/>
    <cellStyle name="Comma 2 14 2 4 2 3" xfId="13390" xr:uid="{00000000-0005-0000-0000-0000B0310000}"/>
    <cellStyle name="Comma 2 14 2 4 2 3 2" xfId="13391" xr:uid="{00000000-0005-0000-0000-0000B1310000}"/>
    <cellStyle name="Comma 2 14 2 4 2 3 2 2" xfId="13392" xr:uid="{00000000-0005-0000-0000-0000B2310000}"/>
    <cellStyle name="Comma 2 14 2 4 2 3 2 3" xfId="13393" xr:uid="{00000000-0005-0000-0000-0000B3310000}"/>
    <cellStyle name="Comma 2 14 2 4 2 3 3" xfId="13394" xr:uid="{00000000-0005-0000-0000-0000B4310000}"/>
    <cellStyle name="Comma 2 14 2 4 2 3 4" xfId="13395" xr:uid="{00000000-0005-0000-0000-0000B5310000}"/>
    <cellStyle name="Comma 2 14 2 4 2 4" xfId="13396" xr:uid="{00000000-0005-0000-0000-0000B6310000}"/>
    <cellStyle name="Comma 2 14 2 4 2 4 2" xfId="13397" xr:uid="{00000000-0005-0000-0000-0000B7310000}"/>
    <cellStyle name="Comma 2 14 2 4 2 4 2 2" xfId="13398" xr:uid="{00000000-0005-0000-0000-0000B8310000}"/>
    <cellStyle name="Comma 2 14 2 4 2 4 2 3" xfId="13399" xr:uid="{00000000-0005-0000-0000-0000B9310000}"/>
    <cellStyle name="Comma 2 14 2 4 2 4 3" xfId="13400" xr:uid="{00000000-0005-0000-0000-0000BA310000}"/>
    <cellStyle name="Comma 2 14 2 4 2 4 4" xfId="13401" xr:uid="{00000000-0005-0000-0000-0000BB310000}"/>
    <cellStyle name="Comma 2 14 2 4 2 5" xfId="13402" xr:uid="{00000000-0005-0000-0000-0000BC310000}"/>
    <cellStyle name="Comma 2 14 2 4 2 5 2" xfId="13403" xr:uid="{00000000-0005-0000-0000-0000BD310000}"/>
    <cellStyle name="Comma 2 14 2 4 2 5 2 2" xfId="13404" xr:uid="{00000000-0005-0000-0000-0000BE310000}"/>
    <cellStyle name="Comma 2 14 2 4 2 5 2 3" xfId="13405" xr:uid="{00000000-0005-0000-0000-0000BF310000}"/>
    <cellStyle name="Comma 2 14 2 4 2 5 3" xfId="13406" xr:uid="{00000000-0005-0000-0000-0000C0310000}"/>
    <cellStyle name="Comma 2 14 2 4 2 5 4" xfId="13407" xr:uid="{00000000-0005-0000-0000-0000C1310000}"/>
    <cellStyle name="Comma 2 14 2 4 2 6" xfId="13408" xr:uid="{00000000-0005-0000-0000-0000C2310000}"/>
    <cellStyle name="Comma 2 14 2 4 2 6 2" xfId="13409" xr:uid="{00000000-0005-0000-0000-0000C3310000}"/>
    <cellStyle name="Comma 2 14 2 4 2 6 3" xfId="13410" xr:uid="{00000000-0005-0000-0000-0000C4310000}"/>
    <cellStyle name="Comma 2 14 2 4 2 7" xfId="13411" xr:uid="{00000000-0005-0000-0000-0000C5310000}"/>
    <cellStyle name="Comma 2 14 2 4 2 8" xfId="13412" xr:uid="{00000000-0005-0000-0000-0000C6310000}"/>
    <cellStyle name="Comma 2 14 2 4 3" xfId="13413" xr:uid="{00000000-0005-0000-0000-0000C7310000}"/>
    <cellStyle name="Comma 2 14 2 4 3 2" xfId="13414" xr:uid="{00000000-0005-0000-0000-0000C8310000}"/>
    <cellStyle name="Comma 2 14 2 4 3 2 2" xfId="13415" xr:uid="{00000000-0005-0000-0000-0000C9310000}"/>
    <cellStyle name="Comma 2 14 2 4 3 2 3" xfId="13416" xr:uid="{00000000-0005-0000-0000-0000CA310000}"/>
    <cellStyle name="Comma 2 14 2 4 3 3" xfId="13417" xr:uid="{00000000-0005-0000-0000-0000CB310000}"/>
    <cellStyle name="Comma 2 14 2 4 3 4" xfId="13418" xr:uid="{00000000-0005-0000-0000-0000CC310000}"/>
    <cellStyle name="Comma 2 14 2 4 4" xfId="13419" xr:uid="{00000000-0005-0000-0000-0000CD310000}"/>
    <cellStyle name="Comma 2 14 2 4 4 2" xfId="13420" xr:uid="{00000000-0005-0000-0000-0000CE310000}"/>
    <cellStyle name="Comma 2 14 2 4 4 2 2" xfId="13421" xr:uid="{00000000-0005-0000-0000-0000CF310000}"/>
    <cellStyle name="Comma 2 14 2 4 4 2 3" xfId="13422" xr:uid="{00000000-0005-0000-0000-0000D0310000}"/>
    <cellStyle name="Comma 2 14 2 4 4 3" xfId="13423" xr:uid="{00000000-0005-0000-0000-0000D1310000}"/>
    <cellStyle name="Comma 2 14 2 4 4 4" xfId="13424" xr:uid="{00000000-0005-0000-0000-0000D2310000}"/>
    <cellStyle name="Comma 2 14 2 4 5" xfId="13425" xr:uid="{00000000-0005-0000-0000-0000D3310000}"/>
    <cellStyle name="Comma 2 14 2 4 5 2" xfId="13426" xr:uid="{00000000-0005-0000-0000-0000D4310000}"/>
    <cellStyle name="Comma 2 14 2 4 5 2 2" xfId="13427" xr:uid="{00000000-0005-0000-0000-0000D5310000}"/>
    <cellStyle name="Comma 2 14 2 4 5 2 3" xfId="13428" xr:uid="{00000000-0005-0000-0000-0000D6310000}"/>
    <cellStyle name="Comma 2 14 2 4 5 3" xfId="13429" xr:uid="{00000000-0005-0000-0000-0000D7310000}"/>
    <cellStyle name="Comma 2 14 2 4 5 4" xfId="13430" xr:uid="{00000000-0005-0000-0000-0000D8310000}"/>
    <cellStyle name="Comma 2 14 2 4 6" xfId="13431" xr:uid="{00000000-0005-0000-0000-0000D9310000}"/>
    <cellStyle name="Comma 2 14 2 4 6 2" xfId="13432" xr:uid="{00000000-0005-0000-0000-0000DA310000}"/>
    <cellStyle name="Comma 2 14 2 4 6 2 2" xfId="13433" xr:uid="{00000000-0005-0000-0000-0000DB310000}"/>
    <cellStyle name="Comma 2 14 2 4 6 2 3" xfId="13434" xr:uid="{00000000-0005-0000-0000-0000DC310000}"/>
    <cellStyle name="Comma 2 14 2 4 6 3" xfId="13435" xr:uid="{00000000-0005-0000-0000-0000DD310000}"/>
    <cellStyle name="Comma 2 14 2 4 6 4" xfId="13436" xr:uid="{00000000-0005-0000-0000-0000DE310000}"/>
    <cellStyle name="Comma 2 14 2 4 7" xfId="13437" xr:uid="{00000000-0005-0000-0000-0000DF310000}"/>
    <cellStyle name="Comma 2 14 2 4 7 2" xfId="13438" xr:uid="{00000000-0005-0000-0000-0000E0310000}"/>
    <cellStyle name="Comma 2 14 2 4 7 3" xfId="13439" xr:uid="{00000000-0005-0000-0000-0000E1310000}"/>
    <cellStyle name="Comma 2 14 2 4 8" xfId="13440" xr:uid="{00000000-0005-0000-0000-0000E2310000}"/>
    <cellStyle name="Comma 2 14 2 4 9" xfId="13441" xr:uid="{00000000-0005-0000-0000-0000E3310000}"/>
    <cellStyle name="Comma 2 14 2 5" xfId="13442" xr:uid="{00000000-0005-0000-0000-0000E4310000}"/>
    <cellStyle name="Comma 2 14 2 5 2" xfId="13443" xr:uid="{00000000-0005-0000-0000-0000E5310000}"/>
    <cellStyle name="Comma 2 14 2 5 2 2" xfId="13444" xr:uid="{00000000-0005-0000-0000-0000E6310000}"/>
    <cellStyle name="Comma 2 14 2 5 2 2 2" xfId="13445" xr:uid="{00000000-0005-0000-0000-0000E7310000}"/>
    <cellStyle name="Comma 2 14 2 5 2 2 3" xfId="13446" xr:uid="{00000000-0005-0000-0000-0000E8310000}"/>
    <cellStyle name="Comma 2 14 2 5 2 3" xfId="13447" xr:uid="{00000000-0005-0000-0000-0000E9310000}"/>
    <cellStyle name="Comma 2 14 2 5 2 4" xfId="13448" xr:uid="{00000000-0005-0000-0000-0000EA310000}"/>
    <cellStyle name="Comma 2 14 2 5 3" xfId="13449" xr:uid="{00000000-0005-0000-0000-0000EB310000}"/>
    <cellStyle name="Comma 2 14 2 5 3 2" xfId="13450" xr:uid="{00000000-0005-0000-0000-0000EC310000}"/>
    <cellStyle name="Comma 2 14 2 5 3 2 2" xfId="13451" xr:uid="{00000000-0005-0000-0000-0000ED310000}"/>
    <cellStyle name="Comma 2 14 2 5 3 2 3" xfId="13452" xr:uid="{00000000-0005-0000-0000-0000EE310000}"/>
    <cellStyle name="Comma 2 14 2 5 3 3" xfId="13453" xr:uid="{00000000-0005-0000-0000-0000EF310000}"/>
    <cellStyle name="Comma 2 14 2 5 3 4" xfId="13454" xr:uid="{00000000-0005-0000-0000-0000F0310000}"/>
    <cellStyle name="Comma 2 14 2 5 4" xfId="13455" xr:uid="{00000000-0005-0000-0000-0000F1310000}"/>
    <cellStyle name="Comma 2 14 2 5 4 2" xfId="13456" xr:uid="{00000000-0005-0000-0000-0000F2310000}"/>
    <cellStyle name="Comma 2 14 2 5 4 2 2" xfId="13457" xr:uid="{00000000-0005-0000-0000-0000F3310000}"/>
    <cellStyle name="Comma 2 14 2 5 4 2 3" xfId="13458" xr:uid="{00000000-0005-0000-0000-0000F4310000}"/>
    <cellStyle name="Comma 2 14 2 5 4 3" xfId="13459" xr:uid="{00000000-0005-0000-0000-0000F5310000}"/>
    <cellStyle name="Comma 2 14 2 5 4 4" xfId="13460" xr:uid="{00000000-0005-0000-0000-0000F6310000}"/>
    <cellStyle name="Comma 2 14 2 5 5" xfId="13461" xr:uid="{00000000-0005-0000-0000-0000F7310000}"/>
    <cellStyle name="Comma 2 14 2 5 5 2" xfId="13462" xr:uid="{00000000-0005-0000-0000-0000F8310000}"/>
    <cellStyle name="Comma 2 14 2 5 5 2 2" xfId="13463" xr:uid="{00000000-0005-0000-0000-0000F9310000}"/>
    <cellStyle name="Comma 2 14 2 5 5 2 3" xfId="13464" xr:uid="{00000000-0005-0000-0000-0000FA310000}"/>
    <cellStyle name="Comma 2 14 2 5 5 3" xfId="13465" xr:uid="{00000000-0005-0000-0000-0000FB310000}"/>
    <cellStyle name="Comma 2 14 2 5 5 4" xfId="13466" xr:uid="{00000000-0005-0000-0000-0000FC310000}"/>
    <cellStyle name="Comma 2 14 2 5 6" xfId="13467" xr:uid="{00000000-0005-0000-0000-0000FD310000}"/>
    <cellStyle name="Comma 2 14 2 5 6 2" xfId="13468" xr:uid="{00000000-0005-0000-0000-0000FE310000}"/>
    <cellStyle name="Comma 2 14 2 5 6 3" xfId="13469" xr:uid="{00000000-0005-0000-0000-0000FF310000}"/>
    <cellStyle name="Comma 2 14 2 5 7" xfId="13470" xr:uid="{00000000-0005-0000-0000-000000320000}"/>
    <cellStyle name="Comma 2 14 2 5 8" xfId="13471" xr:uid="{00000000-0005-0000-0000-000001320000}"/>
    <cellStyle name="Comma 2 14 2 6" xfId="13472" xr:uid="{00000000-0005-0000-0000-000002320000}"/>
    <cellStyle name="Comma 2 14 2 6 2" xfId="13473" xr:uid="{00000000-0005-0000-0000-000003320000}"/>
    <cellStyle name="Comma 2 14 2 6 2 2" xfId="13474" xr:uid="{00000000-0005-0000-0000-000004320000}"/>
    <cellStyle name="Comma 2 14 2 6 2 3" xfId="13475" xr:uid="{00000000-0005-0000-0000-000005320000}"/>
    <cellStyle name="Comma 2 14 2 6 3" xfId="13476" xr:uid="{00000000-0005-0000-0000-000006320000}"/>
    <cellStyle name="Comma 2 14 2 6 4" xfId="13477" xr:uid="{00000000-0005-0000-0000-000007320000}"/>
    <cellStyle name="Comma 2 14 2 7" xfId="13478" xr:uid="{00000000-0005-0000-0000-000008320000}"/>
    <cellStyle name="Comma 2 14 2 7 2" xfId="13479" xr:uid="{00000000-0005-0000-0000-000009320000}"/>
    <cellStyle name="Comma 2 14 2 7 2 2" xfId="13480" xr:uid="{00000000-0005-0000-0000-00000A320000}"/>
    <cellStyle name="Comma 2 14 2 7 2 3" xfId="13481" xr:uid="{00000000-0005-0000-0000-00000B320000}"/>
    <cellStyle name="Comma 2 14 2 7 3" xfId="13482" xr:uid="{00000000-0005-0000-0000-00000C320000}"/>
    <cellStyle name="Comma 2 14 2 7 4" xfId="13483" xr:uid="{00000000-0005-0000-0000-00000D320000}"/>
    <cellStyle name="Comma 2 14 2 8" xfId="13484" xr:uid="{00000000-0005-0000-0000-00000E320000}"/>
    <cellStyle name="Comma 2 14 2 8 2" xfId="13485" xr:uid="{00000000-0005-0000-0000-00000F320000}"/>
    <cellStyle name="Comma 2 14 2 8 2 2" xfId="13486" xr:uid="{00000000-0005-0000-0000-000010320000}"/>
    <cellStyle name="Comma 2 14 2 8 2 3" xfId="13487" xr:uid="{00000000-0005-0000-0000-000011320000}"/>
    <cellStyle name="Comma 2 14 2 8 3" xfId="13488" xr:uid="{00000000-0005-0000-0000-000012320000}"/>
    <cellStyle name="Comma 2 14 2 8 4" xfId="13489" xr:uid="{00000000-0005-0000-0000-000013320000}"/>
    <cellStyle name="Comma 2 14 2 9" xfId="13490" xr:uid="{00000000-0005-0000-0000-000014320000}"/>
    <cellStyle name="Comma 2 14 2 9 2" xfId="13491" xr:uid="{00000000-0005-0000-0000-000015320000}"/>
    <cellStyle name="Comma 2 14 2 9 2 2" xfId="13492" xr:uid="{00000000-0005-0000-0000-000016320000}"/>
    <cellStyle name="Comma 2 14 2 9 2 3" xfId="13493" xr:uid="{00000000-0005-0000-0000-000017320000}"/>
    <cellStyle name="Comma 2 14 2 9 3" xfId="13494" xr:uid="{00000000-0005-0000-0000-000018320000}"/>
    <cellStyle name="Comma 2 14 2 9 4" xfId="13495" xr:uid="{00000000-0005-0000-0000-000019320000}"/>
    <cellStyle name="Comma 2 14 2_PROD" xfId="13496" xr:uid="{00000000-0005-0000-0000-00001A320000}"/>
    <cellStyle name="Comma 2 14 3" xfId="628" xr:uid="{00000000-0005-0000-0000-00001B320000}"/>
    <cellStyle name="Comma 2 14 3 2" xfId="13497" xr:uid="{00000000-0005-0000-0000-00001C320000}"/>
    <cellStyle name="Comma 2 14 3 2 2" xfId="13498" xr:uid="{00000000-0005-0000-0000-00001D320000}"/>
    <cellStyle name="Comma 2 14 3 2 2 2" xfId="13499" xr:uid="{00000000-0005-0000-0000-00001E320000}"/>
    <cellStyle name="Comma 2 14 3 2 2 2 2" xfId="13500" xr:uid="{00000000-0005-0000-0000-00001F320000}"/>
    <cellStyle name="Comma 2 14 3 2 2 2 3" xfId="13501" xr:uid="{00000000-0005-0000-0000-000020320000}"/>
    <cellStyle name="Comma 2 14 3 2 2 3" xfId="13502" xr:uid="{00000000-0005-0000-0000-000021320000}"/>
    <cellStyle name="Comma 2 14 3 2 2 4" xfId="13503" xr:uid="{00000000-0005-0000-0000-000022320000}"/>
    <cellStyle name="Comma 2 14 3 2 3" xfId="13504" xr:uid="{00000000-0005-0000-0000-000023320000}"/>
    <cellStyle name="Comma 2 14 3 2 3 2" xfId="13505" xr:uid="{00000000-0005-0000-0000-000024320000}"/>
    <cellStyle name="Comma 2 14 3 2 3 2 2" xfId="13506" xr:uid="{00000000-0005-0000-0000-000025320000}"/>
    <cellStyle name="Comma 2 14 3 2 3 2 3" xfId="13507" xr:uid="{00000000-0005-0000-0000-000026320000}"/>
    <cellStyle name="Comma 2 14 3 2 3 3" xfId="13508" xr:uid="{00000000-0005-0000-0000-000027320000}"/>
    <cellStyle name="Comma 2 14 3 2 3 4" xfId="13509" xr:uid="{00000000-0005-0000-0000-000028320000}"/>
    <cellStyle name="Comma 2 14 3 2 4" xfId="13510" xr:uid="{00000000-0005-0000-0000-000029320000}"/>
    <cellStyle name="Comma 2 14 3 2 4 2" xfId="13511" xr:uid="{00000000-0005-0000-0000-00002A320000}"/>
    <cellStyle name="Comma 2 14 3 2 4 2 2" xfId="13512" xr:uid="{00000000-0005-0000-0000-00002B320000}"/>
    <cellStyle name="Comma 2 14 3 2 4 2 3" xfId="13513" xr:uid="{00000000-0005-0000-0000-00002C320000}"/>
    <cellStyle name="Comma 2 14 3 2 4 3" xfId="13514" xr:uid="{00000000-0005-0000-0000-00002D320000}"/>
    <cellStyle name="Comma 2 14 3 2 4 4" xfId="13515" xr:uid="{00000000-0005-0000-0000-00002E320000}"/>
    <cellStyle name="Comma 2 14 3 2 5" xfId="13516" xr:uid="{00000000-0005-0000-0000-00002F320000}"/>
    <cellStyle name="Comma 2 14 3 2 5 2" xfId="13517" xr:uid="{00000000-0005-0000-0000-000030320000}"/>
    <cellStyle name="Comma 2 14 3 2 5 2 2" xfId="13518" xr:uid="{00000000-0005-0000-0000-000031320000}"/>
    <cellStyle name="Comma 2 14 3 2 5 2 3" xfId="13519" xr:uid="{00000000-0005-0000-0000-000032320000}"/>
    <cellStyle name="Comma 2 14 3 2 5 3" xfId="13520" xr:uid="{00000000-0005-0000-0000-000033320000}"/>
    <cellStyle name="Comma 2 14 3 2 5 4" xfId="13521" xr:uid="{00000000-0005-0000-0000-000034320000}"/>
    <cellStyle name="Comma 2 14 3 2 6" xfId="13522" xr:uid="{00000000-0005-0000-0000-000035320000}"/>
    <cellStyle name="Comma 2 14 3 2 6 2" xfId="13523" xr:uid="{00000000-0005-0000-0000-000036320000}"/>
    <cellStyle name="Comma 2 14 3 2 6 3" xfId="13524" xr:uid="{00000000-0005-0000-0000-000037320000}"/>
    <cellStyle name="Comma 2 14 3 2 7" xfId="13525" xr:uid="{00000000-0005-0000-0000-000038320000}"/>
    <cellStyle name="Comma 2 14 3 2 8" xfId="13526" xr:uid="{00000000-0005-0000-0000-000039320000}"/>
    <cellStyle name="Comma 2 14 3 3" xfId="13527" xr:uid="{00000000-0005-0000-0000-00003A320000}"/>
    <cellStyle name="Comma 2 14 3 3 2" xfId="13528" xr:uid="{00000000-0005-0000-0000-00003B320000}"/>
    <cellStyle name="Comma 2 14 3 3 2 2" xfId="13529" xr:uid="{00000000-0005-0000-0000-00003C320000}"/>
    <cellStyle name="Comma 2 14 3 3 2 3" xfId="13530" xr:uid="{00000000-0005-0000-0000-00003D320000}"/>
    <cellStyle name="Comma 2 14 3 3 3" xfId="13531" xr:uid="{00000000-0005-0000-0000-00003E320000}"/>
    <cellStyle name="Comma 2 14 3 3 4" xfId="13532" xr:uid="{00000000-0005-0000-0000-00003F320000}"/>
    <cellStyle name="Comma 2 14 3 4" xfId="13533" xr:uid="{00000000-0005-0000-0000-000040320000}"/>
    <cellStyle name="Comma 2 14 3 4 2" xfId="13534" xr:uid="{00000000-0005-0000-0000-000041320000}"/>
    <cellStyle name="Comma 2 14 3 4 2 2" xfId="13535" xr:uid="{00000000-0005-0000-0000-000042320000}"/>
    <cellStyle name="Comma 2 14 3 4 2 3" xfId="13536" xr:uid="{00000000-0005-0000-0000-000043320000}"/>
    <cellStyle name="Comma 2 14 3 4 3" xfId="13537" xr:uid="{00000000-0005-0000-0000-000044320000}"/>
    <cellStyle name="Comma 2 14 3 4 4" xfId="13538" xr:uid="{00000000-0005-0000-0000-000045320000}"/>
    <cellStyle name="Comma 2 14 3 5" xfId="13539" xr:uid="{00000000-0005-0000-0000-000046320000}"/>
    <cellStyle name="Comma 2 14 3 5 2" xfId="13540" xr:uid="{00000000-0005-0000-0000-000047320000}"/>
    <cellStyle name="Comma 2 14 3 5 2 2" xfId="13541" xr:uid="{00000000-0005-0000-0000-000048320000}"/>
    <cellStyle name="Comma 2 14 3 5 2 3" xfId="13542" xr:uid="{00000000-0005-0000-0000-000049320000}"/>
    <cellStyle name="Comma 2 14 3 5 3" xfId="13543" xr:uid="{00000000-0005-0000-0000-00004A320000}"/>
    <cellStyle name="Comma 2 14 3 5 4" xfId="13544" xr:uid="{00000000-0005-0000-0000-00004B320000}"/>
    <cellStyle name="Comma 2 14 3 6" xfId="13545" xr:uid="{00000000-0005-0000-0000-00004C320000}"/>
    <cellStyle name="Comma 2 14 3 6 2" xfId="13546" xr:uid="{00000000-0005-0000-0000-00004D320000}"/>
    <cellStyle name="Comma 2 14 3 6 2 2" xfId="13547" xr:uid="{00000000-0005-0000-0000-00004E320000}"/>
    <cellStyle name="Comma 2 14 3 6 2 3" xfId="13548" xr:uid="{00000000-0005-0000-0000-00004F320000}"/>
    <cellStyle name="Comma 2 14 3 6 3" xfId="13549" xr:uid="{00000000-0005-0000-0000-000050320000}"/>
    <cellStyle name="Comma 2 14 3 6 4" xfId="13550" xr:uid="{00000000-0005-0000-0000-000051320000}"/>
    <cellStyle name="Comma 2 14 3 7" xfId="13551" xr:uid="{00000000-0005-0000-0000-000052320000}"/>
    <cellStyle name="Comma 2 14 3 7 2" xfId="13552" xr:uid="{00000000-0005-0000-0000-000053320000}"/>
    <cellStyle name="Comma 2 14 3 7 3" xfId="13553" xr:uid="{00000000-0005-0000-0000-000054320000}"/>
    <cellStyle name="Comma 2 14 3 8" xfId="13554" xr:uid="{00000000-0005-0000-0000-000055320000}"/>
    <cellStyle name="Comma 2 14 3 9" xfId="13555" xr:uid="{00000000-0005-0000-0000-000056320000}"/>
    <cellStyle name="Comma 2 14 4" xfId="13556" xr:uid="{00000000-0005-0000-0000-000057320000}"/>
    <cellStyle name="Comma 2 14 4 2" xfId="13557" xr:uid="{00000000-0005-0000-0000-000058320000}"/>
    <cellStyle name="Comma 2 14 4 2 2" xfId="13558" xr:uid="{00000000-0005-0000-0000-000059320000}"/>
    <cellStyle name="Comma 2 14 4 2 2 2" xfId="13559" xr:uid="{00000000-0005-0000-0000-00005A320000}"/>
    <cellStyle name="Comma 2 14 4 2 2 2 2" xfId="13560" xr:uid="{00000000-0005-0000-0000-00005B320000}"/>
    <cellStyle name="Comma 2 14 4 2 2 2 3" xfId="13561" xr:uid="{00000000-0005-0000-0000-00005C320000}"/>
    <cellStyle name="Comma 2 14 4 2 2 3" xfId="13562" xr:uid="{00000000-0005-0000-0000-00005D320000}"/>
    <cellStyle name="Comma 2 14 4 2 2 4" xfId="13563" xr:uid="{00000000-0005-0000-0000-00005E320000}"/>
    <cellStyle name="Comma 2 14 4 2 3" xfId="13564" xr:uid="{00000000-0005-0000-0000-00005F320000}"/>
    <cellStyle name="Comma 2 14 4 2 3 2" xfId="13565" xr:uid="{00000000-0005-0000-0000-000060320000}"/>
    <cellStyle name="Comma 2 14 4 2 3 2 2" xfId="13566" xr:uid="{00000000-0005-0000-0000-000061320000}"/>
    <cellStyle name="Comma 2 14 4 2 3 2 3" xfId="13567" xr:uid="{00000000-0005-0000-0000-000062320000}"/>
    <cellStyle name="Comma 2 14 4 2 3 3" xfId="13568" xr:uid="{00000000-0005-0000-0000-000063320000}"/>
    <cellStyle name="Comma 2 14 4 2 3 4" xfId="13569" xr:uid="{00000000-0005-0000-0000-000064320000}"/>
    <cellStyle name="Comma 2 14 4 2 4" xfId="13570" xr:uid="{00000000-0005-0000-0000-000065320000}"/>
    <cellStyle name="Comma 2 14 4 2 4 2" xfId="13571" xr:uid="{00000000-0005-0000-0000-000066320000}"/>
    <cellStyle name="Comma 2 14 4 2 4 2 2" xfId="13572" xr:uid="{00000000-0005-0000-0000-000067320000}"/>
    <cellStyle name="Comma 2 14 4 2 4 2 3" xfId="13573" xr:uid="{00000000-0005-0000-0000-000068320000}"/>
    <cellStyle name="Comma 2 14 4 2 4 3" xfId="13574" xr:uid="{00000000-0005-0000-0000-000069320000}"/>
    <cellStyle name="Comma 2 14 4 2 4 4" xfId="13575" xr:uid="{00000000-0005-0000-0000-00006A320000}"/>
    <cellStyle name="Comma 2 14 4 2 5" xfId="13576" xr:uid="{00000000-0005-0000-0000-00006B320000}"/>
    <cellStyle name="Comma 2 14 4 2 5 2" xfId="13577" xr:uid="{00000000-0005-0000-0000-00006C320000}"/>
    <cellStyle name="Comma 2 14 4 2 5 2 2" xfId="13578" xr:uid="{00000000-0005-0000-0000-00006D320000}"/>
    <cellStyle name="Comma 2 14 4 2 5 2 3" xfId="13579" xr:uid="{00000000-0005-0000-0000-00006E320000}"/>
    <cellStyle name="Comma 2 14 4 2 5 3" xfId="13580" xr:uid="{00000000-0005-0000-0000-00006F320000}"/>
    <cellStyle name="Comma 2 14 4 2 5 4" xfId="13581" xr:uid="{00000000-0005-0000-0000-000070320000}"/>
    <cellStyle name="Comma 2 14 4 2 6" xfId="13582" xr:uid="{00000000-0005-0000-0000-000071320000}"/>
    <cellStyle name="Comma 2 14 4 2 6 2" xfId="13583" xr:uid="{00000000-0005-0000-0000-000072320000}"/>
    <cellStyle name="Comma 2 14 4 2 6 3" xfId="13584" xr:uid="{00000000-0005-0000-0000-000073320000}"/>
    <cellStyle name="Comma 2 14 4 2 7" xfId="13585" xr:uid="{00000000-0005-0000-0000-000074320000}"/>
    <cellStyle name="Comma 2 14 4 2 8" xfId="13586" xr:uid="{00000000-0005-0000-0000-000075320000}"/>
    <cellStyle name="Comma 2 14 4 3" xfId="13587" xr:uid="{00000000-0005-0000-0000-000076320000}"/>
    <cellStyle name="Comma 2 14 4 3 2" xfId="13588" xr:uid="{00000000-0005-0000-0000-000077320000}"/>
    <cellStyle name="Comma 2 14 4 3 2 2" xfId="13589" xr:uid="{00000000-0005-0000-0000-000078320000}"/>
    <cellStyle name="Comma 2 14 4 3 2 3" xfId="13590" xr:uid="{00000000-0005-0000-0000-000079320000}"/>
    <cellStyle name="Comma 2 14 4 3 3" xfId="13591" xr:uid="{00000000-0005-0000-0000-00007A320000}"/>
    <cellStyle name="Comma 2 14 4 3 4" xfId="13592" xr:uid="{00000000-0005-0000-0000-00007B320000}"/>
    <cellStyle name="Comma 2 14 4 4" xfId="13593" xr:uid="{00000000-0005-0000-0000-00007C320000}"/>
    <cellStyle name="Comma 2 14 4 4 2" xfId="13594" xr:uid="{00000000-0005-0000-0000-00007D320000}"/>
    <cellStyle name="Comma 2 14 4 4 2 2" xfId="13595" xr:uid="{00000000-0005-0000-0000-00007E320000}"/>
    <cellStyle name="Comma 2 14 4 4 2 3" xfId="13596" xr:uid="{00000000-0005-0000-0000-00007F320000}"/>
    <cellStyle name="Comma 2 14 4 4 3" xfId="13597" xr:uid="{00000000-0005-0000-0000-000080320000}"/>
    <cellStyle name="Comma 2 14 4 4 4" xfId="13598" xr:uid="{00000000-0005-0000-0000-000081320000}"/>
    <cellStyle name="Comma 2 14 4 5" xfId="13599" xr:uid="{00000000-0005-0000-0000-000082320000}"/>
    <cellStyle name="Comma 2 14 4 5 2" xfId="13600" xr:uid="{00000000-0005-0000-0000-000083320000}"/>
    <cellStyle name="Comma 2 14 4 5 2 2" xfId="13601" xr:uid="{00000000-0005-0000-0000-000084320000}"/>
    <cellStyle name="Comma 2 14 4 5 2 3" xfId="13602" xr:uid="{00000000-0005-0000-0000-000085320000}"/>
    <cellStyle name="Comma 2 14 4 5 3" xfId="13603" xr:uid="{00000000-0005-0000-0000-000086320000}"/>
    <cellStyle name="Comma 2 14 4 5 4" xfId="13604" xr:uid="{00000000-0005-0000-0000-000087320000}"/>
    <cellStyle name="Comma 2 14 4 6" xfId="13605" xr:uid="{00000000-0005-0000-0000-000088320000}"/>
    <cellStyle name="Comma 2 14 4 6 2" xfId="13606" xr:uid="{00000000-0005-0000-0000-000089320000}"/>
    <cellStyle name="Comma 2 14 4 6 2 2" xfId="13607" xr:uid="{00000000-0005-0000-0000-00008A320000}"/>
    <cellStyle name="Comma 2 14 4 6 2 3" xfId="13608" xr:uid="{00000000-0005-0000-0000-00008B320000}"/>
    <cellStyle name="Comma 2 14 4 6 3" xfId="13609" xr:uid="{00000000-0005-0000-0000-00008C320000}"/>
    <cellStyle name="Comma 2 14 4 6 4" xfId="13610" xr:uid="{00000000-0005-0000-0000-00008D320000}"/>
    <cellStyle name="Comma 2 14 4 7" xfId="13611" xr:uid="{00000000-0005-0000-0000-00008E320000}"/>
    <cellStyle name="Comma 2 14 4 7 2" xfId="13612" xr:uid="{00000000-0005-0000-0000-00008F320000}"/>
    <cellStyle name="Comma 2 14 4 7 3" xfId="13613" xr:uid="{00000000-0005-0000-0000-000090320000}"/>
    <cellStyle name="Comma 2 14 4 8" xfId="13614" xr:uid="{00000000-0005-0000-0000-000091320000}"/>
    <cellStyle name="Comma 2 14 4 9" xfId="13615" xr:uid="{00000000-0005-0000-0000-000092320000}"/>
    <cellStyle name="Comma 2 14 5" xfId="13616" xr:uid="{00000000-0005-0000-0000-000093320000}"/>
    <cellStyle name="Comma 2 14 5 2" xfId="13617" xr:uid="{00000000-0005-0000-0000-000094320000}"/>
    <cellStyle name="Comma 2 14 5 2 2" xfId="13618" xr:uid="{00000000-0005-0000-0000-000095320000}"/>
    <cellStyle name="Comma 2 14 5 2 2 2" xfId="13619" xr:uid="{00000000-0005-0000-0000-000096320000}"/>
    <cellStyle name="Comma 2 14 5 2 2 2 2" xfId="13620" xr:uid="{00000000-0005-0000-0000-000097320000}"/>
    <cellStyle name="Comma 2 14 5 2 2 2 3" xfId="13621" xr:uid="{00000000-0005-0000-0000-000098320000}"/>
    <cellStyle name="Comma 2 14 5 2 2 3" xfId="13622" xr:uid="{00000000-0005-0000-0000-000099320000}"/>
    <cellStyle name="Comma 2 14 5 2 2 4" xfId="13623" xr:uid="{00000000-0005-0000-0000-00009A320000}"/>
    <cellStyle name="Comma 2 14 5 2 3" xfId="13624" xr:uid="{00000000-0005-0000-0000-00009B320000}"/>
    <cellStyle name="Comma 2 14 5 2 3 2" xfId="13625" xr:uid="{00000000-0005-0000-0000-00009C320000}"/>
    <cellStyle name="Comma 2 14 5 2 3 2 2" xfId="13626" xr:uid="{00000000-0005-0000-0000-00009D320000}"/>
    <cellStyle name="Comma 2 14 5 2 3 2 3" xfId="13627" xr:uid="{00000000-0005-0000-0000-00009E320000}"/>
    <cellStyle name="Comma 2 14 5 2 3 3" xfId="13628" xr:uid="{00000000-0005-0000-0000-00009F320000}"/>
    <cellStyle name="Comma 2 14 5 2 3 4" xfId="13629" xr:uid="{00000000-0005-0000-0000-0000A0320000}"/>
    <cellStyle name="Comma 2 14 5 2 4" xfId="13630" xr:uid="{00000000-0005-0000-0000-0000A1320000}"/>
    <cellStyle name="Comma 2 14 5 2 4 2" xfId="13631" xr:uid="{00000000-0005-0000-0000-0000A2320000}"/>
    <cellStyle name="Comma 2 14 5 2 4 2 2" xfId="13632" xr:uid="{00000000-0005-0000-0000-0000A3320000}"/>
    <cellStyle name="Comma 2 14 5 2 4 2 3" xfId="13633" xr:uid="{00000000-0005-0000-0000-0000A4320000}"/>
    <cellStyle name="Comma 2 14 5 2 4 3" xfId="13634" xr:uid="{00000000-0005-0000-0000-0000A5320000}"/>
    <cellStyle name="Comma 2 14 5 2 4 4" xfId="13635" xr:uid="{00000000-0005-0000-0000-0000A6320000}"/>
    <cellStyle name="Comma 2 14 5 2 5" xfId="13636" xr:uid="{00000000-0005-0000-0000-0000A7320000}"/>
    <cellStyle name="Comma 2 14 5 2 5 2" xfId="13637" xr:uid="{00000000-0005-0000-0000-0000A8320000}"/>
    <cellStyle name="Comma 2 14 5 2 5 2 2" xfId="13638" xr:uid="{00000000-0005-0000-0000-0000A9320000}"/>
    <cellStyle name="Comma 2 14 5 2 5 2 3" xfId="13639" xr:uid="{00000000-0005-0000-0000-0000AA320000}"/>
    <cellStyle name="Comma 2 14 5 2 5 3" xfId="13640" xr:uid="{00000000-0005-0000-0000-0000AB320000}"/>
    <cellStyle name="Comma 2 14 5 2 5 4" xfId="13641" xr:uid="{00000000-0005-0000-0000-0000AC320000}"/>
    <cellStyle name="Comma 2 14 5 2 6" xfId="13642" xr:uid="{00000000-0005-0000-0000-0000AD320000}"/>
    <cellStyle name="Comma 2 14 5 2 6 2" xfId="13643" xr:uid="{00000000-0005-0000-0000-0000AE320000}"/>
    <cellStyle name="Comma 2 14 5 2 6 3" xfId="13644" xr:uid="{00000000-0005-0000-0000-0000AF320000}"/>
    <cellStyle name="Comma 2 14 5 2 7" xfId="13645" xr:uid="{00000000-0005-0000-0000-0000B0320000}"/>
    <cellStyle name="Comma 2 14 5 2 8" xfId="13646" xr:uid="{00000000-0005-0000-0000-0000B1320000}"/>
    <cellStyle name="Comma 2 14 5 3" xfId="13647" xr:uid="{00000000-0005-0000-0000-0000B2320000}"/>
    <cellStyle name="Comma 2 14 5 3 2" xfId="13648" xr:uid="{00000000-0005-0000-0000-0000B3320000}"/>
    <cellStyle name="Comma 2 14 5 3 2 2" xfId="13649" xr:uid="{00000000-0005-0000-0000-0000B4320000}"/>
    <cellStyle name="Comma 2 14 5 3 2 3" xfId="13650" xr:uid="{00000000-0005-0000-0000-0000B5320000}"/>
    <cellStyle name="Comma 2 14 5 3 3" xfId="13651" xr:uid="{00000000-0005-0000-0000-0000B6320000}"/>
    <cellStyle name="Comma 2 14 5 3 4" xfId="13652" xr:uid="{00000000-0005-0000-0000-0000B7320000}"/>
    <cellStyle name="Comma 2 14 5 4" xfId="13653" xr:uid="{00000000-0005-0000-0000-0000B8320000}"/>
    <cellStyle name="Comma 2 14 5 4 2" xfId="13654" xr:uid="{00000000-0005-0000-0000-0000B9320000}"/>
    <cellStyle name="Comma 2 14 5 4 2 2" xfId="13655" xr:uid="{00000000-0005-0000-0000-0000BA320000}"/>
    <cellStyle name="Comma 2 14 5 4 2 3" xfId="13656" xr:uid="{00000000-0005-0000-0000-0000BB320000}"/>
    <cellStyle name="Comma 2 14 5 4 3" xfId="13657" xr:uid="{00000000-0005-0000-0000-0000BC320000}"/>
    <cellStyle name="Comma 2 14 5 4 4" xfId="13658" xr:uid="{00000000-0005-0000-0000-0000BD320000}"/>
    <cellStyle name="Comma 2 14 5 5" xfId="13659" xr:uid="{00000000-0005-0000-0000-0000BE320000}"/>
    <cellStyle name="Comma 2 14 5 5 2" xfId="13660" xr:uid="{00000000-0005-0000-0000-0000BF320000}"/>
    <cellStyle name="Comma 2 14 5 5 2 2" xfId="13661" xr:uid="{00000000-0005-0000-0000-0000C0320000}"/>
    <cellStyle name="Comma 2 14 5 5 2 3" xfId="13662" xr:uid="{00000000-0005-0000-0000-0000C1320000}"/>
    <cellStyle name="Comma 2 14 5 5 3" xfId="13663" xr:uid="{00000000-0005-0000-0000-0000C2320000}"/>
    <cellStyle name="Comma 2 14 5 5 4" xfId="13664" xr:uid="{00000000-0005-0000-0000-0000C3320000}"/>
    <cellStyle name="Comma 2 14 5 6" xfId="13665" xr:uid="{00000000-0005-0000-0000-0000C4320000}"/>
    <cellStyle name="Comma 2 14 5 6 2" xfId="13666" xr:uid="{00000000-0005-0000-0000-0000C5320000}"/>
    <cellStyle name="Comma 2 14 5 6 2 2" xfId="13667" xr:uid="{00000000-0005-0000-0000-0000C6320000}"/>
    <cellStyle name="Comma 2 14 5 6 2 3" xfId="13668" xr:uid="{00000000-0005-0000-0000-0000C7320000}"/>
    <cellStyle name="Comma 2 14 5 6 3" xfId="13669" xr:uid="{00000000-0005-0000-0000-0000C8320000}"/>
    <cellStyle name="Comma 2 14 5 6 4" xfId="13670" xr:uid="{00000000-0005-0000-0000-0000C9320000}"/>
    <cellStyle name="Comma 2 14 5 7" xfId="13671" xr:uid="{00000000-0005-0000-0000-0000CA320000}"/>
    <cellStyle name="Comma 2 14 5 7 2" xfId="13672" xr:uid="{00000000-0005-0000-0000-0000CB320000}"/>
    <cellStyle name="Comma 2 14 5 7 3" xfId="13673" xr:uid="{00000000-0005-0000-0000-0000CC320000}"/>
    <cellStyle name="Comma 2 14 5 8" xfId="13674" xr:uid="{00000000-0005-0000-0000-0000CD320000}"/>
    <cellStyle name="Comma 2 14 5 9" xfId="13675" xr:uid="{00000000-0005-0000-0000-0000CE320000}"/>
    <cellStyle name="Comma 2 14 6" xfId="13676" xr:uid="{00000000-0005-0000-0000-0000CF320000}"/>
    <cellStyle name="Comma 2 14 6 2" xfId="13677" xr:uid="{00000000-0005-0000-0000-0000D0320000}"/>
    <cellStyle name="Comma 2 14 6 2 2" xfId="13678" xr:uid="{00000000-0005-0000-0000-0000D1320000}"/>
    <cellStyle name="Comma 2 14 6 2 2 2" xfId="13679" xr:uid="{00000000-0005-0000-0000-0000D2320000}"/>
    <cellStyle name="Comma 2 14 6 2 2 3" xfId="13680" xr:uid="{00000000-0005-0000-0000-0000D3320000}"/>
    <cellStyle name="Comma 2 14 6 2 3" xfId="13681" xr:uid="{00000000-0005-0000-0000-0000D4320000}"/>
    <cellStyle name="Comma 2 14 6 2 4" xfId="13682" xr:uid="{00000000-0005-0000-0000-0000D5320000}"/>
    <cellStyle name="Comma 2 14 6 3" xfId="13683" xr:uid="{00000000-0005-0000-0000-0000D6320000}"/>
    <cellStyle name="Comma 2 14 6 3 2" xfId="13684" xr:uid="{00000000-0005-0000-0000-0000D7320000}"/>
    <cellStyle name="Comma 2 14 6 3 2 2" xfId="13685" xr:uid="{00000000-0005-0000-0000-0000D8320000}"/>
    <cellStyle name="Comma 2 14 6 3 2 3" xfId="13686" xr:uid="{00000000-0005-0000-0000-0000D9320000}"/>
    <cellStyle name="Comma 2 14 6 3 3" xfId="13687" xr:uid="{00000000-0005-0000-0000-0000DA320000}"/>
    <cellStyle name="Comma 2 14 6 3 4" xfId="13688" xr:uid="{00000000-0005-0000-0000-0000DB320000}"/>
    <cellStyle name="Comma 2 14 6 4" xfId="13689" xr:uid="{00000000-0005-0000-0000-0000DC320000}"/>
    <cellStyle name="Comma 2 14 6 4 2" xfId="13690" xr:uid="{00000000-0005-0000-0000-0000DD320000}"/>
    <cellStyle name="Comma 2 14 6 4 2 2" xfId="13691" xr:uid="{00000000-0005-0000-0000-0000DE320000}"/>
    <cellStyle name="Comma 2 14 6 4 2 3" xfId="13692" xr:uid="{00000000-0005-0000-0000-0000DF320000}"/>
    <cellStyle name="Comma 2 14 6 4 3" xfId="13693" xr:uid="{00000000-0005-0000-0000-0000E0320000}"/>
    <cellStyle name="Comma 2 14 6 4 4" xfId="13694" xr:uid="{00000000-0005-0000-0000-0000E1320000}"/>
    <cellStyle name="Comma 2 14 6 5" xfId="13695" xr:uid="{00000000-0005-0000-0000-0000E2320000}"/>
    <cellStyle name="Comma 2 14 6 5 2" xfId="13696" xr:uid="{00000000-0005-0000-0000-0000E3320000}"/>
    <cellStyle name="Comma 2 14 6 5 2 2" xfId="13697" xr:uid="{00000000-0005-0000-0000-0000E4320000}"/>
    <cellStyle name="Comma 2 14 6 5 2 3" xfId="13698" xr:uid="{00000000-0005-0000-0000-0000E5320000}"/>
    <cellStyle name="Comma 2 14 6 5 3" xfId="13699" xr:uid="{00000000-0005-0000-0000-0000E6320000}"/>
    <cellStyle name="Comma 2 14 6 5 4" xfId="13700" xr:uid="{00000000-0005-0000-0000-0000E7320000}"/>
    <cellStyle name="Comma 2 14 6 6" xfId="13701" xr:uid="{00000000-0005-0000-0000-0000E8320000}"/>
    <cellStyle name="Comma 2 14 6 6 2" xfId="13702" xr:uid="{00000000-0005-0000-0000-0000E9320000}"/>
    <cellStyle name="Comma 2 14 6 6 3" xfId="13703" xr:uid="{00000000-0005-0000-0000-0000EA320000}"/>
    <cellStyle name="Comma 2 14 6 7" xfId="13704" xr:uid="{00000000-0005-0000-0000-0000EB320000}"/>
    <cellStyle name="Comma 2 14 6 8" xfId="13705" xr:uid="{00000000-0005-0000-0000-0000EC320000}"/>
    <cellStyle name="Comma 2 14 7" xfId="13706" xr:uid="{00000000-0005-0000-0000-0000ED320000}"/>
    <cellStyle name="Comma 2 14 7 2" xfId="13707" xr:uid="{00000000-0005-0000-0000-0000EE320000}"/>
    <cellStyle name="Comma 2 14 7 2 2" xfId="13708" xr:uid="{00000000-0005-0000-0000-0000EF320000}"/>
    <cellStyle name="Comma 2 14 7 2 3" xfId="13709" xr:uid="{00000000-0005-0000-0000-0000F0320000}"/>
    <cellStyle name="Comma 2 14 7 3" xfId="13710" xr:uid="{00000000-0005-0000-0000-0000F1320000}"/>
    <cellStyle name="Comma 2 14 7 4" xfId="13711" xr:uid="{00000000-0005-0000-0000-0000F2320000}"/>
    <cellStyle name="Comma 2 14 8" xfId="13712" xr:uid="{00000000-0005-0000-0000-0000F3320000}"/>
    <cellStyle name="Comma 2 14 8 2" xfId="13713" xr:uid="{00000000-0005-0000-0000-0000F4320000}"/>
    <cellStyle name="Comma 2 14 8 2 2" xfId="13714" xr:uid="{00000000-0005-0000-0000-0000F5320000}"/>
    <cellStyle name="Comma 2 14 8 2 3" xfId="13715" xr:uid="{00000000-0005-0000-0000-0000F6320000}"/>
    <cellStyle name="Comma 2 14 8 3" xfId="13716" xr:uid="{00000000-0005-0000-0000-0000F7320000}"/>
    <cellStyle name="Comma 2 14 8 4" xfId="13717" xr:uid="{00000000-0005-0000-0000-0000F8320000}"/>
    <cellStyle name="Comma 2 14 9" xfId="13718" xr:uid="{00000000-0005-0000-0000-0000F9320000}"/>
    <cellStyle name="Comma 2 14 9 2" xfId="13719" xr:uid="{00000000-0005-0000-0000-0000FA320000}"/>
    <cellStyle name="Comma 2 14 9 2 2" xfId="13720" xr:uid="{00000000-0005-0000-0000-0000FB320000}"/>
    <cellStyle name="Comma 2 14 9 2 3" xfId="13721" xr:uid="{00000000-0005-0000-0000-0000FC320000}"/>
    <cellStyle name="Comma 2 14 9 3" xfId="13722" xr:uid="{00000000-0005-0000-0000-0000FD320000}"/>
    <cellStyle name="Comma 2 14 9 4" xfId="13723" xr:uid="{00000000-0005-0000-0000-0000FE320000}"/>
    <cellStyle name="Comma 2 14_PROD" xfId="13724" xr:uid="{00000000-0005-0000-0000-0000FF320000}"/>
    <cellStyle name="Comma 2 15" xfId="171" xr:uid="{00000000-0005-0000-0000-000000330000}"/>
    <cellStyle name="Comma 2 15 10" xfId="13725" xr:uid="{00000000-0005-0000-0000-000001330000}"/>
    <cellStyle name="Comma 2 15 10 2" xfId="13726" xr:uid="{00000000-0005-0000-0000-000002330000}"/>
    <cellStyle name="Comma 2 15 10 2 2" xfId="13727" xr:uid="{00000000-0005-0000-0000-000003330000}"/>
    <cellStyle name="Comma 2 15 10 2 3" xfId="13728" xr:uid="{00000000-0005-0000-0000-000004330000}"/>
    <cellStyle name="Comma 2 15 10 3" xfId="13729" xr:uid="{00000000-0005-0000-0000-000005330000}"/>
    <cellStyle name="Comma 2 15 10 4" xfId="13730" xr:uid="{00000000-0005-0000-0000-000006330000}"/>
    <cellStyle name="Comma 2 15 11" xfId="13731" xr:uid="{00000000-0005-0000-0000-000007330000}"/>
    <cellStyle name="Comma 2 15 11 2" xfId="13732" xr:uid="{00000000-0005-0000-0000-000008330000}"/>
    <cellStyle name="Comma 2 15 11 3" xfId="13733" xr:uid="{00000000-0005-0000-0000-000009330000}"/>
    <cellStyle name="Comma 2 15 12" xfId="13734" xr:uid="{00000000-0005-0000-0000-00000A330000}"/>
    <cellStyle name="Comma 2 15 13" xfId="13735" xr:uid="{00000000-0005-0000-0000-00000B330000}"/>
    <cellStyle name="Comma 2 15 2" xfId="172" xr:uid="{00000000-0005-0000-0000-00000C330000}"/>
    <cellStyle name="Comma 2 15 2 10" xfId="13736" xr:uid="{00000000-0005-0000-0000-00000D330000}"/>
    <cellStyle name="Comma 2 15 2 10 2" xfId="13737" xr:uid="{00000000-0005-0000-0000-00000E330000}"/>
    <cellStyle name="Comma 2 15 2 10 3" xfId="13738" xr:uid="{00000000-0005-0000-0000-00000F330000}"/>
    <cellStyle name="Comma 2 15 2 11" xfId="13739" xr:uid="{00000000-0005-0000-0000-000010330000}"/>
    <cellStyle name="Comma 2 15 2 12" xfId="13740" xr:uid="{00000000-0005-0000-0000-000011330000}"/>
    <cellStyle name="Comma 2 15 2 2" xfId="629" xr:uid="{00000000-0005-0000-0000-000012330000}"/>
    <cellStyle name="Comma 2 15 2 2 2" xfId="13741" xr:uid="{00000000-0005-0000-0000-000013330000}"/>
    <cellStyle name="Comma 2 15 2 2 2 2" xfId="13742" xr:uid="{00000000-0005-0000-0000-000014330000}"/>
    <cellStyle name="Comma 2 15 2 2 2 2 2" xfId="13743" xr:uid="{00000000-0005-0000-0000-000015330000}"/>
    <cellStyle name="Comma 2 15 2 2 2 2 2 2" xfId="13744" xr:uid="{00000000-0005-0000-0000-000016330000}"/>
    <cellStyle name="Comma 2 15 2 2 2 2 2 3" xfId="13745" xr:uid="{00000000-0005-0000-0000-000017330000}"/>
    <cellStyle name="Comma 2 15 2 2 2 2 3" xfId="13746" xr:uid="{00000000-0005-0000-0000-000018330000}"/>
    <cellStyle name="Comma 2 15 2 2 2 2 4" xfId="13747" xr:uid="{00000000-0005-0000-0000-000019330000}"/>
    <cellStyle name="Comma 2 15 2 2 2 3" xfId="13748" xr:uid="{00000000-0005-0000-0000-00001A330000}"/>
    <cellStyle name="Comma 2 15 2 2 2 3 2" xfId="13749" xr:uid="{00000000-0005-0000-0000-00001B330000}"/>
    <cellStyle name="Comma 2 15 2 2 2 3 2 2" xfId="13750" xr:uid="{00000000-0005-0000-0000-00001C330000}"/>
    <cellStyle name="Comma 2 15 2 2 2 3 2 3" xfId="13751" xr:uid="{00000000-0005-0000-0000-00001D330000}"/>
    <cellStyle name="Comma 2 15 2 2 2 3 3" xfId="13752" xr:uid="{00000000-0005-0000-0000-00001E330000}"/>
    <cellStyle name="Comma 2 15 2 2 2 3 4" xfId="13753" xr:uid="{00000000-0005-0000-0000-00001F330000}"/>
    <cellStyle name="Comma 2 15 2 2 2 4" xfId="13754" xr:uid="{00000000-0005-0000-0000-000020330000}"/>
    <cellStyle name="Comma 2 15 2 2 2 4 2" xfId="13755" xr:uid="{00000000-0005-0000-0000-000021330000}"/>
    <cellStyle name="Comma 2 15 2 2 2 4 2 2" xfId="13756" xr:uid="{00000000-0005-0000-0000-000022330000}"/>
    <cellStyle name="Comma 2 15 2 2 2 4 2 3" xfId="13757" xr:uid="{00000000-0005-0000-0000-000023330000}"/>
    <cellStyle name="Comma 2 15 2 2 2 4 3" xfId="13758" xr:uid="{00000000-0005-0000-0000-000024330000}"/>
    <cellStyle name="Comma 2 15 2 2 2 4 4" xfId="13759" xr:uid="{00000000-0005-0000-0000-000025330000}"/>
    <cellStyle name="Comma 2 15 2 2 2 5" xfId="13760" xr:uid="{00000000-0005-0000-0000-000026330000}"/>
    <cellStyle name="Comma 2 15 2 2 2 5 2" xfId="13761" xr:uid="{00000000-0005-0000-0000-000027330000}"/>
    <cellStyle name="Comma 2 15 2 2 2 5 2 2" xfId="13762" xr:uid="{00000000-0005-0000-0000-000028330000}"/>
    <cellStyle name="Comma 2 15 2 2 2 5 2 3" xfId="13763" xr:uid="{00000000-0005-0000-0000-000029330000}"/>
    <cellStyle name="Comma 2 15 2 2 2 5 3" xfId="13764" xr:uid="{00000000-0005-0000-0000-00002A330000}"/>
    <cellStyle name="Comma 2 15 2 2 2 5 4" xfId="13765" xr:uid="{00000000-0005-0000-0000-00002B330000}"/>
    <cellStyle name="Comma 2 15 2 2 2 6" xfId="13766" xr:uid="{00000000-0005-0000-0000-00002C330000}"/>
    <cellStyle name="Comma 2 15 2 2 2 6 2" xfId="13767" xr:uid="{00000000-0005-0000-0000-00002D330000}"/>
    <cellStyle name="Comma 2 15 2 2 2 6 3" xfId="13768" xr:uid="{00000000-0005-0000-0000-00002E330000}"/>
    <cellStyle name="Comma 2 15 2 2 2 7" xfId="13769" xr:uid="{00000000-0005-0000-0000-00002F330000}"/>
    <cellStyle name="Comma 2 15 2 2 2 8" xfId="13770" xr:uid="{00000000-0005-0000-0000-000030330000}"/>
    <cellStyle name="Comma 2 15 2 2 3" xfId="13771" xr:uid="{00000000-0005-0000-0000-000031330000}"/>
    <cellStyle name="Comma 2 15 2 2 3 2" xfId="13772" xr:uid="{00000000-0005-0000-0000-000032330000}"/>
    <cellStyle name="Comma 2 15 2 2 3 2 2" xfId="13773" xr:uid="{00000000-0005-0000-0000-000033330000}"/>
    <cellStyle name="Comma 2 15 2 2 3 2 3" xfId="13774" xr:uid="{00000000-0005-0000-0000-000034330000}"/>
    <cellStyle name="Comma 2 15 2 2 3 3" xfId="13775" xr:uid="{00000000-0005-0000-0000-000035330000}"/>
    <cellStyle name="Comma 2 15 2 2 3 4" xfId="13776" xr:uid="{00000000-0005-0000-0000-000036330000}"/>
    <cellStyle name="Comma 2 15 2 2 4" xfId="13777" xr:uid="{00000000-0005-0000-0000-000037330000}"/>
    <cellStyle name="Comma 2 15 2 2 4 2" xfId="13778" xr:uid="{00000000-0005-0000-0000-000038330000}"/>
    <cellStyle name="Comma 2 15 2 2 4 2 2" xfId="13779" xr:uid="{00000000-0005-0000-0000-000039330000}"/>
    <cellStyle name="Comma 2 15 2 2 4 2 3" xfId="13780" xr:uid="{00000000-0005-0000-0000-00003A330000}"/>
    <cellStyle name="Comma 2 15 2 2 4 3" xfId="13781" xr:uid="{00000000-0005-0000-0000-00003B330000}"/>
    <cellStyle name="Comma 2 15 2 2 4 4" xfId="13782" xr:uid="{00000000-0005-0000-0000-00003C330000}"/>
    <cellStyle name="Comma 2 15 2 2 5" xfId="13783" xr:uid="{00000000-0005-0000-0000-00003D330000}"/>
    <cellStyle name="Comma 2 15 2 2 5 2" xfId="13784" xr:uid="{00000000-0005-0000-0000-00003E330000}"/>
    <cellStyle name="Comma 2 15 2 2 5 2 2" xfId="13785" xr:uid="{00000000-0005-0000-0000-00003F330000}"/>
    <cellStyle name="Comma 2 15 2 2 5 2 3" xfId="13786" xr:uid="{00000000-0005-0000-0000-000040330000}"/>
    <cellStyle name="Comma 2 15 2 2 5 3" xfId="13787" xr:uid="{00000000-0005-0000-0000-000041330000}"/>
    <cellStyle name="Comma 2 15 2 2 5 4" xfId="13788" xr:uid="{00000000-0005-0000-0000-000042330000}"/>
    <cellStyle name="Comma 2 15 2 2 6" xfId="13789" xr:uid="{00000000-0005-0000-0000-000043330000}"/>
    <cellStyle name="Comma 2 15 2 2 6 2" xfId="13790" xr:uid="{00000000-0005-0000-0000-000044330000}"/>
    <cellStyle name="Comma 2 15 2 2 6 2 2" xfId="13791" xr:uid="{00000000-0005-0000-0000-000045330000}"/>
    <cellStyle name="Comma 2 15 2 2 6 2 3" xfId="13792" xr:uid="{00000000-0005-0000-0000-000046330000}"/>
    <cellStyle name="Comma 2 15 2 2 6 3" xfId="13793" xr:uid="{00000000-0005-0000-0000-000047330000}"/>
    <cellStyle name="Comma 2 15 2 2 6 4" xfId="13794" xr:uid="{00000000-0005-0000-0000-000048330000}"/>
    <cellStyle name="Comma 2 15 2 2 7" xfId="13795" xr:uid="{00000000-0005-0000-0000-000049330000}"/>
    <cellStyle name="Comma 2 15 2 2 7 2" xfId="13796" xr:uid="{00000000-0005-0000-0000-00004A330000}"/>
    <cellStyle name="Comma 2 15 2 2 7 3" xfId="13797" xr:uid="{00000000-0005-0000-0000-00004B330000}"/>
    <cellStyle name="Comma 2 15 2 2 8" xfId="13798" xr:uid="{00000000-0005-0000-0000-00004C330000}"/>
    <cellStyle name="Comma 2 15 2 2 9" xfId="13799" xr:uid="{00000000-0005-0000-0000-00004D330000}"/>
    <cellStyle name="Comma 2 15 2 3" xfId="13800" xr:uid="{00000000-0005-0000-0000-00004E330000}"/>
    <cellStyle name="Comma 2 15 2 3 2" xfId="13801" xr:uid="{00000000-0005-0000-0000-00004F330000}"/>
    <cellStyle name="Comma 2 15 2 3 2 2" xfId="13802" xr:uid="{00000000-0005-0000-0000-000050330000}"/>
    <cellStyle name="Comma 2 15 2 3 2 2 2" xfId="13803" xr:uid="{00000000-0005-0000-0000-000051330000}"/>
    <cellStyle name="Comma 2 15 2 3 2 2 2 2" xfId="13804" xr:uid="{00000000-0005-0000-0000-000052330000}"/>
    <cellStyle name="Comma 2 15 2 3 2 2 2 3" xfId="13805" xr:uid="{00000000-0005-0000-0000-000053330000}"/>
    <cellStyle name="Comma 2 15 2 3 2 2 3" xfId="13806" xr:uid="{00000000-0005-0000-0000-000054330000}"/>
    <cellStyle name="Comma 2 15 2 3 2 2 4" xfId="13807" xr:uid="{00000000-0005-0000-0000-000055330000}"/>
    <cellStyle name="Comma 2 15 2 3 2 3" xfId="13808" xr:uid="{00000000-0005-0000-0000-000056330000}"/>
    <cellStyle name="Comma 2 15 2 3 2 3 2" xfId="13809" xr:uid="{00000000-0005-0000-0000-000057330000}"/>
    <cellStyle name="Comma 2 15 2 3 2 3 2 2" xfId="13810" xr:uid="{00000000-0005-0000-0000-000058330000}"/>
    <cellStyle name="Comma 2 15 2 3 2 3 2 3" xfId="13811" xr:uid="{00000000-0005-0000-0000-000059330000}"/>
    <cellStyle name="Comma 2 15 2 3 2 3 3" xfId="13812" xr:uid="{00000000-0005-0000-0000-00005A330000}"/>
    <cellStyle name="Comma 2 15 2 3 2 3 4" xfId="13813" xr:uid="{00000000-0005-0000-0000-00005B330000}"/>
    <cellStyle name="Comma 2 15 2 3 2 4" xfId="13814" xr:uid="{00000000-0005-0000-0000-00005C330000}"/>
    <cellStyle name="Comma 2 15 2 3 2 4 2" xfId="13815" xr:uid="{00000000-0005-0000-0000-00005D330000}"/>
    <cellStyle name="Comma 2 15 2 3 2 4 2 2" xfId="13816" xr:uid="{00000000-0005-0000-0000-00005E330000}"/>
    <cellStyle name="Comma 2 15 2 3 2 4 2 3" xfId="13817" xr:uid="{00000000-0005-0000-0000-00005F330000}"/>
    <cellStyle name="Comma 2 15 2 3 2 4 3" xfId="13818" xr:uid="{00000000-0005-0000-0000-000060330000}"/>
    <cellStyle name="Comma 2 15 2 3 2 4 4" xfId="13819" xr:uid="{00000000-0005-0000-0000-000061330000}"/>
    <cellStyle name="Comma 2 15 2 3 2 5" xfId="13820" xr:uid="{00000000-0005-0000-0000-000062330000}"/>
    <cellStyle name="Comma 2 15 2 3 2 5 2" xfId="13821" xr:uid="{00000000-0005-0000-0000-000063330000}"/>
    <cellStyle name="Comma 2 15 2 3 2 5 2 2" xfId="13822" xr:uid="{00000000-0005-0000-0000-000064330000}"/>
    <cellStyle name="Comma 2 15 2 3 2 5 2 3" xfId="13823" xr:uid="{00000000-0005-0000-0000-000065330000}"/>
    <cellStyle name="Comma 2 15 2 3 2 5 3" xfId="13824" xr:uid="{00000000-0005-0000-0000-000066330000}"/>
    <cellStyle name="Comma 2 15 2 3 2 5 4" xfId="13825" xr:uid="{00000000-0005-0000-0000-000067330000}"/>
    <cellStyle name="Comma 2 15 2 3 2 6" xfId="13826" xr:uid="{00000000-0005-0000-0000-000068330000}"/>
    <cellStyle name="Comma 2 15 2 3 2 6 2" xfId="13827" xr:uid="{00000000-0005-0000-0000-000069330000}"/>
    <cellStyle name="Comma 2 15 2 3 2 6 3" xfId="13828" xr:uid="{00000000-0005-0000-0000-00006A330000}"/>
    <cellStyle name="Comma 2 15 2 3 2 7" xfId="13829" xr:uid="{00000000-0005-0000-0000-00006B330000}"/>
    <cellStyle name="Comma 2 15 2 3 2 8" xfId="13830" xr:uid="{00000000-0005-0000-0000-00006C330000}"/>
    <cellStyle name="Comma 2 15 2 3 3" xfId="13831" xr:uid="{00000000-0005-0000-0000-00006D330000}"/>
    <cellStyle name="Comma 2 15 2 3 3 2" xfId="13832" xr:uid="{00000000-0005-0000-0000-00006E330000}"/>
    <cellStyle name="Comma 2 15 2 3 3 2 2" xfId="13833" xr:uid="{00000000-0005-0000-0000-00006F330000}"/>
    <cellStyle name="Comma 2 15 2 3 3 2 3" xfId="13834" xr:uid="{00000000-0005-0000-0000-000070330000}"/>
    <cellStyle name="Comma 2 15 2 3 3 3" xfId="13835" xr:uid="{00000000-0005-0000-0000-000071330000}"/>
    <cellStyle name="Comma 2 15 2 3 3 4" xfId="13836" xr:uid="{00000000-0005-0000-0000-000072330000}"/>
    <cellStyle name="Comma 2 15 2 3 4" xfId="13837" xr:uid="{00000000-0005-0000-0000-000073330000}"/>
    <cellStyle name="Comma 2 15 2 3 4 2" xfId="13838" xr:uid="{00000000-0005-0000-0000-000074330000}"/>
    <cellStyle name="Comma 2 15 2 3 4 2 2" xfId="13839" xr:uid="{00000000-0005-0000-0000-000075330000}"/>
    <cellStyle name="Comma 2 15 2 3 4 2 3" xfId="13840" xr:uid="{00000000-0005-0000-0000-000076330000}"/>
    <cellStyle name="Comma 2 15 2 3 4 3" xfId="13841" xr:uid="{00000000-0005-0000-0000-000077330000}"/>
    <cellStyle name="Comma 2 15 2 3 4 4" xfId="13842" xr:uid="{00000000-0005-0000-0000-000078330000}"/>
    <cellStyle name="Comma 2 15 2 3 5" xfId="13843" xr:uid="{00000000-0005-0000-0000-000079330000}"/>
    <cellStyle name="Comma 2 15 2 3 5 2" xfId="13844" xr:uid="{00000000-0005-0000-0000-00007A330000}"/>
    <cellStyle name="Comma 2 15 2 3 5 2 2" xfId="13845" xr:uid="{00000000-0005-0000-0000-00007B330000}"/>
    <cellStyle name="Comma 2 15 2 3 5 2 3" xfId="13846" xr:uid="{00000000-0005-0000-0000-00007C330000}"/>
    <cellStyle name="Comma 2 15 2 3 5 3" xfId="13847" xr:uid="{00000000-0005-0000-0000-00007D330000}"/>
    <cellStyle name="Comma 2 15 2 3 5 4" xfId="13848" xr:uid="{00000000-0005-0000-0000-00007E330000}"/>
    <cellStyle name="Comma 2 15 2 3 6" xfId="13849" xr:uid="{00000000-0005-0000-0000-00007F330000}"/>
    <cellStyle name="Comma 2 15 2 3 6 2" xfId="13850" xr:uid="{00000000-0005-0000-0000-000080330000}"/>
    <cellStyle name="Comma 2 15 2 3 6 2 2" xfId="13851" xr:uid="{00000000-0005-0000-0000-000081330000}"/>
    <cellStyle name="Comma 2 15 2 3 6 2 3" xfId="13852" xr:uid="{00000000-0005-0000-0000-000082330000}"/>
    <cellStyle name="Comma 2 15 2 3 6 3" xfId="13853" xr:uid="{00000000-0005-0000-0000-000083330000}"/>
    <cellStyle name="Comma 2 15 2 3 6 4" xfId="13854" xr:uid="{00000000-0005-0000-0000-000084330000}"/>
    <cellStyle name="Comma 2 15 2 3 7" xfId="13855" xr:uid="{00000000-0005-0000-0000-000085330000}"/>
    <cellStyle name="Comma 2 15 2 3 7 2" xfId="13856" xr:uid="{00000000-0005-0000-0000-000086330000}"/>
    <cellStyle name="Comma 2 15 2 3 7 3" xfId="13857" xr:uid="{00000000-0005-0000-0000-000087330000}"/>
    <cellStyle name="Comma 2 15 2 3 8" xfId="13858" xr:uid="{00000000-0005-0000-0000-000088330000}"/>
    <cellStyle name="Comma 2 15 2 3 9" xfId="13859" xr:uid="{00000000-0005-0000-0000-000089330000}"/>
    <cellStyle name="Comma 2 15 2 4" xfId="13860" xr:uid="{00000000-0005-0000-0000-00008A330000}"/>
    <cellStyle name="Comma 2 15 2 4 2" xfId="13861" xr:uid="{00000000-0005-0000-0000-00008B330000}"/>
    <cellStyle name="Comma 2 15 2 4 2 2" xfId="13862" xr:uid="{00000000-0005-0000-0000-00008C330000}"/>
    <cellStyle name="Comma 2 15 2 4 2 2 2" xfId="13863" xr:uid="{00000000-0005-0000-0000-00008D330000}"/>
    <cellStyle name="Comma 2 15 2 4 2 2 2 2" xfId="13864" xr:uid="{00000000-0005-0000-0000-00008E330000}"/>
    <cellStyle name="Comma 2 15 2 4 2 2 2 3" xfId="13865" xr:uid="{00000000-0005-0000-0000-00008F330000}"/>
    <cellStyle name="Comma 2 15 2 4 2 2 3" xfId="13866" xr:uid="{00000000-0005-0000-0000-000090330000}"/>
    <cellStyle name="Comma 2 15 2 4 2 2 4" xfId="13867" xr:uid="{00000000-0005-0000-0000-000091330000}"/>
    <cellStyle name="Comma 2 15 2 4 2 3" xfId="13868" xr:uid="{00000000-0005-0000-0000-000092330000}"/>
    <cellStyle name="Comma 2 15 2 4 2 3 2" xfId="13869" xr:uid="{00000000-0005-0000-0000-000093330000}"/>
    <cellStyle name="Comma 2 15 2 4 2 3 2 2" xfId="13870" xr:uid="{00000000-0005-0000-0000-000094330000}"/>
    <cellStyle name="Comma 2 15 2 4 2 3 2 3" xfId="13871" xr:uid="{00000000-0005-0000-0000-000095330000}"/>
    <cellStyle name="Comma 2 15 2 4 2 3 3" xfId="13872" xr:uid="{00000000-0005-0000-0000-000096330000}"/>
    <cellStyle name="Comma 2 15 2 4 2 3 4" xfId="13873" xr:uid="{00000000-0005-0000-0000-000097330000}"/>
    <cellStyle name="Comma 2 15 2 4 2 4" xfId="13874" xr:uid="{00000000-0005-0000-0000-000098330000}"/>
    <cellStyle name="Comma 2 15 2 4 2 4 2" xfId="13875" xr:uid="{00000000-0005-0000-0000-000099330000}"/>
    <cellStyle name="Comma 2 15 2 4 2 4 2 2" xfId="13876" xr:uid="{00000000-0005-0000-0000-00009A330000}"/>
    <cellStyle name="Comma 2 15 2 4 2 4 2 3" xfId="13877" xr:uid="{00000000-0005-0000-0000-00009B330000}"/>
    <cellStyle name="Comma 2 15 2 4 2 4 3" xfId="13878" xr:uid="{00000000-0005-0000-0000-00009C330000}"/>
    <cellStyle name="Comma 2 15 2 4 2 4 4" xfId="13879" xr:uid="{00000000-0005-0000-0000-00009D330000}"/>
    <cellStyle name="Comma 2 15 2 4 2 5" xfId="13880" xr:uid="{00000000-0005-0000-0000-00009E330000}"/>
    <cellStyle name="Comma 2 15 2 4 2 5 2" xfId="13881" xr:uid="{00000000-0005-0000-0000-00009F330000}"/>
    <cellStyle name="Comma 2 15 2 4 2 5 2 2" xfId="13882" xr:uid="{00000000-0005-0000-0000-0000A0330000}"/>
    <cellStyle name="Comma 2 15 2 4 2 5 2 3" xfId="13883" xr:uid="{00000000-0005-0000-0000-0000A1330000}"/>
    <cellStyle name="Comma 2 15 2 4 2 5 3" xfId="13884" xr:uid="{00000000-0005-0000-0000-0000A2330000}"/>
    <cellStyle name="Comma 2 15 2 4 2 5 4" xfId="13885" xr:uid="{00000000-0005-0000-0000-0000A3330000}"/>
    <cellStyle name="Comma 2 15 2 4 2 6" xfId="13886" xr:uid="{00000000-0005-0000-0000-0000A4330000}"/>
    <cellStyle name="Comma 2 15 2 4 2 6 2" xfId="13887" xr:uid="{00000000-0005-0000-0000-0000A5330000}"/>
    <cellStyle name="Comma 2 15 2 4 2 6 3" xfId="13888" xr:uid="{00000000-0005-0000-0000-0000A6330000}"/>
    <cellStyle name="Comma 2 15 2 4 2 7" xfId="13889" xr:uid="{00000000-0005-0000-0000-0000A7330000}"/>
    <cellStyle name="Comma 2 15 2 4 2 8" xfId="13890" xr:uid="{00000000-0005-0000-0000-0000A8330000}"/>
    <cellStyle name="Comma 2 15 2 4 3" xfId="13891" xr:uid="{00000000-0005-0000-0000-0000A9330000}"/>
    <cellStyle name="Comma 2 15 2 4 3 2" xfId="13892" xr:uid="{00000000-0005-0000-0000-0000AA330000}"/>
    <cellStyle name="Comma 2 15 2 4 3 2 2" xfId="13893" xr:uid="{00000000-0005-0000-0000-0000AB330000}"/>
    <cellStyle name="Comma 2 15 2 4 3 2 3" xfId="13894" xr:uid="{00000000-0005-0000-0000-0000AC330000}"/>
    <cellStyle name="Comma 2 15 2 4 3 3" xfId="13895" xr:uid="{00000000-0005-0000-0000-0000AD330000}"/>
    <cellStyle name="Comma 2 15 2 4 3 4" xfId="13896" xr:uid="{00000000-0005-0000-0000-0000AE330000}"/>
    <cellStyle name="Comma 2 15 2 4 4" xfId="13897" xr:uid="{00000000-0005-0000-0000-0000AF330000}"/>
    <cellStyle name="Comma 2 15 2 4 4 2" xfId="13898" xr:uid="{00000000-0005-0000-0000-0000B0330000}"/>
    <cellStyle name="Comma 2 15 2 4 4 2 2" xfId="13899" xr:uid="{00000000-0005-0000-0000-0000B1330000}"/>
    <cellStyle name="Comma 2 15 2 4 4 2 3" xfId="13900" xr:uid="{00000000-0005-0000-0000-0000B2330000}"/>
    <cellStyle name="Comma 2 15 2 4 4 3" xfId="13901" xr:uid="{00000000-0005-0000-0000-0000B3330000}"/>
    <cellStyle name="Comma 2 15 2 4 4 4" xfId="13902" xr:uid="{00000000-0005-0000-0000-0000B4330000}"/>
    <cellStyle name="Comma 2 15 2 4 5" xfId="13903" xr:uid="{00000000-0005-0000-0000-0000B5330000}"/>
    <cellStyle name="Comma 2 15 2 4 5 2" xfId="13904" xr:uid="{00000000-0005-0000-0000-0000B6330000}"/>
    <cellStyle name="Comma 2 15 2 4 5 2 2" xfId="13905" xr:uid="{00000000-0005-0000-0000-0000B7330000}"/>
    <cellStyle name="Comma 2 15 2 4 5 2 3" xfId="13906" xr:uid="{00000000-0005-0000-0000-0000B8330000}"/>
    <cellStyle name="Comma 2 15 2 4 5 3" xfId="13907" xr:uid="{00000000-0005-0000-0000-0000B9330000}"/>
    <cellStyle name="Comma 2 15 2 4 5 4" xfId="13908" xr:uid="{00000000-0005-0000-0000-0000BA330000}"/>
    <cellStyle name="Comma 2 15 2 4 6" xfId="13909" xr:uid="{00000000-0005-0000-0000-0000BB330000}"/>
    <cellStyle name="Comma 2 15 2 4 6 2" xfId="13910" xr:uid="{00000000-0005-0000-0000-0000BC330000}"/>
    <cellStyle name="Comma 2 15 2 4 6 2 2" xfId="13911" xr:uid="{00000000-0005-0000-0000-0000BD330000}"/>
    <cellStyle name="Comma 2 15 2 4 6 2 3" xfId="13912" xr:uid="{00000000-0005-0000-0000-0000BE330000}"/>
    <cellStyle name="Comma 2 15 2 4 6 3" xfId="13913" xr:uid="{00000000-0005-0000-0000-0000BF330000}"/>
    <cellStyle name="Comma 2 15 2 4 6 4" xfId="13914" xr:uid="{00000000-0005-0000-0000-0000C0330000}"/>
    <cellStyle name="Comma 2 15 2 4 7" xfId="13915" xr:uid="{00000000-0005-0000-0000-0000C1330000}"/>
    <cellStyle name="Comma 2 15 2 4 7 2" xfId="13916" xr:uid="{00000000-0005-0000-0000-0000C2330000}"/>
    <cellStyle name="Comma 2 15 2 4 7 3" xfId="13917" xr:uid="{00000000-0005-0000-0000-0000C3330000}"/>
    <cellStyle name="Comma 2 15 2 4 8" xfId="13918" xr:uid="{00000000-0005-0000-0000-0000C4330000}"/>
    <cellStyle name="Comma 2 15 2 4 9" xfId="13919" xr:uid="{00000000-0005-0000-0000-0000C5330000}"/>
    <cellStyle name="Comma 2 15 2 5" xfId="13920" xr:uid="{00000000-0005-0000-0000-0000C6330000}"/>
    <cellStyle name="Comma 2 15 2 5 2" xfId="13921" xr:uid="{00000000-0005-0000-0000-0000C7330000}"/>
    <cellStyle name="Comma 2 15 2 5 2 2" xfId="13922" xr:uid="{00000000-0005-0000-0000-0000C8330000}"/>
    <cellStyle name="Comma 2 15 2 5 2 2 2" xfId="13923" xr:uid="{00000000-0005-0000-0000-0000C9330000}"/>
    <cellStyle name="Comma 2 15 2 5 2 2 3" xfId="13924" xr:uid="{00000000-0005-0000-0000-0000CA330000}"/>
    <cellStyle name="Comma 2 15 2 5 2 3" xfId="13925" xr:uid="{00000000-0005-0000-0000-0000CB330000}"/>
    <cellStyle name="Comma 2 15 2 5 2 4" xfId="13926" xr:uid="{00000000-0005-0000-0000-0000CC330000}"/>
    <cellStyle name="Comma 2 15 2 5 3" xfId="13927" xr:uid="{00000000-0005-0000-0000-0000CD330000}"/>
    <cellStyle name="Comma 2 15 2 5 3 2" xfId="13928" xr:uid="{00000000-0005-0000-0000-0000CE330000}"/>
    <cellStyle name="Comma 2 15 2 5 3 2 2" xfId="13929" xr:uid="{00000000-0005-0000-0000-0000CF330000}"/>
    <cellStyle name="Comma 2 15 2 5 3 2 3" xfId="13930" xr:uid="{00000000-0005-0000-0000-0000D0330000}"/>
    <cellStyle name="Comma 2 15 2 5 3 3" xfId="13931" xr:uid="{00000000-0005-0000-0000-0000D1330000}"/>
    <cellStyle name="Comma 2 15 2 5 3 4" xfId="13932" xr:uid="{00000000-0005-0000-0000-0000D2330000}"/>
    <cellStyle name="Comma 2 15 2 5 4" xfId="13933" xr:uid="{00000000-0005-0000-0000-0000D3330000}"/>
    <cellStyle name="Comma 2 15 2 5 4 2" xfId="13934" xr:uid="{00000000-0005-0000-0000-0000D4330000}"/>
    <cellStyle name="Comma 2 15 2 5 4 2 2" xfId="13935" xr:uid="{00000000-0005-0000-0000-0000D5330000}"/>
    <cellStyle name="Comma 2 15 2 5 4 2 3" xfId="13936" xr:uid="{00000000-0005-0000-0000-0000D6330000}"/>
    <cellStyle name="Comma 2 15 2 5 4 3" xfId="13937" xr:uid="{00000000-0005-0000-0000-0000D7330000}"/>
    <cellStyle name="Comma 2 15 2 5 4 4" xfId="13938" xr:uid="{00000000-0005-0000-0000-0000D8330000}"/>
    <cellStyle name="Comma 2 15 2 5 5" xfId="13939" xr:uid="{00000000-0005-0000-0000-0000D9330000}"/>
    <cellStyle name="Comma 2 15 2 5 5 2" xfId="13940" xr:uid="{00000000-0005-0000-0000-0000DA330000}"/>
    <cellStyle name="Comma 2 15 2 5 5 2 2" xfId="13941" xr:uid="{00000000-0005-0000-0000-0000DB330000}"/>
    <cellStyle name="Comma 2 15 2 5 5 2 3" xfId="13942" xr:uid="{00000000-0005-0000-0000-0000DC330000}"/>
    <cellStyle name="Comma 2 15 2 5 5 3" xfId="13943" xr:uid="{00000000-0005-0000-0000-0000DD330000}"/>
    <cellStyle name="Comma 2 15 2 5 5 4" xfId="13944" xr:uid="{00000000-0005-0000-0000-0000DE330000}"/>
    <cellStyle name="Comma 2 15 2 5 6" xfId="13945" xr:uid="{00000000-0005-0000-0000-0000DF330000}"/>
    <cellStyle name="Comma 2 15 2 5 6 2" xfId="13946" xr:uid="{00000000-0005-0000-0000-0000E0330000}"/>
    <cellStyle name="Comma 2 15 2 5 6 3" xfId="13947" xr:uid="{00000000-0005-0000-0000-0000E1330000}"/>
    <cellStyle name="Comma 2 15 2 5 7" xfId="13948" xr:uid="{00000000-0005-0000-0000-0000E2330000}"/>
    <cellStyle name="Comma 2 15 2 5 8" xfId="13949" xr:uid="{00000000-0005-0000-0000-0000E3330000}"/>
    <cellStyle name="Comma 2 15 2 6" xfId="13950" xr:uid="{00000000-0005-0000-0000-0000E4330000}"/>
    <cellStyle name="Comma 2 15 2 6 2" xfId="13951" xr:uid="{00000000-0005-0000-0000-0000E5330000}"/>
    <cellStyle name="Comma 2 15 2 6 2 2" xfId="13952" xr:uid="{00000000-0005-0000-0000-0000E6330000}"/>
    <cellStyle name="Comma 2 15 2 6 2 3" xfId="13953" xr:uid="{00000000-0005-0000-0000-0000E7330000}"/>
    <cellStyle name="Comma 2 15 2 6 3" xfId="13954" xr:uid="{00000000-0005-0000-0000-0000E8330000}"/>
    <cellStyle name="Comma 2 15 2 6 4" xfId="13955" xr:uid="{00000000-0005-0000-0000-0000E9330000}"/>
    <cellStyle name="Comma 2 15 2 7" xfId="13956" xr:uid="{00000000-0005-0000-0000-0000EA330000}"/>
    <cellStyle name="Comma 2 15 2 7 2" xfId="13957" xr:uid="{00000000-0005-0000-0000-0000EB330000}"/>
    <cellStyle name="Comma 2 15 2 7 2 2" xfId="13958" xr:uid="{00000000-0005-0000-0000-0000EC330000}"/>
    <cellStyle name="Comma 2 15 2 7 2 3" xfId="13959" xr:uid="{00000000-0005-0000-0000-0000ED330000}"/>
    <cellStyle name="Comma 2 15 2 7 3" xfId="13960" xr:uid="{00000000-0005-0000-0000-0000EE330000}"/>
    <cellStyle name="Comma 2 15 2 7 4" xfId="13961" xr:uid="{00000000-0005-0000-0000-0000EF330000}"/>
    <cellStyle name="Comma 2 15 2 8" xfId="13962" xr:uid="{00000000-0005-0000-0000-0000F0330000}"/>
    <cellStyle name="Comma 2 15 2 8 2" xfId="13963" xr:uid="{00000000-0005-0000-0000-0000F1330000}"/>
    <cellStyle name="Comma 2 15 2 8 2 2" xfId="13964" xr:uid="{00000000-0005-0000-0000-0000F2330000}"/>
    <cellStyle name="Comma 2 15 2 8 2 3" xfId="13965" xr:uid="{00000000-0005-0000-0000-0000F3330000}"/>
    <cellStyle name="Comma 2 15 2 8 3" xfId="13966" xr:uid="{00000000-0005-0000-0000-0000F4330000}"/>
    <cellStyle name="Comma 2 15 2 8 4" xfId="13967" xr:uid="{00000000-0005-0000-0000-0000F5330000}"/>
    <cellStyle name="Comma 2 15 2 9" xfId="13968" xr:uid="{00000000-0005-0000-0000-0000F6330000}"/>
    <cellStyle name="Comma 2 15 2 9 2" xfId="13969" xr:uid="{00000000-0005-0000-0000-0000F7330000}"/>
    <cellStyle name="Comma 2 15 2 9 2 2" xfId="13970" xr:uid="{00000000-0005-0000-0000-0000F8330000}"/>
    <cellStyle name="Comma 2 15 2 9 2 3" xfId="13971" xr:uid="{00000000-0005-0000-0000-0000F9330000}"/>
    <cellStyle name="Comma 2 15 2 9 3" xfId="13972" xr:uid="{00000000-0005-0000-0000-0000FA330000}"/>
    <cellStyle name="Comma 2 15 2 9 4" xfId="13973" xr:uid="{00000000-0005-0000-0000-0000FB330000}"/>
    <cellStyle name="Comma 2 15 2_PROD" xfId="13974" xr:uid="{00000000-0005-0000-0000-0000FC330000}"/>
    <cellStyle name="Comma 2 15 3" xfId="630" xr:uid="{00000000-0005-0000-0000-0000FD330000}"/>
    <cellStyle name="Comma 2 15 3 2" xfId="13975" xr:uid="{00000000-0005-0000-0000-0000FE330000}"/>
    <cellStyle name="Comma 2 15 3 2 2" xfId="13976" xr:uid="{00000000-0005-0000-0000-0000FF330000}"/>
    <cellStyle name="Comma 2 15 3 2 2 2" xfId="13977" xr:uid="{00000000-0005-0000-0000-000000340000}"/>
    <cellStyle name="Comma 2 15 3 2 2 2 2" xfId="13978" xr:uid="{00000000-0005-0000-0000-000001340000}"/>
    <cellStyle name="Comma 2 15 3 2 2 2 3" xfId="13979" xr:uid="{00000000-0005-0000-0000-000002340000}"/>
    <cellStyle name="Comma 2 15 3 2 2 3" xfId="13980" xr:uid="{00000000-0005-0000-0000-000003340000}"/>
    <cellStyle name="Comma 2 15 3 2 2 4" xfId="13981" xr:uid="{00000000-0005-0000-0000-000004340000}"/>
    <cellStyle name="Comma 2 15 3 2 3" xfId="13982" xr:uid="{00000000-0005-0000-0000-000005340000}"/>
    <cellStyle name="Comma 2 15 3 2 3 2" xfId="13983" xr:uid="{00000000-0005-0000-0000-000006340000}"/>
    <cellStyle name="Comma 2 15 3 2 3 2 2" xfId="13984" xr:uid="{00000000-0005-0000-0000-000007340000}"/>
    <cellStyle name="Comma 2 15 3 2 3 2 3" xfId="13985" xr:uid="{00000000-0005-0000-0000-000008340000}"/>
    <cellStyle name="Comma 2 15 3 2 3 3" xfId="13986" xr:uid="{00000000-0005-0000-0000-000009340000}"/>
    <cellStyle name="Comma 2 15 3 2 3 4" xfId="13987" xr:uid="{00000000-0005-0000-0000-00000A340000}"/>
    <cellStyle name="Comma 2 15 3 2 4" xfId="13988" xr:uid="{00000000-0005-0000-0000-00000B340000}"/>
    <cellStyle name="Comma 2 15 3 2 4 2" xfId="13989" xr:uid="{00000000-0005-0000-0000-00000C340000}"/>
    <cellStyle name="Comma 2 15 3 2 4 2 2" xfId="13990" xr:uid="{00000000-0005-0000-0000-00000D340000}"/>
    <cellStyle name="Comma 2 15 3 2 4 2 3" xfId="13991" xr:uid="{00000000-0005-0000-0000-00000E340000}"/>
    <cellStyle name="Comma 2 15 3 2 4 3" xfId="13992" xr:uid="{00000000-0005-0000-0000-00000F340000}"/>
    <cellStyle name="Comma 2 15 3 2 4 4" xfId="13993" xr:uid="{00000000-0005-0000-0000-000010340000}"/>
    <cellStyle name="Comma 2 15 3 2 5" xfId="13994" xr:uid="{00000000-0005-0000-0000-000011340000}"/>
    <cellStyle name="Comma 2 15 3 2 5 2" xfId="13995" xr:uid="{00000000-0005-0000-0000-000012340000}"/>
    <cellStyle name="Comma 2 15 3 2 5 2 2" xfId="13996" xr:uid="{00000000-0005-0000-0000-000013340000}"/>
    <cellStyle name="Comma 2 15 3 2 5 2 3" xfId="13997" xr:uid="{00000000-0005-0000-0000-000014340000}"/>
    <cellStyle name="Comma 2 15 3 2 5 3" xfId="13998" xr:uid="{00000000-0005-0000-0000-000015340000}"/>
    <cellStyle name="Comma 2 15 3 2 5 4" xfId="13999" xr:uid="{00000000-0005-0000-0000-000016340000}"/>
    <cellStyle name="Comma 2 15 3 2 6" xfId="14000" xr:uid="{00000000-0005-0000-0000-000017340000}"/>
    <cellStyle name="Comma 2 15 3 2 6 2" xfId="14001" xr:uid="{00000000-0005-0000-0000-000018340000}"/>
    <cellStyle name="Comma 2 15 3 2 6 3" xfId="14002" xr:uid="{00000000-0005-0000-0000-000019340000}"/>
    <cellStyle name="Comma 2 15 3 2 7" xfId="14003" xr:uid="{00000000-0005-0000-0000-00001A340000}"/>
    <cellStyle name="Comma 2 15 3 2 8" xfId="14004" xr:uid="{00000000-0005-0000-0000-00001B340000}"/>
    <cellStyle name="Comma 2 15 3 3" xfId="14005" xr:uid="{00000000-0005-0000-0000-00001C340000}"/>
    <cellStyle name="Comma 2 15 3 3 2" xfId="14006" xr:uid="{00000000-0005-0000-0000-00001D340000}"/>
    <cellStyle name="Comma 2 15 3 3 2 2" xfId="14007" xr:uid="{00000000-0005-0000-0000-00001E340000}"/>
    <cellStyle name="Comma 2 15 3 3 2 3" xfId="14008" xr:uid="{00000000-0005-0000-0000-00001F340000}"/>
    <cellStyle name="Comma 2 15 3 3 3" xfId="14009" xr:uid="{00000000-0005-0000-0000-000020340000}"/>
    <cellStyle name="Comma 2 15 3 3 4" xfId="14010" xr:uid="{00000000-0005-0000-0000-000021340000}"/>
    <cellStyle name="Comma 2 15 3 4" xfId="14011" xr:uid="{00000000-0005-0000-0000-000022340000}"/>
    <cellStyle name="Comma 2 15 3 4 2" xfId="14012" xr:uid="{00000000-0005-0000-0000-000023340000}"/>
    <cellStyle name="Comma 2 15 3 4 2 2" xfId="14013" xr:uid="{00000000-0005-0000-0000-000024340000}"/>
    <cellStyle name="Comma 2 15 3 4 2 3" xfId="14014" xr:uid="{00000000-0005-0000-0000-000025340000}"/>
    <cellStyle name="Comma 2 15 3 4 3" xfId="14015" xr:uid="{00000000-0005-0000-0000-000026340000}"/>
    <cellStyle name="Comma 2 15 3 4 4" xfId="14016" xr:uid="{00000000-0005-0000-0000-000027340000}"/>
    <cellStyle name="Comma 2 15 3 5" xfId="14017" xr:uid="{00000000-0005-0000-0000-000028340000}"/>
    <cellStyle name="Comma 2 15 3 5 2" xfId="14018" xr:uid="{00000000-0005-0000-0000-000029340000}"/>
    <cellStyle name="Comma 2 15 3 5 2 2" xfId="14019" xr:uid="{00000000-0005-0000-0000-00002A340000}"/>
    <cellStyle name="Comma 2 15 3 5 2 3" xfId="14020" xr:uid="{00000000-0005-0000-0000-00002B340000}"/>
    <cellStyle name="Comma 2 15 3 5 3" xfId="14021" xr:uid="{00000000-0005-0000-0000-00002C340000}"/>
    <cellStyle name="Comma 2 15 3 5 4" xfId="14022" xr:uid="{00000000-0005-0000-0000-00002D340000}"/>
    <cellStyle name="Comma 2 15 3 6" xfId="14023" xr:uid="{00000000-0005-0000-0000-00002E340000}"/>
    <cellStyle name="Comma 2 15 3 6 2" xfId="14024" xr:uid="{00000000-0005-0000-0000-00002F340000}"/>
    <cellStyle name="Comma 2 15 3 6 2 2" xfId="14025" xr:uid="{00000000-0005-0000-0000-000030340000}"/>
    <cellStyle name="Comma 2 15 3 6 2 3" xfId="14026" xr:uid="{00000000-0005-0000-0000-000031340000}"/>
    <cellStyle name="Comma 2 15 3 6 3" xfId="14027" xr:uid="{00000000-0005-0000-0000-000032340000}"/>
    <cellStyle name="Comma 2 15 3 6 4" xfId="14028" xr:uid="{00000000-0005-0000-0000-000033340000}"/>
    <cellStyle name="Comma 2 15 3 7" xfId="14029" xr:uid="{00000000-0005-0000-0000-000034340000}"/>
    <cellStyle name="Comma 2 15 3 7 2" xfId="14030" xr:uid="{00000000-0005-0000-0000-000035340000}"/>
    <cellStyle name="Comma 2 15 3 7 3" xfId="14031" xr:uid="{00000000-0005-0000-0000-000036340000}"/>
    <cellStyle name="Comma 2 15 3 8" xfId="14032" xr:uid="{00000000-0005-0000-0000-000037340000}"/>
    <cellStyle name="Comma 2 15 3 9" xfId="14033" xr:uid="{00000000-0005-0000-0000-000038340000}"/>
    <cellStyle name="Comma 2 15 4" xfId="14034" xr:uid="{00000000-0005-0000-0000-000039340000}"/>
    <cellStyle name="Comma 2 15 4 2" xfId="14035" xr:uid="{00000000-0005-0000-0000-00003A340000}"/>
    <cellStyle name="Comma 2 15 4 2 2" xfId="14036" xr:uid="{00000000-0005-0000-0000-00003B340000}"/>
    <cellStyle name="Comma 2 15 4 2 2 2" xfId="14037" xr:uid="{00000000-0005-0000-0000-00003C340000}"/>
    <cellStyle name="Comma 2 15 4 2 2 2 2" xfId="14038" xr:uid="{00000000-0005-0000-0000-00003D340000}"/>
    <cellStyle name="Comma 2 15 4 2 2 2 3" xfId="14039" xr:uid="{00000000-0005-0000-0000-00003E340000}"/>
    <cellStyle name="Comma 2 15 4 2 2 3" xfId="14040" xr:uid="{00000000-0005-0000-0000-00003F340000}"/>
    <cellStyle name="Comma 2 15 4 2 2 4" xfId="14041" xr:uid="{00000000-0005-0000-0000-000040340000}"/>
    <cellStyle name="Comma 2 15 4 2 3" xfId="14042" xr:uid="{00000000-0005-0000-0000-000041340000}"/>
    <cellStyle name="Comma 2 15 4 2 3 2" xfId="14043" xr:uid="{00000000-0005-0000-0000-000042340000}"/>
    <cellStyle name="Comma 2 15 4 2 3 2 2" xfId="14044" xr:uid="{00000000-0005-0000-0000-000043340000}"/>
    <cellStyle name="Comma 2 15 4 2 3 2 3" xfId="14045" xr:uid="{00000000-0005-0000-0000-000044340000}"/>
    <cellStyle name="Comma 2 15 4 2 3 3" xfId="14046" xr:uid="{00000000-0005-0000-0000-000045340000}"/>
    <cellStyle name="Comma 2 15 4 2 3 4" xfId="14047" xr:uid="{00000000-0005-0000-0000-000046340000}"/>
    <cellStyle name="Comma 2 15 4 2 4" xfId="14048" xr:uid="{00000000-0005-0000-0000-000047340000}"/>
    <cellStyle name="Comma 2 15 4 2 4 2" xfId="14049" xr:uid="{00000000-0005-0000-0000-000048340000}"/>
    <cellStyle name="Comma 2 15 4 2 4 2 2" xfId="14050" xr:uid="{00000000-0005-0000-0000-000049340000}"/>
    <cellStyle name="Comma 2 15 4 2 4 2 3" xfId="14051" xr:uid="{00000000-0005-0000-0000-00004A340000}"/>
    <cellStyle name="Comma 2 15 4 2 4 3" xfId="14052" xr:uid="{00000000-0005-0000-0000-00004B340000}"/>
    <cellStyle name="Comma 2 15 4 2 4 4" xfId="14053" xr:uid="{00000000-0005-0000-0000-00004C340000}"/>
    <cellStyle name="Comma 2 15 4 2 5" xfId="14054" xr:uid="{00000000-0005-0000-0000-00004D340000}"/>
    <cellStyle name="Comma 2 15 4 2 5 2" xfId="14055" xr:uid="{00000000-0005-0000-0000-00004E340000}"/>
    <cellStyle name="Comma 2 15 4 2 5 2 2" xfId="14056" xr:uid="{00000000-0005-0000-0000-00004F340000}"/>
    <cellStyle name="Comma 2 15 4 2 5 2 3" xfId="14057" xr:uid="{00000000-0005-0000-0000-000050340000}"/>
    <cellStyle name="Comma 2 15 4 2 5 3" xfId="14058" xr:uid="{00000000-0005-0000-0000-000051340000}"/>
    <cellStyle name="Comma 2 15 4 2 5 4" xfId="14059" xr:uid="{00000000-0005-0000-0000-000052340000}"/>
    <cellStyle name="Comma 2 15 4 2 6" xfId="14060" xr:uid="{00000000-0005-0000-0000-000053340000}"/>
    <cellStyle name="Comma 2 15 4 2 6 2" xfId="14061" xr:uid="{00000000-0005-0000-0000-000054340000}"/>
    <cellStyle name="Comma 2 15 4 2 6 3" xfId="14062" xr:uid="{00000000-0005-0000-0000-000055340000}"/>
    <cellStyle name="Comma 2 15 4 2 7" xfId="14063" xr:uid="{00000000-0005-0000-0000-000056340000}"/>
    <cellStyle name="Comma 2 15 4 2 8" xfId="14064" xr:uid="{00000000-0005-0000-0000-000057340000}"/>
    <cellStyle name="Comma 2 15 4 3" xfId="14065" xr:uid="{00000000-0005-0000-0000-000058340000}"/>
    <cellStyle name="Comma 2 15 4 3 2" xfId="14066" xr:uid="{00000000-0005-0000-0000-000059340000}"/>
    <cellStyle name="Comma 2 15 4 3 2 2" xfId="14067" xr:uid="{00000000-0005-0000-0000-00005A340000}"/>
    <cellStyle name="Comma 2 15 4 3 2 3" xfId="14068" xr:uid="{00000000-0005-0000-0000-00005B340000}"/>
    <cellStyle name="Comma 2 15 4 3 3" xfId="14069" xr:uid="{00000000-0005-0000-0000-00005C340000}"/>
    <cellStyle name="Comma 2 15 4 3 4" xfId="14070" xr:uid="{00000000-0005-0000-0000-00005D340000}"/>
    <cellStyle name="Comma 2 15 4 4" xfId="14071" xr:uid="{00000000-0005-0000-0000-00005E340000}"/>
    <cellStyle name="Comma 2 15 4 4 2" xfId="14072" xr:uid="{00000000-0005-0000-0000-00005F340000}"/>
    <cellStyle name="Comma 2 15 4 4 2 2" xfId="14073" xr:uid="{00000000-0005-0000-0000-000060340000}"/>
    <cellStyle name="Comma 2 15 4 4 2 3" xfId="14074" xr:uid="{00000000-0005-0000-0000-000061340000}"/>
    <cellStyle name="Comma 2 15 4 4 3" xfId="14075" xr:uid="{00000000-0005-0000-0000-000062340000}"/>
    <cellStyle name="Comma 2 15 4 4 4" xfId="14076" xr:uid="{00000000-0005-0000-0000-000063340000}"/>
    <cellStyle name="Comma 2 15 4 5" xfId="14077" xr:uid="{00000000-0005-0000-0000-000064340000}"/>
    <cellStyle name="Comma 2 15 4 5 2" xfId="14078" xr:uid="{00000000-0005-0000-0000-000065340000}"/>
    <cellStyle name="Comma 2 15 4 5 2 2" xfId="14079" xr:uid="{00000000-0005-0000-0000-000066340000}"/>
    <cellStyle name="Comma 2 15 4 5 2 3" xfId="14080" xr:uid="{00000000-0005-0000-0000-000067340000}"/>
    <cellStyle name="Comma 2 15 4 5 3" xfId="14081" xr:uid="{00000000-0005-0000-0000-000068340000}"/>
    <cellStyle name="Comma 2 15 4 5 4" xfId="14082" xr:uid="{00000000-0005-0000-0000-000069340000}"/>
    <cellStyle name="Comma 2 15 4 6" xfId="14083" xr:uid="{00000000-0005-0000-0000-00006A340000}"/>
    <cellStyle name="Comma 2 15 4 6 2" xfId="14084" xr:uid="{00000000-0005-0000-0000-00006B340000}"/>
    <cellStyle name="Comma 2 15 4 6 2 2" xfId="14085" xr:uid="{00000000-0005-0000-0000-00006C340000}"/>
    <cellStyle name="Comma 2 15 4 6 2 3" xfId="14086" xr:uid="{00000000-0005-0000-0000-00006D340000}"/>
    <cellStyle name="Comma 2 15 4 6 3" xfId="14087" xr:uid="{00000000-0005-0000-0000-00006E340000}"/>
    <cellStyle name="Comma 2 15 4 6 4" xfId="14088" xr:uid="{00000000-0005-0000-0000-00006F340000}"/>
    <cellStyle name="Comma 2 15 4 7" xfId="14089" xr:uid="{00000000-0005-0000-0000-000070340000}"/>
    <cellStyle name="Comma 2 15 4 7 2" xfId="14090" xr:uid="{00000000-0005-0000-0000-000071340000}"/>
    <cellStyle name="Comma 2 15 4 7 3" xfId="14091" xr:uid="{00000000-0005-0000-0000-000072340000}"/>
    <cellStyle name="Comma 2 15 4 8" xfId="14092" xr:uid="{00000000-0005-0000-0000-000073340000}"/>
    <cellStyle name="Comma 2 15 4 9" xfId="14093" xr:uid="{00000000-0005-0000-0000-000074340000}"/>
    <cellStyle name="Comma 2 15 5" xfId="14094" xr:uid="{00000000-0005-0000-0000-000075340000}"/>
    <cellStyle name="Comma 2 15 5 2" xfId="14095" xr:uid="{00000000-0005-0000-0000-000076340000}"/>
    <cellStyle name="Comma 2 15 5 2 2" xfId="14096" xr:uid="{00000000-0005-0000-0000-000077340000}"/>
    <cellStyle name="Comma 2 15 5 2 2 2" xfId="14097" xr:uid="{00000000-0005-0000-0000-000078340000}"/>
    <cellStyle name="Comma 2 15 5 2 2 2 2" xfId="14098" xr:uid="{00000000-0005-0000-0000-000079340000}"/>
    <cellStyle name="Comma 2 15 5 2 2 2 3" xfId="14099" xr:uid="{00000000-0005-0000-0000-00007A340000}"/>
    <cellStyle name="Comma 2 15 5 2 2 3" xfId="14100" xr:uid="{00000000-0005-0000-0000-00007B340000}"/>
    <cellStyle name="Comma 2 15 5 2 2 4" xfId="14101" xr:uid="{00000000-0005-0000-0000-00007C340000}"/>
    <cellStyle name="Comma 2 15 5 2 3" xfId="14102" xr:uid="{00000000-0005-0000-0000-00007D340000}"/>
    <cellStyle name="Comma 2 15 5 2 3 2" xfId="14103" xr:uid="{00000000-0005-0000-0000-00007E340000}"/>
    <cellStyle name="Comma 2 15 5 2 3 2 2" xfId="14104" xr:uid="{00000000-0005-0000-0000-00007F340000}"/>
    <cellStyle name="Comma 2 15 5 2 3 2 3" xfId="14105" xr:uid="{00000000-0005-0000-0000-000080340000}"/>
    <cellStyle name="Comma 2 15 5 2 3 3" xfId="14106" xr:uid="{00000000-0005-0000-0000-000081340000}"/>
    <cellStyle name="Comma 2 15 5 2 3 4" xfId="14107" xr:uid="{00000000-0005-0000-0000-000082340000}"/>
    <cellStyle name="Comma 2 15 5 2 4" xfId="14108" xr:uid="{00000000-0005-0000-0000-000083340000}"/>
    <cellStyle name="Comma 2 15 5 2 4 2" xfId="14109" xr:uid="{00000000-0005-0000-0000-000084340000}"/>
    <cellStyle name="Comma 2 15 5 2 4 2 2" xfId="14110" xr:uid="{00000000-0005-0000-0000-000085340000}"/>
    <cellStyle name="Comma 2 15 5 2 4 2 3" xfId="14111" xr:uid="{00000000-0005-0000-0000-000086340000}"/>
    <cellStyle name="Comma 2 15 5 2 4 3" xfId="14112" xr:uid="{00000000-0005-0000-0000-000087340000}"/>
    <cellStyle name="Comma 2 15 5 2 4 4" xfId="14113" xr:uid="{00000000-0005-0000-0000-000088340000}"/>
    <cellStyle name="Comma 2 15 5 2 5" xfId="14114" xr:uid="{00000000-0005-0000-0000-000089340000}"/>
    <cellStyle name="Comma 2 15 5 2 5 2" xfId="14115" xr:uid="{00000000-0005-0000-0000-00008A340000}"/>
    <cellStyle name="Comma 2 15 5 2 5 2 2" xfId="14116" xr:uid="{00000000-0005-0000-0000-00008B340000}"/>
    <cellStyle name="Comma 2 15 5 2 5 2 3" xfId="14117" xr:uid="{00000000-0005-0000-0000-00008C340000}"/>
    <cellStyle name="Comma 2 15 5 2 5 3" xfId="14118" xr:uid="{00000000-0005-0000-0000-00008D340000}"/>
    <cellStyle name="Comma 2 15 5 2 5 4" xfId="14119" xr:uid="{00000000-0005-0000-0000-00008E340000}"/>
    <cellStyle name="Comma 2 15 5 2 6" xfId="14120" xr:uid="{00000000-0005-0000-0000-00008F340000}"/>
    <cellStyle name="Comma 2 15 5 2 6 2" xfId="14121" xr:uid="{00000000-0005-0000-0000-000090340000}"/>
    <cellStyle name="Comma 2 15 5 2 6 3" xfId="14122" xr:uid="{00000000-0005-0000-0000-000091340000}"/>
    <cellStyle name="Comma 2 15 5 2 7" xfId="14123" xr:uid="{00000000-0005-0000-0000-000092340000}"/>
    <cellStyle name="Comma 2 15 5 2 8" xfId="14124" xr:uid="{00000000-0005-0000-0000-000093340000}"/>
    <cellStyle name="Comma 2 15 5 3" xfId="14125" xr:uid="{00000000-0005-0000-0000-000094340000}"/>
    <cellStyle name="Comma 2 15 5 3 2" xfId="14126" xr:uid="{00000000-0005-0000-0000-000095340000}"/>
    <cellStyle name="Comma 2 15 5 3 2 2" xfId="14127" xr:uid="{00000000-0005-0000-0000-000096340000}"/>
    <cellStyle name="Comma 2 15 5 3 2 3" xfId="14128" xr:uid="{00000000-0005-0000-0000-000097340000}"/>
    <cellStyle name="Comma 2 15 5 3 3" xfId="14129" xr:uid="{00000000-0005-0000-0000-000098340000}"/>
    <cellStyle name="Comma 2 15 5 3 4" xfId="14130" xr:uid="{00000000-0005-0000-0000-000099340000}"/>
    <cellStyle name="Comma 2 15 5 4" xfId="14131" xr:uid="{00000000-0005-0000-0000-00009A340000}"/>
    <cellStyle name="Comma 2 15 5 4 2" xfId="14132" xr:uid="{00000000-0005-0000-0000-00009B340000}"/>
    <cellStyle name="Comma 2 15 5 4 2 2" xfId="14133" xr:uid="{00000000-0005-0000-0000-00009C340000}"/>
    <cellStyle name="Comma 2 15 5 4 2 3" xfId="14134" xr:uid="{00000000-0005-0000-0000-00009D340000}"/>
    <cellStyle name="Comma 2 15 5 4 3" xfId="14135" xr:uid="{00000000-0005-0000-0000-00009E340000}"/>
    <cellStyle name="Comma 2 15 5 4 4" xfId="14136" xr:uid="{00000000-0005-0000-0000-00009F340000}"/>
    <cellStyle name="Comma 2 15 5 5" xfId="14137" xr:uid="{00000000-0005-0000-0000-0000A0340000}"/>
    <cellStyle name="Comma 2 15 5 5 2" xfId="14138" xr:uid="{00000000-0005-0000-0000-0000A1340000}"/>
    <cellStyle name="Comma 2 15 5 5 2 2" xfId="14139" xr:uid="{00000000-0005-0000-0000-0000A2340000}"/>
    <cellStyle name="Comma 2 15 5 5 2 3" xfId="14140" xr:uid="{00000000-0005-0000-0000-0000A3340000}"/>
    <cellStyle name="Comma 2 15 5 5 3" xfId="14141" xr:uid="{00000000-0005-0000-0000-0000A4340000}"/>
    <cellStyle name="Comma 2 15 5 5 4" xfId="14142" xr:uid="{00000000-0005-0000-0000-0000A5340000}"/>
    <cellStyle name="Comma 2 15 5 6" xfId="14143" xr:uid="{00000000-0005-0000-0000-0000A6340000}"/>
    <cellStyle name="Comma 2 15 5 6 2" xfId="14144" xr:uid="{00000000-0005-0000-0000-0000A7340000}"/>
    <cellStyle name="Comma 2 15 5 6 2 2" xfId="14145" xr:uid="{00000000-0005-0000-0000-0000A8340000}"/>
    <cellStyle name="Comma 2 15 5 6 2 3" xfId="14146" xr:uid="{00000000-0005-0000-0000-0000A9340000}"/>
    <cellStyle name="Comma 2 15 5 6 3" xfId="14147" xr:uid="{00000000-0005-0000-0000-0000AA340000}"/>
    <cellStyle name="Comma 2 15 5 6 4" xfId="14148" xr:uid="{00000000-0005-0000-0000-0000AB340000}"/>
    <cellStyle name="Comma 2 15 5 7" xfId="14149" xr:uid="{00000000-0005-0000-0000-0000AC340000}"/>
    <cellStyle name="Comma 2 15 5 7 2" xfId="14150" xr:uid="{00000000-0005-0000-0000-0000AD340000}"/>
    <cellStyle name="Comma 2 15 5 7 3" xfId="14151" xr:uid="{00000000-0005-0000-0000-0000AE340000}"/>
    <cellStyle name="Comma 2 15 5 8" xfId="14152" xr:uid="{00000000-0005-0000-0000-0000AF340000}"/>
    <cellStyle name="Comma 2 15 5 9" xfId="14153" xr:uid="{00000000-0005-0000-0000-0000B0340000}"/>
    <cellStyle name="Comma 2 15 6" xfId="14154" xr:uid="{00000000-0005-0000-0000-0000B1340000}"/>
    <cellStyle name="Comma 2 15 6 2" xfId="14155" xr:uid="{00000000-0005-0000-0000-0000B2340000}"/>
    <cellStyle name="Comma 2 15 6 2 2" xfId="14156" xr:uid="{00000000-0005-0000-0000-0000B3340000}"/>
    <cellStyle name="Comma 2 15 6 2 2 2" xfId="14157" xr:uid="{00000000-0005-0000-0000-0000B4340000}"/>
    <cellStyle name="Comma 2 15 6 2 2 3" xfId="14158" xr:uid="{00000000-0005-0000-0000-0000B5340000}"/>
    <cellStyle name="Comma 2 15 6 2 3" xfId="14159" xr:uid="{00000000-0005-0000-0000-0000B6340000}"/>
    <cellStyle name="Comma 2 15 6 2 4" xfId="14160" xr:uid="{00000000-0005-0000-0000-0000B7340000}"/>
    <cellStyle name="Comma 2 15 6 3" xfId="14161" xr:uid="{00000000-0005-0000-0000-0000B8340000}"/>
    <cellStyle name="Comma 2 15 6 3 2" xfId="14162" xr:uid="{00000000-0005-0000-0000-0000B9340000}"/>
    <cellStyle name="Comma 2 15 6 3 2 2" xfId="14163" xr:uid="{00000000-0005-0000-0000-0000BA340000}"/>
    <cellStyle name="Comma 2 15 6 3 2 3" xfId="14164" xr:uid="{00000000-0005-0000-0000-0000BB340000}"/>
    <cellStyle name="Comma 2 15 6 3 3" xfId="14165" xr:uid="{00000000-0005-0000-0000-0000BC340000}"/>
    <cellStyle name="Comma 2 15 6 3 4" xfId="14166" xr:uid="{00000000-0005-0000-0000-0000BD340000}"/>
    <cellStyle name="Comma 2 15 6 4" xfId="14167" xr:uid="{00000000-0005-0000-0000-0000BE340000}"/>
    <cellStyle name="Comma 2 15 6 4 2" xfId="14168" xr:uid="{00000000-0005-0000-0000-0000BF340000}"/>
    <cellStyle name="Comma 2 15 6 4 2 2" xfId="14169" xr:uid="{00000000-0005-0000-0000-0000C0340000}"/>
    <cellStyle name="Comma 2 15 6 4 2 3" xfId="14170" xr:uid="{00000000-0005-0000-0000-0000C1340000}"/>
    <cellStyle name="Comma 2 15 6 4 3" xfId="14171" xr:uid="{00000000-0005-0000-0000-0000C2340000}"/>
    <cellStyle name="Comma 2 15 6 4 4" xfId="14172" xr:uid="{00000000-0005-0000-0000-0000C3340000}"/>
    <cellStyle name="Comma 2 15 6 5" xfId="14173" xr:uid="{00000000-0005-0000-0000-0000C4340000}"/>
    <cellStyle name="Comma 2 15 6 5 2" xfId="14174" xr:uid="{00000000-0005-0000-0000-0000C5340000}"/>
    <cellStyle name="Comma 2 15 6 5 2 2" xfId="14175" xr:uid="{00000000-0005-0000-0000-0000C6340000}"/>
    <cellStyle name="Comma 2 15 6 5 2 3" xfId="14176" xr:uid="{00000000-0005-0000-0000-0000C7340000}"/>
    <cellStyle name="Comma 2 15 6 5 3" xfId="14177" xr:uid="{00000000-0005-0000-0000-0000C8340000}"/>
    <cellStyle name="Comma 2 15 6 5 4" xfId="14178" xr:uid="{00000000-0005-0000-0000-0000C9340000}"/>
    <cellStyle name="Comma 2 15 6 6" xfId="14179" xr:uid="{00000000-0005-0000-0000-0000CA340000}"/>
    <cellStyle name="Comma 2 15 6 6 2" xfId="14180" xr:uid="{00000000-0005-0000-0000-0000CB340000}"/>
    <cellStyle name="Comma 2 15 6 6 3" xfId="14181" xr:uid="{00000000-0005-0000-0000-0000CC340000}"/>
    <cellStyle name="Comma 2 15 6 7" xfId="14182" xr:uid="{00000000-0005-0000-0000-0000CD340000}"/>
    <cellStyle name="Comma 2 15 6 8" xfId="14183" xr:uid="{00000000-0005-0000-0000-0000CE340000}"/>
    <cellStyle name="Comma 2 15 7" xfId="14184" xr:uid="{00000000-0005-0000-0000-0000CF340000}"/>
    <cellStyle name="Comma 2 15 7 2" xfId="14185" xr:uid="{00000000-0005-0000-0000-0000D0340000}"/>
    <cellStyle name="Comma 2 15 7 2 2" xfId="14186" xr:uid="{00000000-0005-0000-0000-0000D1340000}"/>
    <cellStyle name="Comma 2 15 7 2 3" xfId="14187" xr:uid="{00000000-0005-0000-0000-0000D2340000}"/>
    <cellStyle name="Comma 2 15 7 3" xfId="14188" xr:uid="{00000000-0005-0000-0000-0000D3340000}"/>
    <cellStyle name="Comma 2 15 7 4" xfId="14189" xr:uid="{00000000-0005-0000-0000-0000D4340000}"/>
    <cellStyle name="Comma 2 15 8" xfId="14190" xr:uid="{00000000-0005-0000-0000-0000D5340000}"/>
    <cellStyle name="Comma 2 15 8 2" xfId="14191" xr:uid="{00000000-0005-0000-0000-0000D6340000}"/>
    <cellStyle name="Comma 2 15 8 2 2" xfId="14192" xr:uid="{00000000-0005-0000-0000-0000D7340000}"/>
    <cellStyle name="Comma 2 15 8 2 3" xfId="14193" xr:uid="{00000000-0005-0000-0000-0000D8340000}"/>
    <cellStyle name="Comma 2 15 8 3" xfId="14194" xr:uid="{00000000-0005-0000-0000-0000D9340000}"/>
    <cellStyle name="Comma 2 15 8 4" xfId="14195" xr:uid="{00000000-0005-0000-0000-0000DA340000}"/>
    <cellStyle name="Comma 2 15 9" xfId="14196" xr:uid="{00000000-0005-0000-0000-0000DB340000}"/>
    <cellStyle name="Comma 2 15 9 2" xfId="14197" xr:uid="{00000000-0005-0000-0000-0000DC340000}"/>
    <cellStyle name="Comma 2 15 9 2 2" xfId="14198" xr:uid="{00000000-0005-0000-0000-0000DD340000}"/>
    <cellStyle name="Comma 2 15 9 2 3" xfId="14199" xr:uid="{00000000-0005-0000-0000-0000DE340000}"/>
    <cellStyle name="Comma 2 15 9 3" xfId="14200" xr:uid="{00000000-0005-0000-0000-0000DF340000}"/>
    <cellStyle name="Comma 2 15 9 4" xfId="14201" xr:uid="{00000000-0005-0000-0000-0000E0340000}"/>
    <cellStyle name="Comma 2 15_PROD" xfId="14202" xr:uid="{00000000-0005-0000-0000-0000E1340000}"/>
    <cellStyle name="Comma 2 16" xfId="173" xr:uid="{00000000-0005-0000-0000-0000E2340000}"/>
    <cellStyle name="Comma 2 16 10" xfId="14203" xr:uid="{00000000-0005-0000-0000-0000E3340000}"/>
    <cellStyle name="Comma 2 16 10 2" xfId="14204" xr:uid="{00000000-0005-0000-0000-0000E4340000}"/>
    <cellStyle name="Comma 2 16 10 2 2" xfId="14205" xr:uid="{00000000-0005-0000-0000-0000E5340000}"/>
    <cellStyle name="Comma 2 16 10 2 3" xfId="14206" xr:uid="{00000000-0005-0000-0000-0000E6340000}"/>
    <cellStyle name="Comma 2 16 10 3" xfId="14207" xr:uid="{00000000-0005-0000-0000-0000E7340000}"/>
    <cellStyle name="Comma 2 16 10 4" xfId="14208" xr:uid="{00000000-0005-0000-0000-0000E8340000}"/>
    <cellStyle name="Comma 2 16 11" xfId="14209" xr:uid="{00000000-0005-0000-0000-0000E9340000}"/>
    <cellStyle name="Comma 2 16 11 2" xfId="14210" xr:uid="{00000000-0005-0000-0000-0000EA340000}"/>
    <cellStyle name="Comma 2 16 11 3" xfId="14211" xr:uid="{00000000-0005-0000-0000-0000EB340000}"/>
    <cellStyle name="Comma 2 16 12" xfId="14212" xr:uid="{00000000-0005-0000-0000-0000EC340000}"/>
    <cellStyle name="Comma 2 16 13" xfId="14213" xr:uid="{00000000-0005-0000-0000-0000ED340000}"/>
    <cellStyle name="Comma 2 16 2" xfId="174" xr:uid="{00000000-0005-0000-0000-0000EE340000}"/>
    <cellStyle name="Comma 2 16 2 10" xfId="14214" xr:uid="{00000000-0005-0000-0000-0000EF340000}"/>
    <cellStyle name="Comma 2 16 2 10 2" xfId="14215" xr:uid="{00000000-0005-0000-0000-0000F0340000}"/>
    <cellStyle name="Comma 2 16 2 10 3" xfId="14216" xr:uid="{00000000-0005-0000-0000-0000F1340000}"/>
    <cellStyle name="Comma 2 16 2 11" xfId="14217" xr:uid="{00000000-0005-0000-0000-0000F2340000}"/>
    <cellStyle name="Comma 2 16 2 12" xfId="14218" xr:uid="{00000000-0005-0000-0000-0000F3340000}"/>
    <cellStyle name="Comma 2 16 2 2" xfId="631" xr:uid="{00000000-0005-0000-0000-0000F4340000}"/>
    <cellStyle name="Comma 2 16 2 2 2" xfId="14219" xr:uid="{00000000-0005-0000-0000-0000F5340000}"/>
    <cellStyle name="Comma 2 16 2 2 2 2" xfId="14220" xr:uid="{00000000-0005-0000-0000-0000F6340000}"/>
    <cellStyle name="Comma 2 16 2 2 2 2 2" xfId="14221" xr:uid="{00000000-0005-0000-0000-0000F7340000}"/>
    <cellStyle name="Comma 2 16 2 2 2 2 2 2" xfId="14222" xr:uid="{00000000-0005-0000-0000-0000F8340000}"/>
    <cellStyle name="Comma 2 16 2 2 2 2 2 3" xfId="14223" xr:uid="{00000000-0005-0000-0000-0000F9340000}"/>
    <cellStyle name="Comma 2 16 2 2 2 2 3" xfId="14224" xr:uid="{00000000-0005-0000-0000-0000FA340000}"/>
    <cellStyle name="Comma 2 16 2 2 2 2 4" xfId="14225" xr:uid="{00000000-0005-0000-0000-0000FB340000}"/>
    <cellStyle name="Comma 2 16 2 2 2 3" xfId="14226" xr:uid="{00000000-0005-0000-0000-0000FC340000}"/>
    <cellStyle name="Comma 2 16 2 2 2 3 2" xfId="14227" xr:uid="{00000000-0005-0000-0000-0000FD340000}"/>
    <cellStyle name="Comma 2 16 2 2 2 3 2 2" xfId="14228" xr:uid="{00000000-0005-0000-0000-0000FE340000}"/>
    <cellStyle name="Comma 2 16 2 2 2 3 2 3" xfId="14229" xr:uid="{00000000-0005-0000-0000-0000FF340000}"/>
    <cellStyle name="Comma 2 16 2 2 2 3 3" xfId="14230" xr:uid="{00000000-0005-0000-0000-000000350000}"/>
    <cellStyle name="Comma 2 16 2 2 2 3 4" xfId="14231" xr:uid="{00000000-0005-0000-0000-000001350000}"/>
    <cellStyle name="Comma 2 16 2 2 2 4" xfId="14232" xr:uid="{00000000-0005-0000-0000-000002350000}"/>
    <cellStyle name="Comma 2 16 2 2 2 4 2" xfId="14233" xr:uid="{00000000-0005-0000-0000-000003350000}"/>
    <cellStyle name="Comma 2 16 2 2 2 4 2 2" xfId="14234" xr:uid="{00000000-0005-0000-0000-000004350000}"/>
    <cellStyle name="Comma 2 16 2 2 2 4 2 3" xfId="14235" xr:uid="{00000000-0005-0000-0000-000005350000}"/>
    <cellStyle name="Comma 2 16 2 2 2 4 3" xfId="14236" xr:uid="{00000000-0005-0000-0000-000006350000}"/>
    <cellStyle name="Comma 2 16 2 2 2 4 4" xfId="14237" xr:uid="{00000000-0005-0000-0000-000007350000}"/>
    <cellStyle name="Comma 2 16 2 2 2 5" xfId="14238" xr:uid="{00000000-0005-0000-0000-000008350000}"/>
    <cellStyle name="Comma 2 16 2 2 2 5 2" xfId="14239" xr:uid="{00000000-0005-0000-0000-000009350000}"/>
    <cellStyle name="Comma 2 16 2 2 2 5 2 2" xfId="14240" xr:uid="{00000000-0005-0000-0000-00000A350000}"/>
    <cellStyle name="Comma 2 16 2 2 2 5 2 3" xfId="14241" xr:uid="{00000000-0005-0000-0000-00000B350000}"/>
    <cellStyle name="Comma 2 16 2 2 2 5 3" xfId="14242" xr:uid="{00000000-0005-0000-0000-00000C350000}"/>
    <cellStyle name="Comma 2 16 2 2 2 5 4" xfId="14243" xr:uid="{00000000-0005-0000-0000-00000D350000}"/>
    <cellStyle name="Comma 2 16 2 2 2 6" xfId="14244" xr:uid="{00000000-0005-0000-0000-00000E350000}"/>
    <cellStyle name="Comma 2 16 2 2 2 6 2" xfId="14245" xr:uid="{00000000-0005-0000-0000-00000F350000}"/>
    <cellStyle name="Comma 2 16 2 2 2 6 3" xfId="14246" xr:uid="{00000000-0005-0000-0000-000010350000}"/>
    <cellStyle name="Comma 2 16 2 2 2 7" xfId="14247" xr:uid="{00000000-0005-0000-0000-000011350000}"/>
    <cellStyle name="Comma 2 16 2 2 2 8" xfId="14248" xr:uid="{00000000-0005-0000-0000-000012350000}"/>
    <cellStyle name="Comma 2 16 2 2 3" xfId="14249" xr:uid="{00000000-0005-0000-0000-000013350000}"/>
    <cellStyle name="Comma 2 16 2 2 3 2" xfId="14250" xr:uid="{00000000-0005-0000-0000-000014350000}"/>
    <cellStyle name="Comma 2 16 2 2 3 2 2" xfId="14251" xr:uid="{00000000-0005-0000-0000-000015350000}"/>
    <cellStyle name="Comma 2 16 2 2 3 2 3" xfId="14252" xr:uid="{00000000-0005-0000-0000-000016350000}"/>
    <cellStyle name="Comma 2 16 2 2 3 3" xfId="14253" xr:uid="{00000000-0005-0000-0000-000017350000}"/>
    <cellStyle name="Comma 2 16 2 2 3 4" xfId="14254" xr:uid="{00000000-0005-0000-0000-000018350000}"/>
    <cellStyle name="Comma 2 16 2 2 4" xfId="14255" xr:uid="{00000000-0005-0000-0000-000019350000}"/>
    <cellStyle name="Comma 2 16 2 2 4 2" xfId="14256" xr:uid="{00000000-0005-0000-0000-00001A350000}"/>
    <cellStyle name="Comma 2 16 2 2 4 2 2" xfId="14257" xr:uid="{00000000-0005-0000-0000-00001B350000}"/>
    <cellStyle name="Comma 2 16 2 2 4 2 3" xfId="14258" xr:uid="{00000000-0005-0000-0000-00001C350000}"/>
    <cellStyle name="Comma 2 16 2 2 4 3" xfId="14259" xr:uid="{00000000-0005-0000-0000-00001D350000}"/>
    <cellStyle name="Comma 2 16 2 2 4 4" xfId="14260" xr:uid="{00000000-0005-0000-0000-00001E350000}"/>
    <cellStyle name="Comma 2 16 2 2 5" xfId="14261" xr:uid="{00000000-0005-0000-0000-00001F350000}"/>
    <cellStyle name="Comma 2 16 2 2 5 2" xfId="14262" xr:uid="{00000000-0005-0000-0000-000020350000}"/>
    <cellStyle name="Comma 2 16 2 2 5 2 2" xfId="14263" xr:uid="{00000000-0005-0000-0000-000021350000}"/>
    <cellStyle name="Comma 2 16 2 2 5 2 3" xfId="14264" xr:uid="{00000000-0005-0000-0000-000022350000}"/>
    <cellStyle name="Comma 2 16 2 2 5 3" xfId="14265" xr:uid="{00000000-0005-0000-0000-000023350000}"/>
    <cellStyle name="Comma 2 16 2 2 5 4" xfId="14266" xr:uid="{00000000-0005-0000-0000-000024350000}"/>
    <cellStyle name="Comma 2 16 2 2 6" xfId="14267" xr:uid="{00000000-0005-0000-0000-000025350000}"/>
    <cellStyle name="Comma 2 16 2 2 6 2" xfId="14268" xr:uid="{00000000-0005-0000-0000-000026350000}"/>
    <cellStyle name="Comma 2 16 2 2 6 2 2" xfId="14269" xr:uid="{00000000-0005-0000-0000-000027350000}"/>
    <cellStyle name="Comma 2 16 2 2 6 2 3" xfId="14270" xr:uid="{00000000-0005-0000-0000-000028350000}"/>
    <cellStyle name="Comma 2 16 2 2 6 3" xfId="14271" xr:uid="{00000000-0005-0000-0000-000029350000}"/>
    <cellStyle name="Comma 2 16 2 2 6 4" xfId="14272" xr:uid="{00000000-0005-0000-0000-00002A350000}"/>
    <cellStyle name="Comma 2 16 2 2 7" xfId="14273" xr:uid="{00000000-0005-0000-0000-00002B350000}"/>
    <cellStyle name="Comma 2 16 2 2 7 2" xfId="14274" xr:uid="{00000000-0005-0000-0000-00002C350000}"/>
    <cellStyle name="Comma 2 16 2 2 7 3" xfId="14275" xr:uid="{00000000-0005-0000-0000-00002D350000}"/>
    <cellStyle name="Comma 2 16 2 2 8" xfId="14276" xr:uid="{00000000-0005-0000-0000-00002E350000}"/>
    <cellStyle name="Comma 2 16 2 2 9" xfId="14277" xr:uid="{00000000-0005-0000-0000-00002F350000}"/>
    <cellStyle name="Comma 2 16 2 3" xfId="14278" xr:uid="{00000000-0005-0000-0000-000030350000}"/>
    <cellStyle name="Comma 2 16 2 3 2" xfId="14279" xr:uid="{00000000-0005-0000-0000-000031350000}"/>
    <cellStyle name="Comma 2 16 2 3 2 2" xfId="14280" xr:uid="{00000000-0005-0000-0000-000032350000}"/>
    <cellStyle name="Comma 2 16 2 3 2 2 2" xfId="14281" xr:uid="{00000000-0005-0000-0000-000033350000}"/>
    <cellStyle name="Comma 2 16 2 3 2 2 2 2" xfId="14282" xr:uid="{00000000-0005-0000-0000-000034350000}"/>
    <cellStyle name="Comma 2 16 2 3 2 2 2 3" xfId="14283" xr:uid="{00000000-0005-0000-0000-000035350000}"/>
    <cellStyle name="Comma 2 16 2 3 2 2 3" xfId="14284" xr:uid="{00000000-0005-0000-0000-000036350000}"/>
    <cellStyle name="Comma 2 16 2 3 2 2 4" xfId="14285" xr:uid="{00000000-0005-0000-0000-000037350000}"/>
    <cellStyle name="Comma 2 16 2 3 2 3" xfId="14286" xr:uid="{00000000-0005-0000-0000-000038350000}"/>
    <cellStyle name="Comma 2 16 2 3 2 3 2" xfId="14287" xr:uid="{00000000-0005-0000-0000-000039350000}"/>
    <cellStyle name="Comma 2 16 2 3 2 3 2 2" xfId="14288" xr:uid="{00000000-0005-0000-0000-00003A350000}"/>
    <cellStyle name="Comma 2 16 2 3 2 3 2 3" xfId="14289" xr:uid="{00000000-0005-0000-0000-00003B350000}"/>
    <cellStyle name="Comma 2 16 2 3 2 3 3" xfId="14290" xr:uid="{00000000-0005-0000-0000-00003C350000}"/>
    <cellStyle name="Comma 2 16 2 3 2 3 4" xfId="14291" xr:uid="{00000000-0005-0000-0000-00003D350000}"/>
    <cellStyle name="Comma 2 16 2 3 2 4" xfId="14292" xr:uid="{00000000-0005-0000-0000-00003E350000}"/>
    <cellStyle name="Comma 2 16 2 3 2 4 2" xfId="14293" xr:uid="{00000000-0005-0000-0000-00003F350000}"/>
    <cellStyle name="Comma 2 16 2 3 2 4 2 2" xfId="14294" xr:uid="{00000000-0005-0000-0000-000040350000}"/>
    <cellStyle name="Comma 2 16 2 3 2 4 2 3" xfId="14295" xr:uid="{00000000-0005-0000-0000-000041350000}"/>
    <cellStyle name="Comma 2 16 2 3 2 4 3" xfId="14296" xr:uid="{00000000-0005-0000-0000-000042350000}"/>
    <cellStyle name="Comma 2 16 2 3 2 4 4" xfId="14297" xr:uid="{00000000-0005-0000-0000-000043350000}"/>
    <cellStyle name="Comma 2 16 2 3 2 5" xfId="14298" xr:uid="{00000000-0005-0000-0000-000044350000}"/>
    <cellStyle name="Comma 2 16 2 3 2 5 2" xfId="14299" xr:uid="{00000000-0005-0000-0000-000045350000}"/>
    <cellStyle name="Comma 2 16 2 3 2 5 2 2" xfId="14300" xr:uid="{00000000-0005-0000-0000-000046350000}"/>
    <cellStyle name="Comma 2 16 2 3 2 5 2 3" xfId="14301" xr:uid="{00000000-0005-0000-0000-000047350000}"/>
    <cellStyle name="Comma 2 16 2 3 2 5 3" xfId="14302" xr:uid="{00000000-0005-0000-0000-000048350000}"/>
    <cellStyle name="Comma 2 16 2 3 2 5 4" xfId="14303" xr:uid="{00000000-0005-0000-0000-000049350000}"/>
    <cellStyle name="Comma 2 16 2 3 2 6" xfId="14304" xr:uid="{00000000-0005-0000-0000-00004A350000}"/>
    <cellStyle name="Comma 2 16 2 3 2 6 2" xfId="14305" xr:uid="{00000000-0005-0000-0000-00004B350000}"/>
    <cellStyle name="Comma 2 16 2 3 2 6 3" xfId="14306" xr:uid="{00000000-0005-0000-0000-00004C350000}"/>
    <cellStyle name="Comma 2 16 2 3 2 7" xfId="14307" xr:uid="{00000000-0005-0000-0000-00004D350000}"/>
    <cellStyle name="Comma 2 16 2 3 2 8" xfId="14308" xr:uid="{00000000-0005-0000-0000-00004E350000}"/>
    <cellStyle name="Comma 2 16 2 3 3" xfId="14309" xr:uid="{00000000-0005-0000-0000-00004F350000}"/>
    <cellStyle name="Comma 2 16 2 3 3 2" xfId="14310" xr:uid="{00000000-0005-0000-0000-000050350000}"/>
    <cellStyle name="Comma 2 16 2 3 3 2 2" xfId="14311" xr:uid="{00000000-0005-0000-0000-000051350000}"/>
    <cellStyle name="Comma 2 16 2 3 3 2 3" xfId="14312" xr:uid="{00000000-0005-0000-0000-000052350000}"/>
    <cellStyle name="Comma 2 16 2 3 3 3" xfId="14313" xr:uid="{00000000-0005-0000-0000-000053350000}"/>
    <cellStyle name="Comma 2 16 2 3 3 4" xfId="14314" xr:uid="{00000000-0005-0000-0000-000054350000}"/>
    <cellStyle name="Comma 2 16 2 3 4" xfId="14315" xr:uid="{00000000-0005-0000-0000-000055350000}"/>
    <cellStyle name="Comma 2 16 2 3 4 2" xfId="14316" xr:uid="{00000000-0005-0000-0000-000056350000}"/>
    <cellStyle name="Comma 2 16 2 3 4 2 2" xfId="14317" xr:uid="{00000000-0005-0000-0000-000057350000}"/>
    <cellStyle name="Comma 2 16 2 3 4 2 3" xfId="14318" xr:uid="{00000000-0005-0000-0000-000058350000}"/>
    <cellStyle name="Comma 2 16 2 3 4 3" xfId="14319" xr:uid="{00000000-0005-0000-0000-000059350000}"/>
    <cellStyle name="Comma 2 16 2 3 4 4" xfId="14320" xr:uid="{00000000-0005-0000-0000-00005A350000}"/>
    <cellStyle name="Comma 2 16 2 3 5" xfId="14321" xr:uid="{00000000-0005-0000-0000-00005B350000}"/>
    <cellStyle name="Comma 2 16 2 3 5 2" xfId="14322" xr:uid="{00000000-0005-0000-0000-00005C350000}"/>
    <cellStyle name="Comma 2 16 2 3 5 2 2" xfId="14323" xr:uid="{00000000-0005-0000-0000-00005D350000}"/>
    <cellStyle name="Comma 2 16 2 3 5 2 3" xfId="14324" xr:uid="{00000000-0005-0000-0000-00005E350000}"/>
    <cellStyle name="Comma 2 16 2 3 5 3" xfId="14325" xr:uid="{00000000-0005-0000-0000-00005F350000}"/>
    <cellStyle name="Comma 2 16 2 3 5 4" xfId="14326" xr:uid="{00000000-0005-0000-0000-000060350000}"/>
    <cellStyle name="Comma 2 16 2 3 6" xfId="14327" xr:uid="{00000000-0005-0000-0000-000061350000}"/>
    <cellStyle name="Comma 2 16 2 3 6 2" xfId="14328" xr:uid="{00000000-0005-0000-0000-000062350000}"/>
    <cellStyle name="Comma 2 16 2 3 6 2 2" xfId="14329" xr:uid="{00000000-0005-0000-0000-000063350000}"/>
    <cellStyle name="Comma 2 16 2 3 6 2 3" xfId="14330" xr:uid="{00000000-0005-0000-0000-000064350000}"/>
    <cellStyle name="Comma 2 16 2 3 6 3" xfId="14331" xr:uid="{00000000-0005-0000-0000-000065350000}"/>
    <cellStyle name="Comma 2 16 2 3 6 4" xfId="14332" xr:uid="{00000000-0005-0000-0000-000066350000}"/>
    <cellStyle name="Comma 2 16 2 3 7" xfId="14333" xr:uid="{00000000-0005-0000-0000-000067350000}"/>
    <cellStyle name="Comma 2 16 2 3 7 2" xfId="14334" xr:uid="{00000000-0005-0000-0000-000068350000}"/>
    <cellStyle name="Comma 2 16 2 3 7 3" xfId="14335" xr:uid="{00000000-0005-0000-0000-000069350000}"/>
    <cellStyle name="Comma 2 16 2 3 8" xfId="14336" xr:uid="{00000000-0005-0000-0000-00006A350000}"/>
    <cellStyle name="Comma 2 16 2 3 9" xfId="14337" xr:uid="{00000000-0005-0000-0000-00006B350000}"/>
    <cellStyle name="Comma 2 16 2 4" xfId="14338" xr:uid="{00000000-0005-0000-0000-00006C350000}"/>
    <cellStyle name="Comma 2 16 2 4 2" xfId="14339" xr:uid="{00000000-0005-0000-0000-00006D350000}"/>
    <cellStyle name="Comma 2 16 2 4 2 2" xfId="14340" xr:uid="{00000000-0005-0000-0000-00006E350000}"/>
    <cellStyle name="Comma 2 16 2 4 2 2 2" xfId="14341" xr:uid="{00000000-0005-0000-0000-00006F350000}"/>
    <cellStyle name="Comma 2 16 2 4 2 2 2 2" xfId="14342" xr:uid="{00000000-0005-0000-0000-000070350000}"/>
    <cellStyle name="Comma 2 16 2 4 2 2 2 3" xfId="14343" xr:uid="{00000000-0005-0000-0000-000071350000}"/>
    <cellStyle name="Comma 2 16 2 4 2 2 3" xfId="14344" xr:uid="{00000000-0005-0000-0000-000072350000}"/>
    <cellStyle name="Comma 2 16 2 4 2 2 4" xfId="14345" xr:uid="{00000000-0005-0000-0000-000073350000}"/>
    <cellStyle name="Comma 2 16 2 4 2 3" xfId="14346" xr:uid="{00000000-0005-0000-0000-000074350000}"/>
    <cellStyle name="Comma 2 16 2 4 2 3 2" xfId="14347" xr:uid="{00000000-0005-0000-0000-000075350000}"/>
    <cellStyle name="Comma 2 16 2 4 2 3 2 2" xfId="14348" xr:uid="{00000000-0005-0000-0000-000076350000}"/>
    <cellStyle name="Comma 2 16 2 4 2 3 2 3" xfId="14349" xr:uid="{00000000-0005-0000-0000-000077350000}"/>
    <cellStyle name="Comma 2 16 2 4 2 3 3" xfId="14350" xr:uid="{00000000-0005-0000-0000-000078350000}"/>
    <cellStyle name="Comma 2 16 2 4 2 3 4" xfId="14351" xr:uid="{00000000-0005-0000-0000-000079350000}"/>
    <cellStyle name="Comma 2 16 2 4 2 4" xfId="14352" xr:uid="{00000000-0005-0000-0000-00007A350000}"/>
    <cellStyle name="Comma 2 16 2 4 2 4 2" xfId="14353" xr:uid="{00000000-0005-0000-0000-00007B350000}"/>
    <cellStyle name="Comma 2 16 2 4 2 4 2 2" xfId="14354" xr:uid="{00000000-0005-0000-0000-00007C350000}"/>
    <cellStyle name="Comma 2 16 2 4 2 4 2 3" xfId="14355" xr:uid="{00000000-0005-0000-0000-00007D350000}"/>
    <cellStyle name="Comma 2 16 2 4 2 4 3" xfId="14356" xr:uid="{00000000-0005-0000-0000-00007E350000}"/>
    <cellStyle name="Comma 2 16 2 4 2 4 4" xfId="14357" xr:uid="{00000000-0005-0000-0000-00007F350000}"/>
    <cellStyle name="Comma 2 16 2 4 2 5" xfId="14358" xr:uid="{00000000-0005-0000-0000-000080350000}"/>
    <cellStyle name="Comma 2 16 2 4 2 5 2" xfId="14359" xr:uid="{00000000-0005-0000-0000-000081350000}"/>
    <cellStyle name="Comma 2 16 2 4 2 5 2 2" xfId="14360" xr:uid="{00000000-0005-0000-0000-000082350000}"/>
    <cellStyle name="Comma 2 16 2 4 2 5 2 3" xfId="14361" xr:uid="{00000000-0005-0000-0000-000083350000}"/>
    <cellStyle name="Comma 2 16 2 4 2 5 3" xfId="14362" xr:uid="{00000000-0005-0000-0000-000084350000}"/>
    <cellStyle name="Comma 2 16 2 4 2 5 4" xfId="14363" xr:uid="{00000000-0005-0000-0000-000085350000}"/>
    <cellStyle name="Comma 2 16 2 4 2 6" xfId="14364" xr:uid="{00000000-0005-0000-0000-000086350000}"/>
    <cellStyle name="Comma 2 16 2 4 2 6 2" xfId="14365" xr:uid="{00000000-0005-0000-0000-000087350000}"/>
    <cellStyle name="Comma 2 16 2 4 2 6 3" xfId="14366" xr:uid="{00000000-0005-0000-0000-000088350000}"/>
    <cellStyle name="Comma 2 16 2 4 2 7" xfId="14367" xr:uid="{00000000-0005-0000-0000-000089350000}"/>
    <cellStyle name="Comma 2 16 2 4 2 8" xfId="14368" xr:uid="{00000000-0005-0000-0000-00008A350000}"/>
    <cellStyle name="Comma 2 16 2 4 3" xfId="14369" xr:uid="{00000000-0005-0000-0000-00008B350000}"/>
    <cellStyle name="Comma 2 16 2 4 3 2" xfId="14370" xr:uid="{00000000-0005-0000-0000-00008C350000}"/>
    <cellStyle name="Comma 2 16 2 4 3 2 2" xfId="14371" xr:uid="{00000000-0005-0000-0000-00008D350000}"/>
    <cellStyle name="Comma 2 16 2 4 3 2 3" xfId="14372" xr:uid="{00000000-0005-0000-0000-00008E350000}"/>
    <cellStyle name="Comma 2 16 2 4 3 3" xfId="14373" xr:uid="{00000000-0005-0000-0000-00008F350000}"/>
    <cellStyle name="Comma 2 16 2 4 3 4" xfId="14374" xr:uid="{00000000-0005-0000-0000-000090350000}"/>
    <cellStyle name="Comma 2 16 2 4 4" xfId="14375" xr:uid="{00000000-0005-0000-0000-000091350000}"/>
    <cellStyle name="Comma 2 16 2 4 4 2" xfId="14376" xr:uid="{00000000-0005-0000-0000-000092350000}"/>
    <cellStyle name="Comma 2 16 2 4 4 2 2" xfId="14377" xr:uid="{00000000-0005-0000-0000-000093350000}"/>
    <cellStyle name="Comma 2 16 2 4 4 2 3" xfId="14378" xr:uid="{00000000-0005-0000-0000-000094350000}"/>
    <cellStyle name="Comma 2 16 2 4 4 3" xfId="14379" xr:uid="{00000000-0005-0000-0000-000095350000}"/>
    <cellStyle name="Comma 2 16 2 4 4 4" xfId="14380" xr:uid="{00000000-0005-0000-0000-000096350000}"/>
    <cellStyle name="Comma 2 16 2 4 5" xfId="14381" xr:uid="{00000000-0005-0000-0000-000097350000}"/>
    <cellStyle name="Comma 2 16 2 4 5 2" xfId="14382" xr:uid="{00000000-0005-0000-0000-000098350000}"/>
    <cellStyle name="Comma 2 16 2 4 5 2 2" xfId="14383" xr:uid="{00000000-0005-0000-0000-000099350000}"/>
    <cellStyle name="Comma 2 16 2 4 5 2 3" xfId="14384" xr:uid="{00000000-0005-0000-0000-00009A350000}"/>
    <cellStyle name="Comma 2 16 2 4 5 3" xfId="14385" xr:uid="{00000000-0005-0000-0000-00009B350000}"/>
    <cellStyle name="Comma 2 16 2 4 5 4" xfId="14386" xr:uid="{00000000-0005-0000-0000-00009C350000}"/>
    <cellStyle name="Comma 2 16 2 4 6" xfId="14387" xr:uid="{00000000-0005-0000-0000-00009D350000}"/>
    <cellStyle name="Comma 2 16 2 4 6 2" xfId="14388" xr:uid="{00000000-0005-0000-0000-00009E350000}"/>
    <cellStyle name="Comma 2 16 2 4 6 2 2" xfId="14389" xr:uid="{00000000-0005-0000-0000-00009F350000}"/>
    <cellStyle name="Comma 2 16 2 4 6 2 3" xfId="14390" xr:uid="{00000000-0005-0000-0000-0000A0350000}"/>
    <cellStyle name="Comma 2 16 2 4 6 3" xfId="14391" xr:uid="{00000000-0005-0000-0000-0000A1350000}"/>
    <cellStyle name="Comma 2 16 2 4 6 4" xfId="14392" xr:uid="{00000000-0005-0000-0000-0000A2350000}"/>
    <cellStyle name="Comma 2 16 2 4 7" xfId="14393" xr:uid="{00000000-0005-0000-0000-0000A3350000}"/>
    <cellStyle name="Comma 2 16 2 4 7 2" xfId="14394" xr:uid="{00000000-0005-0000-0000-0000A4350000}"/>
    <cellStyle name="Comma 2 16 2 4 7 3" xfId="14395" xr:uid="{00000000-0005-0000-0000-0000A5350000}"/>
    <cellStyle name="Comma 2 16 2 4 8" xfId="14396" xr:uid="{00000000-0005-0000-0000-0000A6350000}"/>
    <cellStyle name="Comma 2 16 2 4 9" xfId="14397" xr:uid="{00000000-0005-0000-0000-0000A7350000}"/>
    <cellStyle name="Comma 2 16 2 5" xfId="14398" xr:uid="{00000000-0005-0000-0000-0000A8350000}"/>
    <cellStyle name="Comma 2 16 2 5 2" xfId="14399" xr:uid="{00000000-0005-0000-0000-0000A9350000}"/>
    <cellStyle name="Comma 2 16 2 5 2 2" xfId="14400" xr:uid="{00000000-0005-0000-0000-0000AA350000}"/>
    <cellStyle name="Comma 2 16 2 5 2 2 2" xfId="14401" xr:uid="{00000000-0005-0000-0000-0000AB350000}"/>
    <cellStyle name="Comma 2 16 2 5 2 2 3" xfId="14402" xr:uid="{00000000-0005-0000-0000-0000AC350000}"/>
    <cellStyle name="Comma 2 16 2 5 2 3" xfId="14403" xr:uid="{00000000-0005-0000-0000-0000AD350000}"/>
    <cellStyle name="Comma 2 16 2 5 2 4" xfId="14404" xr:uid="{00000000-0005-0000-0000-0000AE350000}"/>
    <cellStyle name="Comma 2 16 2 5 3" xfId="14405" xr:uid="{00000000-0005-0000-0000-0000AF350000}"/>
    <cellStyle name="Comma 2 16 2 5 3 2" xfId="14406" xr:uid="{00000000-0005-0000-0000-0000B0350000}"/>
    <cellStyle name="Comma 2 16 2 5 3 2 2" xfId="14407" xr:uid="{00000000-0005-0000-0000-0000B1350000}"/>
    <cellStyle name="Comma 2 16 2 5 3 2 3" xfId="14408" xr:uid="{00000000-0005-0000-0000-0000B2350000}"/>
    <cellStyle name="Comma 2 16 2 5 3 3" xfId="14409" xr:uid="{00000000-0005-0000-0000-0000B3350000}"/>
    <cellStyle name="Comma 2 16 2 5 3 4" xfId="14410" xr:uid="{00000000-0005-0000-0000-0000B4350000}"/>
    <cellStyle name="Comma 2 16 2 5 4" xfId="14411" xr:uid="{00000000-0005-0000-0000-0000B5350000}"/>
    <cellStyle name="Comma 2 16 2 5 4 2" xfId="14412" xr:uid="{00000000-0005-0000-0000-0000B6350000}"/>
    <cellStyle name="Comma 2 16 2 5 4 2 2" xfId="14413" xr:uid="{00000000-0005-0000-0000-0000B7350000}"/>
    <cellStyle name="Comma 2 16 2 5 4 2 3" xfId="14414" xr:uid="{00000000-0005-0000-0000-0000B8350000}"/>
    <cellStyle name="Comma 2 16 2 5 4 3" xfId="14415" xr:uid="{00000000-0005-0000-0000-0000B9350000}"/>
    <cellStyle name="Comma 2 16 2 5 4 4" xfId="14416" xr:uid="{00000000-0005-0000-0000-0000BA350000}"/>
    <cellStyle name="Comma 2 16 2 5 5" xfId="14417" xr:uid="{00000000-0005-0000-0000-0000BB350000}"/>
    <cellStyle name="Comma 2 16 2 5 5 2" xfId="14418" xr:uid="{00000000-0005-0000-0000-0000BC350000}"/>
    <cellStyle name="Comma 2 16 2 5 5 2 2" xfId="14419" xr:uid="{00000000-0005-0000-0000-0000BD350000}"/>
    <cellStyle name="Comma 2 16 2 5 5 2 3" xfId="14420" xr:uid="{00000000-0005-0000-0000-0000BE350000}"/>
    <cellStyle name="Comma 2 16 2 5 5 3" xfId="14421" xr:uid="{00000000-0005-0000-0000-0000BF350000}"/>
    <cellStyle name="Comma 2 16 2 5 5 4" xfId="14422" xr:uid="{00000000-0005-0000-0000-0000C0350000}"/>
    <cellStyle name="Comma 2 16 2 5 6" xfId="14423" xr:uid="{00000000-0005-0000-0000-0000C1350000}"/>
    <cellStyle name="Comma 2 16 2 5 6 2" xfId="14424" xr:uid="{00000000-0005-0000-0000-0000C2350000}"/>
    <cellStyle name="Comma 2 16 2 5 6 3" xfId="14425" xr:uid="{00000000-0005-0000-0000-0000C3350000}"/>
    <cellStyle name="Comma 2 16 2 5 7" xfId="14426" xr:uid="{00000000-0005-0000-0000-0000C4350000}"/>
    <cellStyle name="Comma 2 16 2 5 8" xfId="14427" xr:uid="{00000000-0005-0000-0000-0000C5350000}"/>
    <cellStyle name="Comma 2 16 2 6" xfId="14428" xr:uid="{00000000-0005-0000-0000-0000C6350000}"/>
    <cellStyle name="Comma 2 16 2 6 2" xfId="14429" xr:uid="{00000000-0005-0000-0000-0000C7350000}"/>
    <cellStyle name="Comma 2 16 2 6 2 2" xfId="14430" xr:uid="{00000000-0005-0000-0000-0000C8350000}"/>
    <cellStyle name="Comma 2 16 2 6 2 3" xfId="14431" xr:uid="{00000000-0005-0000-0000-0000C9350000}"/>
    <cellStyle name="Comma 2 16 2 6 3" xfId="14432" xr:uid="{00000000-0005-0000-0000-0000CA350000}"/>
    <cellStyle name="Comma 2 16 2 6 4" xfId="14433" xr:uid="{00000000-0005-0000-0000-0000CB350000}"/>
    <cellStyle name="Comma 2 16 2 7" xfId="14434" xr:uid="{00000000-0005-0000-0000-0000CC350000}"/>
    <cellStyle name="Comma 2 16 2 7 2" xfId="14435" xr:uid="{00000000-0005-0000-0000-0000CD350000}"/>
    <cellStyle name="Comma 2 16 2 7 2 2" xfId="14436" xr:uid="{00000000-0005-0000-0000-0000CE350000}"/>
    <cellStyle name="Comma 2 16 2 7 2 3" xfId="14437" xr:uid="{00000000-0005-0000-0000-0000CF350000}"/>
    <cellStyle name="Comma 2 16 2 7 3" xfId="14438" xr:uid="{00000000-0005-0000-0000-0000D0350000}"/>
    <cellStyle name="Comma 2 16 2 7 4" xfId="14439" xr:uid="{00000000-0005-0000-0000-0000D1350000}"/>
    <cellStyle name="Comma 2 16 2 8" xfId="14440" xr:uid="{00000000-0005-0000-0000-0000D2350000}"/>
    <cellStyle name="Comma 2 16 2 8 2" xfId="14441" xr:uid="{00000000-0005-0000-0000-0000D3350000}"/>
    <cellStyle name="Comma 2 16 2 8 2 2" xfId="14442" xr:uid="{00000000-0005-0000-0000-0000D4350000}"/>
    <cellStyle name="Comma 2 16 2 8 2 3" xfId="14443" xr:uid="{00000000-0005-0000-0000-0000D5350000}"/>
    <cellStyle name="Comma 2 16 2 8 3" xfId="14444" xr:uid="{00000000-0005-0000-0000-0000D6350000}"/>
    <cellStyle name="Comma 2 16 2 8 4" xfId="14445" xr:uid="{00000000-0005-0000-0000-0000D7350000}"/>
    <cellStyle name="Comma 2 16 2 9" xfId="14446" xr:uid="{00000000-0005-0000-0000-0000D8350000}"/>
    <cellStyle name="Comma 2 16 2 9 2" xfId="14447" xr:uid="{00000000-0005-0000-0000-0000D9350000}"/>
    <cellStyle name="Comma 2 16 2 9 2 2" xfId="14448" xr:uid="{00000000-0005-0000-0000-0000DA350000}"/>
    <cellStyle name="Comma 2 16 2 9 2 3" xfId="14449" xr:uid="{00000000-0005-0000-0000-0000DB350000}"/>
    <cellStyle name="Comma 2 16 2 9 3" xfId="14450" xr:uid="{00000000-0005-0000-0000-0000DC350000}"/>
    <cellStyle name="Comma 2 16 2 9 4" xfId="14451" xr:uid="{00000000-0005-0000-0000-0000DD350000}"/>
    <cellStyle name="Comma 2 16 2_PROD" xfId="14452" xr:uid="{00000000-0005-0000-0000-0000DE350000}"/>
    <cellStyle name="Comma 2 16 3" xfId="632" xr:uid="{00000000-0005-0000-0000-0000DF350000}"/>
    <cellStyle name="Comma 2 16 3 2" xfId="14453" xr:uid="{00000000-0005-0000-0000-0000E0350000}"/>
    <cellStyle name="Comma 2 16 3 2 2" xfId="14454" xr:uid="{00000000-0005-0000-0000-0000E1350000}"/>
    <cellStyle name="Comma 2 16 3 2 2 2" xfId="14455" xr:uid="{00000000-0005-0000-0000-0000E2350000}"/>
    <cellStyle name="Comma 2 16 3 2 2 2 2" xfId="14456" xr:uid="{00000000-0005-0000-0000-0000E3350000}"/>
    <cellStyle name="Comma 2 16 3 2 2 2 3" xfId="14457" xr:uid="{00000000-0005-0000-0000-0000E4350000}"/>
    <cellStyle name="Comma 2 16 3 2 2 3" xfId="14458" xr:uid="{00000000-0005-0000-0000-0000E5350000}"/>
    <cellStyle name="Comma 2 16 3 2 2 4" xfId="14459" xr:uid="{00000000-0005-0000-0000-0000E6350000}"/>
    <cellStyle name="Comma 2 16 3 2 3" xfId="14460" xr:uid="{00000000-0005-0000-0000-0000E7350000}"/>
    <cellStyle name="Comma 2 16 3 2 3 2" xfId="14461" xr:uid="{00000000-0005-0000-0000-0000E8350000}"/>
    <cellStyle name="Comma 2 16 3 2 3 2 2" xfId="14462" xr:uid="{00000000-0005-0000-0000-0000E9350000}"/>
    <cellStyle name="Comma 2 16 3 2 3 2 3" xfId="14463" xr:uid="{00000000-0005-0000-0000-0000EA350000}"/>
    <cellStyle name="Comma 2 16 3 2 3 3" xfId="14464" xr:uid="{00000000-0005-0000-0000-0000EB350000}"/>
    <cellStyle name="Comma 2 16 3 2 3 4" xfId="14465" xr:uid="{00000000-0005-0000-0000-0000EC350000}"/>
    <cellStyle name="Comma 2 16 3 2 4" xfId="14466" xr:uid="{00000000-0005-0000-0000-0000ED350000}"/>
    <cellStyle name="Comma 2 16 3 2 4 2" xfId="14467" xr:uid="{00000000-0005-0000-0000-0000EE350000}"/>
    <cellStyle name="Comma 2 16 3 2 4 2 2" xfId="14468" xr:uid="{00000000-0005-0000-0000-0000EF350000}"/>
    <cellStyle name="Comma 2 16 3 2 4 2 3" xfId="14469" xr:uid="{00000000-0005-0000-0000-0000F0350000}"/>
    <cellStyle name="Comma 2 16 3 2 4 3" xfId="14470" xr:uid="{00000000-0005-0000-0000-0000F1350000}"/>
    <cellStyle name="Comma 2 16 3 2 4 4" xfId="14471" xr:uid="{00000000-0005-0000-0000-0000F2350000}"/>
    <cellStyle name="Comma 2 16 3 2 5" xfId="14472" xr:uid="{00000000-0005-0000-0000-0000F3350000}"/>
    <cellStyle name="Comma 2 16 3 2 5 2" xfId="14473" xr:uid="{00000000-0005-0000-0000-0000F4350000}"/>
    <cellStyle name="Comma 2 16 3 2 5 2 2" xfId="14474" xr:uid="{00000000-0005-0000-0000-0000F5350000}"/>
    <cellStyle name="Comma 2 16 3 2 5 2 3" xfId="14475" xr:uid="{00000000-0005-0000-0000-0000F6350000}"/>
    <cellStyle name="Comma 2 16 3 2 5 3" xfId="14476" xr:uid="{00000000-0005-0000-0000-0000F7350000}"/>
    <cellStyle name="Comma 2 16 3 2 5 4" xfId="14477" xr:uid="{00000000-0005-0000-0000-0000F8350000}"/>
    <cellStyle name="Comma 2 16 3 2 6" xfId="14478" xr:uid="{00000000-0005-0000-0000-0000F9350000}"/>
    <cellStyle name="Comma 2 16 3 2 6 2" xfId="14479" xr:uid="{00000000-0005-0000-0000-0000FA350000}"/>
    <cellStyle name="Comma 2 16 3 2 6 3" xfId="14480" xr:uid="{00000000-0005-0000-0000-0000FB350000}"/>
    <cellStyle name="Comma 2 16 3 2 7" xfId="14481" xr:uid="{00000000-0005-0000-0000-0000FC350000}"/>
    <cellStyle name="Comma 2 16 3 2 8" xfId="14482" xr:uid="{00000000-0005-0000-0000-0000FD350000}"/>
    <cellStyle name="Comma 2 16 3 3" xfId="14483" xr:uid="{00000000-0005-0000-0000-0000FE350000}"/>
    <cellStyle name="Comma 2 16 3 3 2" xfId="14484" xr:uid="{00000000-0005-0000-0000-0000FF350000}"/>
    <cellStyle name="Comma 2 16 3 3 2 2" xfId="14485" xr:uid="{00000000-0005-0000-0000-000000360000}"/>
    <cellStyle name="Comma 2 16 3 3 2 3" xfId="14486" xr:uid="{00000000-0005-0000-0000-000001360000}"/>
    <cellStyle name="Comma 2 16 3 3 3" xfId="14487" xr:uid="{00000000-0005-0000-0000-000002360000}"/>
    <cellStyle name="Comma 2 16 3 3 4" xfId="14488" xr:uid="{00000000-0005-0000-0000-000003360000}"/>
    <cellStyle name="Comma 2 16 3 4" xfId="14489" xr:uid="{00000000-0005-0000-0000-000004360000}"/>
    <cellStyle name="Comma 2 16 3 4 2" xfId="14490" xr:uid="{00000000-0005-0000-0000-000005360000}"/>
    <cellStyle name="Comma 2 16 3 4 2 2" xfId="14491" xr:uid="{00000000-0005-0000-0000-000006360000}"/>
    <cellStyle name="Comma 2 16 3 4 2 3" xfId="14492" xr:uid="{00000000-0005-0000-0000-000007360000}"/>
    <cellStyle name="Comma 2 16 3 4 3" xfId="14493" xr:uid="{00000000-0005-0000-0000-000008360000}"/>
    <cellStyle name="Comma 2 16 3 4 4" xfId="14494" xr:uid="{00000000-0005-0000-0000-000009360000}"/>
    <cellStyle name="Comma 2 16 3 5" xfId="14495" xr:uid="{00000000-0005-0000-0000-00000A360000}"/>
    <cellStyle name="Comma 2 16 3 5 2" xfId="14496" xr:uid="{00000000-0005-0000-0000-00000B360000}"/>
    <cellStyle name="Comma 2 16 3 5 2 2" xfId="14497" xr:uid="{00000000-0005-0000-0000-00000C360000}"/>
    <cellStyle name="Comma 2 16 3 5 2 3" xfId="14498" xr:uid="{00000000-0005-0000-0000-00000D360000}"/>
    <cellStyle name="Comma 2 16 3 5 3" xfId="14499" xr:uid="{00000000-0005-0000-0000-00000E360000}"/>
    <cellStyle name="Comma 2 16 3 5 4" xfId="14500" xr:uid="{00000000-0005-0000-0000-00000F360000}"/>
    <cellStyle name="Comma 2 16 3 6" xfId="14501" xr:uid="{00000000-0005-0000-0000-000010360000}"/>
    <cellStyle name="Comma 2 16 3 6 2" xfId="14502" xr:uid="{00000000-0005-0000-0000-000011360000}"/>
    <cellStyle name="Comma 2 16 3 6 2 2" xfId="14503" xr:uid="{00000000-0005-0000-0000-000012360000}"/>
    <cellStyle name="Comma 2 16 3 6 2 3" xfId="14504" xr:uid="{00000000-0005-0000-0000-000013360000}"/>
    <cellStyle name="Comma 2 16 3 6 3" xfId="14505" xr:uid="{00000000-0005-0000-0000-000014360000}"/>
    <cellStyle name="Comma 2 16 3 6 4" xfId="14506" xr:uid="{00000000-0005-0000-0000-000015360000}"/>
    <cellStyle name="Comma 2 16 3 7" xfId="14507" xr:uid="{00000000-0005-0000-0000-000016360000}"/>
    <cellStyle name="Comma 2 16 3 7 2" xfId="14508" xr:uid="{00000000-0005-0000-0000-000017360000}"/>
    <cellStyle name="Comma 2 16 3 7 3" xfId="14509" xr:uid="{00000000-0005-0000-0000-000018360000}"/>
    <cellStyle name="Comma 2 16 3 8" xfId="14510" xr:uid="{00000000-0005-0000-0000-000019360000}"/>
    <cellStyle name="Comma 2 16 3 9" xfId="14511" xr:uid="{00000000-0005-0000-0000-00001A360000}"/>
    <cellStyle name="Comma 2 16 4" xfId="14512" xr:uid="{00000000-0005-0000-0000-00001B360000}"/>
    <cellStyle name="Comma 2 16 4 2" xfId="14513" xr:uid="{00000000-0005-0000-0000-00001C360000}"/>
    <cellStyle name="Comma 2 16 4 2 2" xfId="14514" xr:uid="{00000000-0005-0000-0000-00001D360000}"/>
    <cellStyle name="Comma 2 16 4 2 2 2" xfId="14515" xr:uid="{00000000-0005-0000-0000-00001E360000}"/>
    <cellStyle name="Comma 2 16 4 2 2 2 2" xfId="14516" xr:uid="{00000000-0005-0000-0000-00001F360000}"/>
    <cellStyle name="Comma 2 16 4 2 2 2 3" xfId="14517" xr:uid="{00000000-0005-0000-0000-000020360000}"/>
    <cellStyle name="Comma 2 16 4 2 2 3" xfId="14518" xr:uid="{00000000-0005-0000-0000-000021360000}"/>
    <cellStyle name="Comma 2 16 4 2 2 4" xfId="14519" xr:uid="{00000000-0005-0000-0000-000022360000}"/>
    <cellStyle name="Comma 2 16 4 2 3" xfId="14520" xr:uid="{00000000-0005-0000-0000-000023360000}"/>
    <cellStyle name="Comma 2 16 4 2 3 2" xfId="14521" xr:uid="{00000000-0005-0000-0000-000024360000}"/>
    <cellStyle name="Comma 2 16 4 2 3 2 2" xfId="14522" xr:uid="{00000000-0005-0000-0000-000025360000}"/>
    <cellStyle name="Comma 2 16 4 2 3 2 3" xfId="14523" xr:uid="{00000000-0005-0000-0000-000026360000}"/>
    <cellStyle name="Comma 2 16 4 2 3 3" xfId="14524" xr:uid="{00000000-0005-0000-0000-000027360000}"/>
    <cellStyle name="Comma 2 16 4 2 3 4" xfId="14525" xr:uid="{00000000-0005-0000-0000-000028360000}"/>
    <cellStyle name="Comma 2 16 4 2 4" xfId="14526" xr:uid="{00000000-0005-0000-0000-000029360000}"/>
    <cellStyle name="Comma 2 16 4 2 4 2" xfId="14527" xr:uid="{00000000-0005-0000-0000-00002A360000}"/>
    <cellStyle name="Comma 2 16 4 2 4 2 2" xfId="14528" xr:uid="{00000000-0005-0000-0000-00002B360000}"/>
    <cellStyle name="Comma 2 16 4 2 4 2 3" xfId="14529" xr:uid="{00000000-0005-0000-0000-00002C360000}"/>
    <cellStyle name="Comma 2 16 4 2 4 3" xfId="14530" xr:uid="{00000000-0005-0000-0000-00002D360000}"/>
    <cellStyle name="Comma 2 16 4 2 4 4" xfId="14531" xr:uid="{00000000-0005-0000-0000-00002E360000}"/>
    <cellStyle name="Comma 2 16 4 2 5" xfId="14532" xr:uid="{00000000-0005-0000-0000-00002F360000}"/>
    <cellStyle name="Comma 2 16 4 2 5 2" xfId="14533" xr:uid="{00000000-0005-0000-0000-000030360000}"/>
    <cellStyle name="Comma 2 16 4 2 5 2 2" xfId="14534" xr:uid="{00000000-0005-0000-0000-000031360000}"/>
    <cellStyle name="Comma 2 16 4 2 5 2 3" xfId="14535" xr:uid="{00000000-0005-0000-0000-000032360000}"/>
    <cellStyle name="Comma 2 16 4 2 5 3" xfId="14536" xr:uid="{00000000-0005-0000-0000-000033360000}"/>
    <cellStyle name="Comma 2 16 4 2 5 4" xfId="14537" xr:uid="{00000000-0005-0000-0000-000034360000}"/>
    <cellStyle name="Comma 2 16 4 2 6" xfId="14538" xr:uid="{00000000-0005-0000-0000-000035360000}"/>
    <cellStyle name="Comma 2 16 4 2 6 2" xfId="14539" xr:uid="{00000000-0005-0000-0000-000036360000}"/>
    <cellStyle name="Comma 2 16 4 2 6 3" xfId="14540" xr:uid="{00000000-0005-0000-0000-000037360000}"/>
    <cellStyle name="Comma 2 16 4 2 7" xfId="14541" xr:uid="{00000000-0005-0000-0000-000038360000}"/>
    <cellStyle name="Comma 2 16 4 2 8" xfId="14542" xr:uid="{00000000-0005-0000-0000-000039360000}"/>
    <cellStyle name="Comma 2 16 4 3" xfId="14543" xr:uid="{00000000-0005-0000-0000-00003A360000}"/>
    <cellStyle name="Comma 2 16 4 3 2" xfId="14544" xr:uid="{00000000-0005-0000-0000-00003B360000}"/>
    <cellStyle name="Comma 2 16 4 3 2 2" xfId="14545" xr:uid="{00000000-0005-0000-0000-00003C360000}"/>
    <cellStyle name="Comma 2 16 4 3 2 3" xfId="14546" xr:uid="{00000000-0005-0000-0000-00003D360000}"/>
    <cellStyle name="Comma 2 16 4 3 3" xfId="14547" xr:uid="{00000000-0005-0000-0000-00003E360000}"/>
    <cellStyle name="Comma 2 16 4 3 4" xfId="14548" xr:uid="{00000000-0005-0000-0000-00003F360000}"/>
    <cellStyle name="Comma 2 16 4 4" xfId="14549" xr:uid="{00000000-0005-0000-0000-000040360000}"/>
    <cellStyle name="Comma 2 16 4 4 2" xfId="14550" xr:uid="{00000000-0005-0000-0000-000041360000}"/>
    <cellStyle name="Comma 2 16 4 4 2 2" xfId="14551" xr:uid="{00000000-0005-0000-0000-000042360000}"/>
    <cellStyle name="Comma 2 16 4 4 2 3" xfId="14552" xr:uid="{00000000-0005-0000-0000-000043360000}"/>
    <cellStyle name="Comma 2 16 4 4 3" xfId="14553" xr:uid="{00000000-0005-0000-0000-000044360000}"/>
    <cellStyle name="Comma 2 16 4 4 4" xfId="14554" xr:uid="{00000000-0005-0000-0000-000045360000}"/>
    <cellStyle name="Comma 2 16 4 5" xfId="14555" xr:uid="{00000000-0005-0000-0000-000046360000}"/>
    <cellStyle name="Comma 2 16 4 5 2" xfId="14556" xr:uid="{00000000-0005-0000-0000-000047360000}"/>
    <cellStyle name="Comma 2 16 4 5 2 2" xfId="14557" xr:uid="{00000000-0005-0000-0000-000048360000}"/>
    <cellStyle name="Comma 2 16 4 5 2 3" xfId="14558" xr:uid="{00000000-0005-0000-0000-000049360000}"/>
    <cellStyle name="Comma 2 16 4 5 3" xfId="14559" xr:uid="{00000000-0005-0000-0000-00004A360000}"/>
    <cellStyle name="Comma 2 16 4 5 4" xfId="14560" xr:uid="{00000000-0005-0000-0000-00004B360000}"/>
    <cellStyle name="Comma 2 16 4 6" xfId="14561" xr:uid="{00000000-0005-0000-0000-00004C360000}"/>
    <cellStyle name="Comma 2 16 4 6 2" xfId="14562" xr:uid="{00000000-0005-0000-0000-00004D360000}"/>
    <cellStyle name="Comma 2 16 4 6 2 2" xfId="14563" xr:uid="{00000000-0005-0000-0000-00004E360000}"/>
    <cellStyle name="Comma 2 16 4 6 2 3" xfId="14564" xr:uid="{00000000-0005-0000-0000-00004F360000}"/>
    <cellStyle name="Comma 2 16 4 6 3" xfId="14565" xr:uid="{00000000-0005-0000-0000-000050360000}"/>
    <cellStyle name="Comma 2 16 4 6 4" xfId="14566" xr:uid="{00000000-0005-0000-0000-000051360000}"/>
    <cellStyle name="Comma 2 16 4 7" xfId="14567" xr:uid="{00000000-0005-0000-0000-000052360000}"/>
    <cellStyle name="Comma 2 16 4 7 2" xfId="14568" xr:uid="{00000000-0005-0000-0000-000053360000}"/>
    <cellStyle name="Comma 2 16 4 7 3" xfId="14569" xr:uid="{00000000-0005-0000-0000-000054360000}"/>
    <cellStyle name="Comma 2 16 4 8" xfId="14570" xr:uid="{00000000-0005-0000-0000-000055360000}"/>
    <cellStyle name="Comma 2 16 4 9" xfId="14571" xr:uid="{00000000-0005-0000-0000-000056360000}"/>
    <cellStyle name="Comma 2 16 5" xfId="14572" xr:uid="{00000000-0005-0000-0000-000057360000}"/>
    <cellStyle name="Comma 2 16 5 2" xfId="14573" xr:uid="{00000000-0005-0000-0000-000058360000}"/>
    <cellStyle name="Comma 2 16 5 2 2" xfId="14574" xr:uid="{00000000-0005-0000-0000-000059360000}"/>
    <cellStyle name="Comma 2 16 5 2 2 2" xfId="14575" xr:uid="{00000000-0005-0000-0000-00005A360000}"/>
    <cellStyle name="Comma 2 16 5 2 2 2 2" xfId="14576" xr:uid="{00000000-0005-0000-0000-00005B360000}"/>
    <cellStyle name="Comma 2 16 5 2 2 2 3" xfId="14577" xr:uid="{00000000-0005-0000-0000-00005C360000}"/>
    <cellStyle name="Comma 2 16 5 2 2 3" xfId="14578" xr:uid="{00000000-0005-0000-0000-00005D360000}"/>
    <cellStyle name="Comma 2 16 5 2 2 4" xfId="14579" xr:uid="{00000000-0005-0000-0000-00005E360000}"/>
    <cellStyle name="Comma 2 16 5 2 3" xfId="14580" xr:uid="{00000000-0005-0000-0000-00005F360000}"/>
    <cellStyle name="Comma 2 16 5 2 3 2" xfId="14581" xr:uid="{00000000-0005-0000-0000-000060360000}"/>
    <cellStyle name="Comma 2 16 5 2 3 2 2" xfId="14582" xr:uid="{00000000-0005-0000-0000-000061360000}"/>
    <cellStyle name="Comma 2 16 5 2 3 2 3" xfId="14583" xr:uid="{00000000-0005-0000-0000-000062360000}"/>
    <cellStyle name="Comma 2 16 5 2 3 3" xfId="14584" xr:uid="{00000000-0005-0000-0000-000063360000}"/>
    <cellStyle name="Comma 2 16 5 2 3 4" xfId="14585" xr:uid="{00000000-0005-0000-0000-000064360000}"/>
    <cellStyle name="Comma 2 16 5 2 4" xfId="14586" xr:uid="{00000000-0005-0000-0000-000065360000}"/>
    <cellStyle name="Comma 2 16 5 2 4 2" xfId="14587" xr:uid="{00000000-0005-0000-0000-000066360000}"/>
    <cellStyle name="Comma 2 16 5 2 4 2 2" xfId="14588" xr:uid="{00000000-0005-0000-0000-000067360000}"/>
    <cellStyle name="Comma 2 16 5 2 4 2 3" xfId="14589" xr:uid="{00000000-0005-0000-0000-000068360000}"/>
    <cellStyle name="Comma 2 16 5 2 4 3" xfId="14590" xr:uid="{00000000-0005-0000-0000-000069360000}"/>
    <cellStyle name="Comma 2 16 5 2 4 4" xfId="14591" xr:uid="{00000000-0005-0000-0000-00006A360000}"/>
    <cellStyle name="Comma 2 16 5 2 5" xfId="14592" xr:uid="{00000000-0005-0000-0000-00006B360000}"/>
    <cellStyle name="Comma 2 16 5 2 5 2" xfId="14593" xr:uid="{00000000-0005-0000-0000-00006C360000}"/>
    <cellStyle name="Comma 2 16 5 2 5 2 2" xfId="14594" xr:uid="{00000000-0005-0000-0000-00006D360000}"/>
    <cellStyle name="Comma 2 16 5 2 5 2 3" xfId="14595" xr:uid="{00000000-0005-0000-0000-00006E360000}"/>
    <cellStyle name="Comma 2 16 5 2 5 3" xfId="14596" xr:uid="{00000000-0005-0000-0000-00006F360000}"/>
    <cellStyle name="Comma 2 16 5 2 5 4" xfId="14597" xr:uid="{00000000-0005-0000-0000-000070360000}"/>
    <cellStyle name="Comma 2 16 5 2 6" xfId="14598" xr:uid="{00000000-0005-0000-0000-000071360000}"/>
    <cellStyle name="Comma 2 16 5 2 6 2" xfId="14599" xr:uid="{00000000-0005-0000-0000-000072360000}"/>
    <cellStyle name="Comma 2 16 5 2 6 3" xfId="14600" xr:uid="{00000000-0005-0000-0000-000073360000}"/>
    <cellStyle name="Comma 2 16 5 2 7" xfId="14601" xr:uid="{00000000-0005-0000-0000-000074360000}"/>
    <cellStyle name="Comma 2 16 5 2 8" xfId="14602" xr:uid="{00000000-0005-0000-0000-000075360000}"/>
    <cellStyle name="Comma 2 16 5 3" xfId="14603" xr:uid="{00000000-0005-0000-0000-000076360000}"/>
    <cellStyle name="Comma 2 16 5 3 2" xfId="14604" xr:uid="{00000000-0005-0000-0000-000077360000}"/>
    <cellStyle name="Comma 2 16 5 3 2 2" xfId="14605" xr:uid="{00000000-0005-0000-0000-000078360000}"/>
    <cellStyle name="Comma 2 16 5 3 2 3" xfId="14606" xr:uid="{00000000-0005-0000-0000-000079360000}"/>
    <cellStyle name="Comma 2 16 5 3 3" xfId="14607" xr:uid="{00000000-0005-0000-0000-00007A360000}"/>
    <cellStyle name="Comma 2 16 5 3 4" xfId="14608" xr:uid="{00000000-0005-0000-0000-00007B360000}"/>
    <cellStyle name="Comma 2 16 5 4" xfId="14609" xr:uid="{00000000-0005-0000-0000-00007C360000}"/>
    <cellStyle name="Comma 2 16 5 4 2" xfId="14610" xr:uid="{00000000-0005-0000-0000-00007D360000}"/>
    <cellStyle name="Comma 2 16 5 4 2 2" xfId="14611" xr:uid="{00000000-0005-0000-0000-00007E360000}"/>
    <cellStyle name="Comma 2 16 5 4 2 3" xfId="14612" xr:uid="{00000000-0005-0000-0000-00007F360000}"/>
    <cellStyle name="Comma 2 16 5 4 3" xfId="14613" xr:uid="{00000000-0005-0000-0000-000080360000}"/>
    <cellStyle name="Comma 2 16 5 4 4" xfId="14614" xr:uid="{00000000-0005-0000-0000-000081360000}"/>
    <cellStyle name="Comma 2 16 5 5" xfId="14615" xr:uid="{00000000-0005-0000-0000-000082360000}"/>
    <cellStyle name="Comma 2 16 5 5 2" xfId="14616" xr:uid="{00000000-0005-0000-0000-000083360000}"/>
    <cellStyle name="Comma 2 16 5 5 2 2" xfId="14617" xr:uid="{00000000-0005-0000-0000-000084360000}"/>
    <cellStyle name="Comma 2 16 5 5 2 3" xfId="14618" xr:uid="{00000000-0005-0000-0000-000085360000}"/>
    <cellStyle name="Comma 2 16 5 5 3" xfId="14619" xr:uid="{00000000-0005-0000-0000-000086360000}"/>
    <cellStyle name="Comma 2 16 5 5 4" xfId="14620" xr:uid="{00000000-0005-0000-0000-000087360000}"/>
    <cellStyle name="Comma 2 16 5 6" xfId="14621" xr:uid="{00000000-0005-0000-0000-000088360000}"/>
    <cellStyle name="Comma 2 16 5 6 2" xfId="14622" xr:uid="{00000000-0005-0000-0000-000089360000}"/>
    <cellStyle name="Comma 2 16 5 6 2 2" xfId="14623" xr:uid="{00000000-0005-0000-0000-00008A360000}"/>
    <cellStyle name="Comma 2 16 5 6 2 3" xfId="14624" xr:uid="{00000000-0005-0000-0000-00008B360000}"/>
    <cellStyle name="Comma 2 16 5 6 3" xfId="14625" xr:uid="{00000000-0005-0000-0000-00008C360000}"/>
    <cellStyle name="Comma 2 16 5 6 4" xfId="14626" xr:uid="{00000000-0005-0000-0000-00008D360000}"/>
    <cellStyle name="Comma 2 16 5 7" xfId="14627" xr:uid="{00000000-0005-0000-0000-00008E360000}"/>
    <cellStyle name="Comma 2 16 5 7 2" xfId="14628" xr:uid="{00000000-0005-0000-0000-00008F360000}"/>
    <cellStyle name="Comma 2 16 5 7 3" xfId="14629" xr:uid="{00000000-0005-0000-0000-000090360000}"/>
    <cellStyle name="Comma 2 16 5 8" xfId="14630" xr:uid="{00000000-0005-0000-0000-000091360000}"/>
    <cellStyle name="Comma 2 16 5 9" xfId="14631" xr:uid="{00000000-0005-0000-0000-000092360000}"/>
    <cellStyle name="Comma 2 16 6" xfId="14632" xr:uid="{00000000-0005-0000-0000-000093360000}"/>
    <cellStyle name="Comma 2 16 6 2" xfId="14633" xr:uid="{00000000-0005-0000-0000-000094360000}"/>
    <cellStyle name="Comma 2 16 6 2 2" xfId="14634" xr:uid="{00000000-0005-0000-0000-000095360000}"/>
    <cellStyle name="Comma 2 16 6 2 2 2" xfId="14635" xr:uid="{00000000-0005-0000-0000-000096360000}"/>
    <cellStyle name="Comma 2 16 6 2 2 3" xfId="14636" xr:uid="{00000000-0005-0000-0000-000097360000}"/>
    <cellStyle name="Comma 2 16 6 2 3" xfId="14637" xr:uid="{00000000-0005-0000-0000-000098360000}"/>
    <cellStyle name="Comma 2 16 6 2 4" xfId="14638" xr:uid="{00000000-0005-0000-0000-000099360000}"/>
    <cellStyle name="Comma 2 16 6 3" xfId="14639" xr:uid="{00000000-0005-0000-0000-00009A360000}"/>
    <cellStyle name="Comma 2 16 6 3 2" xfId="14640" xr:uid="{00000000-0005-0000-0000-00009B360000}"/>
    <cellStyle name="Comma 2 16 6 3 2 2" xfId="14641" xr:uid="{00000000-0005-0000-0000-00009C360000}"/>
    <cellStyle name="Comma 2 16 6 3 2 3" xfId="14642" xr:uid="{00000000-0005-0000-0000-00009D360000}"/>
    <cellStyle name="Comma 2 16 6 3 3" xfId="14643" xr:uid="{00000000-0005-0000-0000-00009E360000}"/>
    <cellStyle name="Comma 2 16 6 3 4" xfId="14644" xr:uid="{00000000-0005-0000-0000-00009F360000}"/>
    <cellStyle name="Comma 2 16 6 4" xfId="14645" xr:uid="{00000000-0005-0000-0000-0000A0360000}"/>
    <cellStyle name="Comma 2 16 6 4 2" xfId="14646" xr:uid="{00000000-0005-0000-0000-0000A1360000}"/>
    <cellStyle name="Comma 2 16 6 4 2 2" xfId="14647" xr:uid="{00000000-0005-0000-0000-0000A2360000}"/>
    <cellStyle name="Comma 2 16 6 4 2 3" xfId="14648" xr:uid="{00000000-0005-0000-0000-0000A3360000}"/>
    <cellStyle name="Comma 2 16 6 4 3" xfId="14649" xr:uid="{00000000-0005-0000-0000-0000A4360000}"/>
    <cellStyle name="Comma 2 16 6 4 4" xfId="14650" xr:uid="{00000000-0005-0000-0000-0000A5360000}"/>
    <cellStyle name="Comma 2 16 6 5" xfId="14651" xr:uid="{00000000-0005-0000-0000-0000A6360000}"/>
    <cellStyle name="Comma 2 16 6 5 2" xfId="14652" xr:uid="{00000000-0005-0000-0000-0000A7360000}"/>
    <cellStyle name="Comma 2 16 6 5 2 2" xfId="14653" xr:uid="{00000000-0005-0000-0000-0000A8360000}"/>
    <cellStyle name="Comma 2 16 6 5 2 3" xfId="14654" xr:uid="{00000000-0005-0000-0000-0000A9360000}"/>
    <cellStyle name="Comma 2 16 6 5 3" xfId="14655" xr:uid="{00000000-0005-0000-0000-0000AA360000}"/>
    <cellStyle name="Comma 2 16 6 5 4" xfId="14656" xr:uid="{00000000-0005-0000-0000-0000AB360000}"/>
    <cellStyle name="Comma 2 16 6 6" xfId="14657" xr:uid="{00000000-0005-0000-0000-0000AC360000}"/>
    <cellStyle name="Comma 2 16 6 6 2" xfId="14658" xr:uid="{00000000-0005-0000-0000-0000AD360000}"/>
    <cellStyle name="Comma 2 16 6 6 3" xfId="14659" xr:uid="{00000000-0005-0000-0000-0000AE360000}"/>
    <cellStyle name="Comma 2 16 6 7" xfId="14660" xr:uid="{00000000-0005-0000-0000-0000AF360000}"/>
    <cellStyle name="Comma 2 16 6 8" xfId="14661" xr:uid="{00000000-0005-0000-0000-0000B0360000}"/>
    <cellStyle name="Comma 2 16 7" xfId="14662" xr:uid="{00000000-0005-0000-0000-0000B1360000}"/>
    <cellStyle name="Comma 2 16 7 2" xfId="14663" xr:uid="{00000000-0005-0000-0000-0000B2360000}"/>
    <cellStyle name="Comma 2 16 7 2 2" xfId="14664" xr:uid="{00000000-0005-0000-0000-0000B3360000}"/>
    <cellStyle name="Comma 2 16 7 2 3" xfId="14665" xr:uid="{00000000-0005-0000-0000-0000B4360000}"/>
    <cellStyle name="Comma 2 16 7 3" xfId="14666" xr:uid="{00000000-0005-0000-0000-0000B5360000}"/>
    <cellStyle name="Comma 2 16 7 4" xfId="14667" xr:uid="{00000000-0005-0000-0000-0000B6360000}"/>
    <cellStyle name="Comma 2 16 8" xfId="14668" xr:uid="{00000000-0005-0000-0000-0000B7360000}"/>
    <cellStyle name="Comma 2 16 8 2" xfId="14669" xr:uid="{00000000-0005-0000-0000-0000B8360000}"/>
    <cellStyle name="Comma 2 16 8 2 2" xfId="14670" xr:uid="{00000000-0005-0000-0000-0000B9360000}"/>
    <cellStyle name="Comma 2 16 8 2 3" xfId="14671" xr:uid="{00000000-0005-0000-0000-0000BA360000}"/>
    <cellStyle name="Comma 2 16 8 3" xfId="14672" xr:uid="{00000000-0005-0000-0000-0000BB360000}"/>
    <cellStyle name="Comma 2 16 8 4" xfId="14673" xr:uid="{00000000-0005-0000-0000-0000BC360000}"/>
    <cellStyle name="Comma 2 16 9" xfId="14674" xr:uid="{00000000-0005-0000-0000-0000BD360000}"/>
    <cellStyle name="Comma 2 16 9 2" xfId="14675" xr:uid="{00000000-0005-0000-0000-0000BE360000}"/>
    <cellStyle name="Comma 2 16 9 2 2" xfId="14676" xr:uid="{00000000-0005-0000-0000-0000BF360000}"/>
    <cellStyle name="Comma 2 16 9 2 3" xfId="14677" xr:uid="{00000000-0005-0000-0000-0000C0360000}"/>
    <cellStyle name="Comma 2 16 9 3" xfId="14678" xr:uid="{00000000-0005-0000-0000-0000C1360000}"/>
    <cellStyle name="Comma 2 16 9 4" xfId="14679" xr:uid="{00000000-0005-0000-0000-0000C2360000}"/>
    <cellStyle name="Comma 2 16_PROD" xfId="14680" xr:uid="{00000000-0005-0000-0000-0000C3360000}"/>
    <cellStyle name="Comma 2 17" xfId="175" xr:uid="{00000000-0005-0000-0000-0000C4360000}"/>
    <cellStyle name="Comma 2 17 10" xfId="14681" xr:uid="{00000000-0005-0000-0000-0000C5360000}"/>
    <cellStyle name="Comma 2 17 10 2" xfId="14682" xr:uid="{00000000-0005-0000-0000-0000C6360000}"/>
    <cellStyle name="Comma 2 17 10 3" xfId="14683" xr:uid="{00000000-0005-0000-0000-0000C7360000}"/>
    <cellStyle name="Comma 2 17 11" xfId="14684" xr:uid="{00000000-0005-0000-0000-0000C8360000}"/>
    <cellStyle name="Comma 2 17 12" xfId="14685" xr:uid="{00000000-0005-0000-0000-0000C9360000}"/>
    <cellStyle name="Comma 2 17 2" xfId="633" xr:uid="{00000000-0005-0000-0000-0000CA360000}"/>
    <cellStyle name="Comma 2 17 2 2" xfId="14686" xr:uid="{00000000-0005-0000-0000-0000CB360000}"/>
    <cellStyle name="Comma 2 17 2 2 2" xfId="14687" xr:uid="{00000000-0005-0000-0000-0000CC360000}"/>
    <cellStyle name="Comma 2 17 2 2 2 2" xfId="14688" xr:uid="{00000000-0005-0000-0000-0000CD360000}"/>
    <cellStyle name="Comma 2 17 2 2 2 2 2" xfId="14689" xr:uid="{00000000-0005-0000-0000-0000CE360000}"/>
    <cellStyle name="Comma 2 17 2 2 2 2 3" xfId="14690" xr:uid="{00000000-0005-0000-0000-0000CF360000}"/>
    <cellStyle name="Comma 2 17 2 2 2 3" xfId="14691" xr:uid="{00000000-0005-0000-0000-0000D0360000}"/>
    <cellStyle name="Comma 2 17 2 2 2 4" xfId="14692" xr:uid="{00000000-0005-0000-0000-0000D1360000}"/>
    <cellStyle name="Comma 2 17 2 2 3" xfId="14693" xr:uid="{00000000-0005-0000-0000-0000D2360000}"/>
    <cellStyle name="Comma 2 17 2 2 3 2" xfId="14694" xr:uid="{00000000-0005-0000-0000-0000D3360000}"/>
    <cellStyle name="Comma 2 17 2 2 3 2 2" xfId="14695" xr:uid="{00000000-0005-0000-0000-0000D4360000}"/>
    <cellStyle name="Comma 2 17 2 2 3 2 3" xfId="14696" xr:uid="{00000000-0005-0000-0000-0000D5360000}"/>
    <cellStyle name="Comma 2 17 2 2 3 3" xfId="14697" xr:uid="{00000000-0005-0000-0000-0000D6360000}"/>
    <cellStyle name="Comma 2 17 2 2 3 4" xfId="14698" xr:uid="{00000000-0005-0000-0000-0000D7360000}"/>
    <cellStyle name="Comma 2 17 2 2 4" xfId="14699" xr:uid="{00000000-0005-0000-0000-0000D8360000}"/>
    <cellStyle name="Comma 2 17 2 2 4 2" xfId="14700" xr:uid="{00000000-0005-0000-0000-0000D9360000}"/>
    <cellStyle name="Comma 2 17 2 2 4 2 2" xfId="14701" xr:uid="{00000000-0005-0000-0000-0000DA360000}"/>
    <cellStyle name="Comma 2 17 2 2 4 2 3" xfId="14702" xr:uid="{00000000-0005-0000-0000-0000DB360000}"/>
    <cellStyle name="Comma 2 17 2 2 4 3" xfId="14703" xr:uid="{00000000-0005-0000-0000-0000DC360000}"/>
    <cellStyle name="Comma 2 17 2 2 4 4" xfId="14704" xr:uid="{00000000-0005-0000-0000-0000DD360000}"/>
    <cellStyle name="Comma 2 17 2 2 5" xfId="14705" xr:uid="{00000000-0005-0000-0000-0000DE360000}"/>
    <cellStyle name="Comma 2 17 2 2 5 2" xfId="14706" xr:uid="{00000000-0005-0000-0000-0000DF360000}"/>
    <cellStyle name="Comma 2 17 2 2 5 2 2" xfId="14707" xr:uid="{00000000-0005-0000-0000-0000E0360000}"/>
    <cellStyle name="Comma 2 17 2 2 5 2 3" xfId="14708" xr:uid="{00000000-0005-0000-0000-0000E1360000}"/>
    <cellStyle name="Comma 2 17 2 2 5 3" xfId="14709" xr:uid="{00000000-0005-0000-0000-0000E2360000}"/>
    <cellStyle name="Comma 2 17 2 2 5 4" xfId="14710" xr:uid="{00000000-0005-0000-0000-0000E3360000}"/>
    <cellStyle name="Comma 2 17 2 2 6" xfId="14711" xr:uid="{00000000-0005-0000-0000-0000E4360000}"/>
    <cellStyle name="Comma 2 17 2 2 6 2" xfId="14712" xr:uid="{00000000-0005-0000-0000-0000E5360000}"/>
    <cellStyle name="Comma 2 17 2 2 6 3" xfId="14713" xr:uid="{00000000-0005-0000-0000-0000E6360000}"/>
    <cellStyle name="Comma 2 17 2 2 7" xfId="14714" xr:uid="{00000000-0005-0000-0000-0000E7360000}"/>
    <cellStyle name="Comma 2 17 2 2 8" xfId="14715" xr:uid="{00000000-0005-0000-0000-0000E8360000}"/>
    <cellStyle name="Comma 2 17 2 3" xfId="14716" xr:uid="{00000000-0005-0000-0000-0000E9360000}"/>
    <cellStyle name="Comma 2 17 2 3 2" xfId="14717" xr:uid="{00000000-0005-0000-0000-0000EA360000}"/>
    <cellStyle name="Comma 2 17 2 3 2 2" xfId="14718" xr:uid="{00000000-0005-0000-0000-0000EB360000}"/>
    <cellStyle name="Comma 2 17 2 3 2 3" xfId="14719" xr:uid="{00000000-0005-0000-0000-0000EC360000}"/>
    <cellStyle name="Comma 2 17 2 3 3" xfId="14720" xr:uid="{00000000-0005-0000-0000-0000ED360000}"/>
    <cellStyle name="Comma 2 17 2 3 4" xfId="14721" xr:uid="{00000000-0005-0000-0000-0000EE360000}"/>
    <cellStyle name="Comma 2 17 2 4" xfId="14722" xr:uid="{00000000-0005-0000-0000-0000EF360000}"/>
    <cellStyle name="Comma 2 17 2 4 2" xfId="14723" xr:uid="{00000000-0005-0000-0000-0000F0360000}"/>
    <cellStyle name="Comma 2 17 2 4 2 2" xfId="14724" xr:uid="{00000000-0005-0000-0000-0000F1360000}"/>
    <cellStyle name="Comma 2 17 2 4 2 3" xfId="14725" xr:uid="{00000000-0005-0000-0000-0000F2360000}"/>
    <cellStyle name="Comma 2 17 2 4 3" xfId="14726" xr:uid="{00000000-0005-0000-0000-0000F3360000}"/>
    <cellStyle name="Comma 2 17 2 4 4" xfId="14727" xr:uid="{00000000-0005-0000-0000-0000F4360000}"/>
    <cellStyle name="Comma 2 17 2 5" xfId="14728" xr:uid="{00000000-0005-0000-0000-0000F5360000}"/>
    <cellStyle name="Comma 2 17 2 5 2" xfId="14729" xr:uid="{00000000-0005-0000-0000-0000F6360000}"/>
    <cellStyle name="Comma 2 17 2 5 2 2" xfId="14730" xr:uid="{00000000-0005-0000-0000-0000F7360000}"/>
    <cellStyle name="Comma 2 17 2 5 2 3" xfId="14731" xr:uid="{00000000-0005-0000-0000-0000F8360000}"/>
    <cellStyle name="Comma 2 17 2 5 3" xfId="14732" xr:uid="{00000000-0005-0000-0000-0000F9360000}"/>
    <cellStyle name="Comma 2 17 2 5 4" xfId="14733" xr:uid="{00000000-0005-0000-0000-0000FA360000}"/>
    <cellStyle name="Comma 2 17 2 6" xfId="14734" xr:uid="{00000000-0005-0000-0000-0000FB360000}"/>
    <cellStyle name="Comma 2 17 2 6 2" xfId="14735" xr:uid="{00000000-0005-0000-0000-0000FC360000}"/>
    <cellStyle name="Comma 2 17 2 6 2 2" xfId="14736" xr:uid="{00000000-0005-0000-0000-0000FD360000}"/>
    <cellStyle name="Comma 2 17 2 6 2 3" xfId="14737" xr:uid="{00000000-0005-0000-0000-0000FE360000}"/>
    <cellStyle name="Comma 2 17 2 6 3" xfId="14738" xr:uid="{00000000-0005-0000-0000-0000FF360000}"/>
    <cellStyle name="Comma 2 17 2 6 4" xfId="14739" xr:uid="{00000000-0005-0000-0000-000000370000}"/>
    <cellStyle name="Comma 2 17 2 7" xfId="14740" xr:uid="{00000000-0005-0000-0000-000001370000}"/>
    <cellStyle name="Comma 2 17 2 7 2" xfId="14741" xr:uid="{00000000-0005-0000-0000-000002370000}"/>
    <cellStyle name="Comma 2 17 2 7 3" xfId="14742" xr:uid="{00000000-0005-0000-0000-000003370000}"/>
    <cellStyle name="Comma 2 17 2 8" xfId="14743" xr:uid="{00000000-0005-0000-0000-000004370000}"/>
    <cellStyle name="Comma 2 17 2 9" xfId="14744" xr:uid="{00000000-0005-0000-0000-000005370000}"/>
    <cellStyle name="Comma 2 17 3" xfId="14745" xr:uid="{00000000-0005-0000-0000-000006370000}"/>
    <cellStyle name="Comma 2 17 3 2" xfId="14746" xr:uid="{00000000-0005-0000-0000-000007370000}"/>
    <cellStyle name="Comma 2 17 3 2 2" xfId="14747" xr:uid="{00000000-0005-0000-0000-000008370000}"/>
    <cellStyle name="Comma 2 17 3 2 2 2" xfId="14748" xr:uid="{00000000-0005-0000-0000-000009370000}"/>
    <cellStyle name="Comma 2 17 3 2 2 2 2" xfId="14749" xr:uid="{00000000-0005-0000-0000-00000A370000}"/>
    <cellStyle name="Comma 2 17 3 2 2 2 3" xfId="14750" xr:uid="{00000000-0005-0000-0000-00000B370000}"/>
    <cellStyle name="Comma 2 17 3 2 2 3" xfId="14751" xr:uid="{00000000-0005-0000-0000-00000C370000}"/>
    <cellStyle name="Comma 2 17 3 2 2 4" xfId="14752" xr:uid="{00000000-0005-0000-0000-00000D370000}"/>
    <cellStyle name="Comma 2 17 3 2 3" xfId="14753" xr:uid="{00000000-0005-0000-0000-00000E370000}"/>
    <cellStyle name="Comma 2 17 3 2 3 2" xfId="14754" xr:uid="{00000000-0005-0000-0000-00000F370000}"/>
    <cellStyle name="Comma 2 17 3 2 3 2 2" xfId="14755" xr:uid="{00000000-0005-0000-0000-000010370000}"/>
    <cellStyle name="Comma 2 17 3 2 3 2 3" xfId="14756" xr:uid="{00000000-0005-0000-0000-000011370000}"/>
    <cellStyle name="Comma 2 17 3 2 3 3" xfId="14757" xr:uid="{00000000-0005-0000-0000-000012370000}"/>
    <cellStyle name="Comma 2 17 3 2 3 4" xfId="14758" xr:uid="{00000000-0005-0000-0000-000013370000}"/>
    <cellStyle name="Comma 2 17 3 2 4" xfId="14759" xr:uid="{00000000-0005-0000-0000-000014370000}"/>
    <cellStyle name="Comma 2 17 3 2 4 2" xfId="14760" xr:uid="{00000000-0005-0000-0000-000015370000}"/>
    <cellStyle name="Comma 2 17 3 2 4 2 2" xfId="14761" xr:uid="{00000000-0005-0000-0000-000016370000}"/>
    <cellStyle name="Comma 2 17 3 2 4 2 3" xfId="14762" xr:uid="{00000000-0005-0000-0000-000017370000}"/>
    <cellStyle name="Comma 2 17 3 2 4 3" xfId="14763" xr:uid="{00000000-0005-0000-0000-000018370000}"/>
    <cellStyle name="Comma 2 17 3 2 4 4" xfId="14764" xr:uid="{00000000-0005-0000-0000-000019370000}"/>
    <cellStyle name="Comma 2 17 3 2 5" xfId="14765" xr:uid="{00000000-0005-0000-0000-00001A370000}"/>
    <cellStyle name="Comma 2 17 3 2 5 2" xfId="14766" xr:uid="{00000000-0005-0000-0000-00001B370000}"/>
    <cellStyle name="Comma 2 17 3 2 5 2 2" xfId="14767" xr:uid="{00000000-0005-0000-0000-00001C370000}"/>
    <cellStyle name="Comma 2 17 3 2 5 2 3" xfId="14768" xr:uid="{00000000-0005-0000-0000-00001D370000}"/>
    <cellStyle name="Comma 2 17 3 2 5 3" xfId="14769" xr:uid="{00000000-0005-0000-0000-00001E370000}"/>
    <cellStyle name="Comma 2 17 3 2 5 4" xfId="14770" xr:uid="{00000000-0005-0000-0000-00001F370000}"/>
    <cellStyle name="Comma 2 17 3 2 6" xfId="14771" xr:uid="{00000000-0005-0000-0000-000020370000}"/>
    <cellStyle name="Comma 2 17 3 2 6 2" xfId="14772" xr:uid="{00000000-0005-0000-0000-000021370000}"/>
    <cellStyle name="Comma 2 17 3 2 6 3" xfId="14773" xr:uid="{00000000-0005-0000-0000-000022370000}"/>
    <cellStyle name="Comma 2 17 3 2 7" xfId="14774" xr:uid="{00000000-0005-0000-0000-000023370000}"/>
    <cellStyle name="Comma 2 17 3 2 8" xfId="14775" xr:uid="{00000000-0005-0000-0000-000024370000}"/>
    <cellStyle name="Comma 2 17 3 3" xfId="14776" xr:uid="{00000000-0005-0000-0000-000025370000}"/>
    <cellStyle name="Comma 2 17 3 3 2" xfId="14777" xr:uid="{00000000-0005-0000-0000-000026370000}"/>
    <cellStyle name="Comma 2 17 3 3 2 2" xfId="14778" xr:uid="{00000000-0005-0000-0000-000027370000}"/>
    <cellStyle name="Comma 2 17 3 3 2 3" xfId="14779" xr:uid="{00000000-0005-0000-0000-000028370000}"/>
    <cellStyle name="Comma 2 17 3 3 3" xfId="14780" xr:uid="{00000000-0005-0000-0000-000029370000}"/>
    <cellStyle name="Comma 2 17 3 3 4" xfId="14781" xr:uid="{00000000-0005-0000-0000-00002A370000}"/>
    <cellStyle name="Comma 2 17 3 4" xfId="14782" xr:uid="{00000000-0005-0000-0000-00002B370000}"/>
    <cellStyle name="Comma 2 17 3 4 2" xfId="14783" xr:uid="{00000000-0005-0000-0000-00002C370000}"/>
    <cellStyle name="Comma 2 17 3 4 2 2" xfId="14784" xr:uid="{00000000-0005-0000-0000-00002D370000}"/>
    <cellStyle name="Comma 2 17 3 4 2 3" xfId="14785" xr:uid="{00000000-0005-0000-0000-00002E370000}"/>
    <cellStyle name="Comma 2 17 3 4 3" xfId="14786" xr:uid="{00000000-0005-0000-0000-00002F370000}"/>
    <cellStyle name="Comma 2 17 3 4 4" xfId="14787" xr:uid="{00000000-0005-0000-0000-000030370000}"/>
    <cellStyle name="Comma 2 17 3 5" xfId="14788" xr:uid="{00000000-0005-0000-0000-000031370000}"/>
    <cellStyle name="Comma 2 17 3 5 2" xfId="14789" xr:uid="{00000000-0005-0000-0000-000032370000}"/>
    <cellStyle name="Comma 2 17 3 5 2 2" xfId="14790" xr:uid="{00000000-0005-0000-0000-000033370000}"/>
    <cellStyle name="Comma 2 17 3 5 2 3" xfId="14791" xr:uid="{00000000-0005-0000-0000-000034370000}"/>
    <cellStyle name="Comma 2 17 3 5 3" xfId="14792" xr:uid="{00000000-0005-0000-0000-000035370000}"/>
    <cellStyle name="Comma 2 17 3 5 4" xfId="14793" xr:uid="{00000000-0005-0000-0000-000036370000}"/>
    <cellStyle name="Comma 2 17 3 6" xfId="14794" xr:uid="{00000000-0005-0000-0000-000037370000}"/>
    <cellStyle name="Comma 2 17 3 6 2" xfId="14795" xr:uid="{00000000-0005-0000-0000-000038370000}"/>
    <cellStyle name="Comma 2 17 3 6 2 2" xfId="14796" xr:uid="{00000000-0005-0000-0000-000039370000}"/>
    <cellStyle name="Comma 2 17 3 6 2 3" xfId="14797" xr:uid="{00000000-0005-0000-0000-00003A370000}"/>
    <cellStyle name="Comma 2 17 3 6 3" xfId="14798" xr:uid="{00000000-0005-0000-0000-00003B370000}"/>
    <cellStyle name="Comma 2 17 3 6 4" xfId="14799" xr:uid="{00000000-0005-0000-0000-00003C370000}"/>
    <cellStyle name="Comma 2 17 3 7" xfId="14800" xr:uid="{00000000-0005-0000-0000-00003D370000}"/>
    <cellStyle name="Comma 2 17 3 7 2" xfId="14801" xr:uid="{00000000-0005-0000-0000-00003E370000}"/>
    <cellStyle name="Comma 2 17 3 7 3" xfId="14802" xr:uid="{00000000-0005-0000-0000-00003F370000}"/>
    <cellStyle name="Comma 2 17 3 8" xfId="14803" xr:uid="{00000000-0005-0000-0000-000040370000}"/>
    <cellStyle name="Comma 2 17 3 9" xfId="14804" xr:uid="{00000000-0005-0000-0000-000041370000}"/>
    <cellStyle name="Comma 2 17 4" xfId="14805" xr:uid="{00000000-0005-0000-0000-000042370000}"/>
    <cellStyle name="Comma 2 17 4 2" xfId="14806" xr:uid="{00000000-0005-0000-0000-000043370000}"/>
    <cellStyle name="Comma 2 17 4 2 2" xfId="14807" xr:uid="{00000000-0005-0000-0000-000044370000}"/>
    <cellStyle name="Comma 2 17 4 2 2 2" xfId="14808" xr:uid="{00000000-0005-0000-0000-000045370000}"/>
    <cellStyle name="Comma 2 17 4 2 2 2 2" xfId="14809" xr:uid="{00000000-0005-0000-0000-000046370000}"/>
    <cellStyle name="Comma 2 17 4 2 2 2 3" xfId="14810" xr:uid="{00000000-0005-0000-0000-000047370000}"/>
    <cellStyle name="Comma 2 17 4 2 2 3" xfId="14811" xr:uid="{00000000-0005-0000-0000-000048370000}"/>
    <cellStyle name="Comma 2 17 4 2 2 4" xfId="14812" xr:uid="{00000000-0005-0000-0000-000049370000}"/>
    <cellStyle name="Comma 2 17 4 2 3" xfId="14813" xr:uid="{00000000-0005-0000-0000-00004A370000}"/>
    <cellStyle name="Comma 2 17 4 2 3 2" xfId="14814" xr:uid="{00000000-0005-0000-0000-00004B370000}"/>
    <cellStyle name="Comma 2 17 4 2 3 2 2" xfId="14815" xr:uid="{00000000-0005-0000-0000-00004C370000}"/>
    <cellStyle name="Comma 2 17 4 2 3 2 3" xfId="14816" xr:uid="{00000000-0005-0000-0000-00004D370000}"/>
    <cellStyle name="Comma 2 17 4 2 3 3" xfId="14817" xr:uid="{00000000-0005-0000-0000-00004E370000}"/>
    <cellStyle name="Comma 2 17 4 2 3 4" xfId="14818" xr:uid="{00000000-0005-0000-0000-00004F370000}"/>
    <cellStyle name="Comma 2 17 4 2 4" xfId="14819" xr:uid="{00000000-0005-0000-0000-000050370000}"/>
    <cellStyle name="Comma 2 17 4 2 4 2" xfId="14820" xr:uid="{00000000-0005-0000-0000-000051370000}"/>
    <cellStyle name="Comma 2 17 4 2 4 2 2" xfId="14821" xr:uid="{00000000-0005-0000-0000-000052370000}"/>
    <cellStyle name="Comma 2 17 4 2 4 2 3" xfId="14822" xr:uid="{00000000-0005-0000-0000-000053370000}"/>
    <cellStyle name="Comma 2 17 4 2 4 3" xfId="14823" xr:uid="{00000000-0005-0000-0000-000054370000}"/>
    <cellStyle name="Comma 2 17 4 2 4 4" xfId="14824" xr:uid="{00000000-0005-0000-0000-000055370000}"/>
    <cellStyle name="Comma 2 17 4 2 5" xfId="14825" xr:uid="{00000000-0005-0000-0000-000056370000}"/>
    <cellStyle name="Comma 2 17 4 2 5 2" xfId="14826" xr:uid="{00000000-0005-0000-0000-000057370000}"/>
    <cellStyle name="Comma 2 17 4 2 5 2 2" xfId="14827" xr:uid="{00000000-0005-0000-0000-000058370000}"/>
    <cellStyle name="Comma 2 17 4 2 5 2 3" xfId="14828" xr:uid="{00000000-0005-0000-0000-000059370000}"/>
    <cellStyle name="Comma 2 17 4 2 5 3" xfId="14829" xr:uid="{00000000-0005-0000-0000-00005A370000}"/>
    <cellStyle name="Comma 2 17 4 2 5 4" xfId="14830" xr:uid="{00000000-0005-0000-0000-00005B370000}"/>
    <cellStyle name="Comma 2 17 4 2 6" xfId="14831" xr:uid="{00000000-0005-0000-0000-00005C370000}"/>
    <cellStyle name="Comma 2 17 4 2 6 2" xfId="14832" xr:uid="{00000000-0005-0000-0000-00005D370000}"/>
    <cellStyle name="Comma 2 17 4 2 6 3" xfId="14833" xr:uid="{00000000-0005-0000-0000-00005E370000}"/>
    <cellStyle name="Comma 2 17 4 2 7" xfId="14834" xr:uid="{00000000-0005-0000-0000-00005F370000}"/>
    <cellStyle name="Comma 2 17 4 2 8" xfId="14835" xr:uid="{00000000-0005-0000-0000-000060370000}"/>
    <cellStyle name="Comma 2 17 4 3" xfId="14836" xr:uid="{00000000-0005-0000-0000-000061370000}"/>
    <cellStyle name="Comma 2 17 4 3 2" xfId="14837" xr:uid="{00000000-0005-0000-0000-000062370000}"/>
    <cellStyle name="Comma 2 17 4 3 2 2" xfId="14838" xr:uid="{00000000-0005-0000-0000-000063370000}"/>
    <cellStyle name="Comma 2 17 4 3 2 3" xfId="14839" xr:uid="{00000000-0005-0000-0000-000064370000}"/>
    <cellStyle name="Comma 2 17 4 3 3" xfId="14840" xr:uid="{00000000-0005-0000-0000-000065370000}"/>
    <cellStyle name="Comma 2 17 4 3 4" xfId="14841" xr:uid="{00000000-0005-0000-0000-000066370000}"/>
    <cellStyle name="Comma 2 17 4 4" xfId="14842" xr:uid="{00000000-0005-0000-0000-000067370000}"/>
    <cellStyle name="Comma 2 17 4 4 2" xfId="14843" xr:uid="{00000000-0005-0000-0000-000068370000}"/>
    <cellStyle name="Comma 2 17 4 4 2 2" xfId="14844" xr:uid="{00000000-0005-0000-0000-000069370000}"/>
    <cellStyle name="Comma 2 17 4 4 2 3" xfId="14845" xr:uid="{00000000-0005-0000-0000-00006A370000}"/>
    <cellStyle name="Comma 2 17 4 4 3" xfId="14846" xr:uid="{00000000-0005-0000-0000-00006B370000}"/>
    <cellStyle name="Comma 2 17 4 4 4" xfId="14847" xr:uid="{00000000-0005-0000-0000-00006C370000}"/>
    <cellStyle name="Comma 2 17 4 5" xfId="14848" xr:uid="{00000000-0005-0000-0000-00006D370000}"/>
    <cellStyle name="Comma 2 17 4 5 2" xfId="14849" xr:uid="{00000000-0005-0000-0000-00006E370000}"/>
    <cellStyle name="Comma 2 17 4 5 2 2" xfId="14850" xr:uid="{00000000-0005-0000-0000-00006F370000}"/>
    <cellStyle name="Comma 2 17 4 5 2 3" xfId="14851" xr:uid="{00000000-0005-0000-0000-000070370000}"/>
    <cellStyle name="Comma 2 17 4 5 3" xfId="14852" xr:uid="{00000000-0005-0000-0000-000071370000}"/>
    <cellStyle name="Comma 2 17 4 5 4" xfId="14853" xr:uid="{00000000-0005-0000-0000-000072370000}"/>
    <cellStyle name="Comma 2 17 4 6" xfId="14854" xr:uid="{00000000-0005-0000-0000-000073370000}"/>
    <cellStyle name="Comma 2 17 4 6 2" xfId="14855" xr:uid="{00000000-0005-0000-0000-000074370000}"/>
    <cellStyle name="Comma 2 17 4 6 2 2" xfId="14856" xr:uid="{00000000-0005-0000-0000-000075370000}"/>
    <cellStyle name="Comma 2 17 4 6 2 3" xfId="14857" xr:uid="{00000000-0005-0000-0000-000076370000}"/>
    <cellStyle name="Comma 2 17 4 6 3" xfId="14858" xr:uid="{00000000-0005-0000-0000-000077370000}"/>
    <cellStyle name="Comma 2 17 4 6 4" xfId="14859" xr:uid="{00000000-0005-0000-0000-000078370000}"/>
    <cellStyle name="Comma 2 17 4 7" xfId="14860" xr:uid="{00000000-0005-0000-0000-000079370000}"/>
    <cellStyle name="Comma 2 17 4 7 2" xfId="14861" xr:uid="{00000000-0005-0000-0000-00007A370000}"/>
    <cellStyle name="Comma 2 17 4 7 3" xfId="14862" xr:uid="{00000000-0005-0000-0000-00007B370000}"/>
    <cellStyle name="Comma 2 17 4 8" xfId="14863" xr:uid="{00000000-0005-0000-0000-00007C370000}"/>
    <cellStyle name="Comma 2 17 4 9" xfId="14864" xr:uid="{00000000-0005-0000-0000-00007D370000}"/>
    <cellStyle name="Comma 2 17 5" xfId="14865" xr:uid="{00000000-0005-0000-0000-00007E370000}"/>
    <cellStyle name="Comma 2 17 5 2" xfId="14866" xr:uid="{00000000-0005-0000-0000-00007F370000}"/>
    <cellStyle name="Comma 2 17 5 2 2" xfId="14867" xr:uid="{00000000-0005-0000-0000-000080370000}"/>
    <cellStyle name="Comma 2 17 5 2 2 2" xfId="14868" xr:uid="{00000000-0005-0000-0000-000081370000}"/>
    <cellStyle name="Comma 2 17 5 2 2 3" xfId="14869" xr:uid="{00000000-0005-0000-0000-000082370000}"/>
    <cellStyle name="Comma 2 17 5 2 3" xfId="14870" xr:uid="{00000000-0005-0000-0000-000083370000}"/>
    <cellStyle name="Comma 2 17 5 2 4" xfId="14871" xr:uid="{00000000-0005-0000-0000-000084370000}"/>
    <cellStyle name="Comma 2 17 5 3" xfId="14872" xr:uid="{00000000-0005-0000-0000-000085370000}"/>
    <cellStyle name="Comma 2 17 5 3 2" xfId="14873" xr:uid="{00000000-0005-0000-0000-000086370000}"/>
    <cellStyle name="Comma 2 17 5 3 2 2" xfId="14874" xr:uid="{00000000-0005-0000-0000-000087370000}"/>
    <cellStyle name="Comma 2 17 5 3 2 3" xfId="14875" xr:uid="{00000000-0005-0000-0000-000088370000}"/>
    <cellStyle name="Comma 2 17 5 3 3" xfId="14876" xr:uid="{00000000-0005-0000-0000-000089370000}"/>
    <cellStyle name="Comma 2 17 5 3 4" xfId="14877" xr:uid="{00000000-0005-0000-0000-00008A370000}"/>
    <cellStyle name="Comma 2 17 5 4" xfId="14878" xr:uid="{00000000-0005-0000-0000-00008B370000}"/>
    <cellStyle name="Comma 2 17 5 4 2" xfId="14879" xr:uid="{00000000-0005-0000-0000-00008C370000}"/>
    <cellStyle name="Comma 2 17 5 4 2 2" xfId="14880" xr:uid="{00000000-0005-0000-0000-00008D370000}"/>
    <cellStyle name="Comma 2 17 5 4 2 3" xfId="14881" xr:uid="{00000000-0005-0000-0000-00008E370000}"/>
    <cellStyle name="Comma 2 17 5 4 3" xfId="14882" xr:uid="{00000000-0005-0000-0000-00008F370000}"/>
    <cellStyle name="Comma 2 17 5 4 4" xfId="14883" xr:uid="{00000000-0005-0000-0000-000090370000}"/>
    <cellStyle name="Comma 2 17 5 5" xfId="14884" xr:uid="{00000000-0005-0000-0000-000091370000}"/>
    <cellStyle name="Comma 2 17 5 5 2" xfId="14885" xr:uid="{00000000-0005-0000-0000-000092370000}"/>
    <cellStyle name="Comma 2 17 5 5 2 2" xfId="14886" xr:uid="{00000000-0005-0000-0000-000093370000}"/>
    <cellStyle name="Comma 2 17 5 5 2 3" xfId="14887" xr:uid="{00000000-0005-0000-0000-000094370000}"/>
    <cellStyle name="Comma 2 17 5 5 3" xfId="14888" xr:uid="{00000000-0005-0000-0000-000095370000}"/>
    <cellStyle name="Comma 2 17 5 5 4" xfId="14889" xr:uid="{00000000-0005-0000-0000-000096370000}"/>
    <cellStyle name="Comma 2 17 5 6" xfId="14890" xr:uid="{00000000-0005-0000-0000-000097370000}"/>
    <cellStyle name="Comma 2 17 5 6 2" xfId="14891" xr:uid="{00000000-0005-0000-0000-000098370000}"/>
    <cellStyle name="Comma 2 17 5 6 3" xfId="14892" xr:uid="{00000000-0005-0000-0000-000099370000}"/>
    <cellStyle name="Comma 2 17 5 7" xfId="14893" xr:uid="{00000000-0005-0000-0000-00009A370000}"/>
    <cellStyle name="Comma 2 17 5 8" xfId="14894" xr:uid="{00000000-0005-0000-0000-00009B370000}"/>
    <cellStyle name="Comma 2 17 6" xfId="14895" xr:uid="{00000000-0005-0000-0000-00009C370000}"/>
    <cellStyle name="Comma 2 17 6 2" xfId="14896" xr:uid="{00000000-0005-0000-0000-00009D370000}"/>
    <cellStyle name="Comma 2 17 6 2 2" xfId="14897" xr:uid="{00000000-0005-0000-0000-00009E370000}"/>
    <cellStyle name="Comma 2 17 6 2 3" xfId="14898" xr:uid="{00000000-0005-0000-0000-00009F370000}"/>
    <cellStyle name="Comma 2 17 6 3" xfId="14899" xr:uid="{00000000-0005-0000-0000-0000A0370000}"/>
    <cellStyle name="Comma 2 17 6 4" xfId="14900" xr:uid="{00000000-0005-0000-0000-0000A1370000}"/>
    <cellStyle name="Comma 2 17 7" xfId="14901" xr:uid="{00000000-0005-0000-0000-0000A2370000}"/>
    <cellStyle name="Comma 2 17 7 2" xfId="14902" xr:uid="{00000000-0005-0000-0000-0000A3370000}"/>
    <cellStyle name="Comma 2 17 7 2 2" xfId="14903" xr:uid="{00000000-0005-0000-0000-0000A4370000}"/>
    <cellStyle name="Comma 2 17 7 2 3" xfId="14904" xr:uid="{00000000-0005-0000-0000-0000A5370000}"/>
    <cellStyle name="Comma 2 17 7 3" xfId="14905" xr:uid="{00000000-0005-0000-0000-0000A6370000}"/>
    <cellStyle name="Comma 2 17 7 4" xfId="14906" xr:uid="{00000000-0005-0000-0000-0000A7370000}"/>
    <cellStyle name="Comma 2 17 8" xfId="14907" xr:uid="{00000000-0005-0000-0000-0000A8370000}"/>
    <cellStyle name="Comma 2 17 8 2" xfId="14908" xr:uid="{00000000-0005-0000-0000-0000A9370000}"/>
    <cellStyle name="Comma 2 17 8 2 2" xfId="14909" xr:uid="{00000000-0005-0000-0000-0000AA370000}"/>
    <cellStyle name="Comma 2 17 8 2 3" xfId="14910" xr:uid="{00000000-0005-0000-0000-0000AB370000}"/>
    <cellStyle name="Comma 2 17 8 3" xfId="14911" xr:uid="{00000000-0005-0000-0000-0000AC370000}"/>
    <cellStyle name="Comma 2 17 8 4" xfId="14912" xr:uid="{00000000-0005-0000-0000-0000AD370000}"/>
    <cellStyle name="Comma 2 17 9" xfId="14913" xr:uid="{00000000-0005-0000-0000-0000AE370000}"/>
    <cellStyle name="Comma 2 17 9 2" xfId="14914" xr:uid="{00000000-0005-0000-0000-0000AF370000}"/>
    <cellStyle name="Comma 2 17 9 2 2" xfId="14915" xr:uid="{00000000-0005-0000-0000-0000B0370000}"/>
    <cellStyle name="Comma 2 17 9 2 3" xfId="14916" xr:uid="{00000000-0005-0000-0000-0000B1370000}"/>
    <cellStyle name="Comma 2 17 9 3" xfId="14917" xr:uid="{00000000-0005-0000-0000-0000B2370000}"/>
    <cellStyle name="Comma 2 17 9 4" xfId="14918" xr:uid="{00000000-0005-0000-0000-0000B3370000}"/>
    <cellStyle name="Comma 2 17_PROD" xfId="14919" xr:uid="{00000000-0005-0000-0000-0000B4370000}"/>
    <cellStyle name="Comma 2 18" xfId="634" xr:uid="{00000000-0005-0000-0000-0000B5370000}"/>
    <cellStyle name="Comma 2 18 2" xfId="14920" xr:uid="{00000000-0005-0000-0000-0000B6370000}"/>
    <cellStyle name="Comma 2 18 2 2" xfId="14921" xr:uid="{00000000-0005-0000-0000-0000B7370000}"/>
    <cellStyle name="Comma 2 18 2 2 2" xfId="14922" xr:uid="{00000000-0005-0000-0000-0000B8370000}"/>
    <cellStyle name="Comma 2 18 2 2 2 2" xfId="14923" xr:uid="{00000000-0005-0000-0000-0000B9370000}"/>
    <cellStyle name="Comma 2 18 2 2 2 3" xfId="14924" xr:uid="{00000000-0005-0000-0000-0000BA370000}"/>
    <cellStyle name="Comma 2 18 2 2 3" xfId="14925" xr:uid="{00000000-0005-0000-0000-0000BB370000}"/>
    <cellStyle name="Comma 2 18 2 2 4" xfId="14926" xr:uid="{00000000-0005-0000-0000-0000BC370000}"/>
    <cellStyle name="Comma 2 18 2 3" xfId="14927" xr:uid="{00000000-0005-0000-0000-0000BD370000}"/>
    <cellStyle name="Comma 2 18 2 3 2" xfId="14928" xr:uid="{00000000-0005-0000-0000-0000BE370000}"/>
    <cellStyle name="Comma 2 18 2 3 2 2" xfId="14929" xr:uid="{00000000-0005-0000-0000-0000BF370000}"/>
    <cellStyle name="Comma 2 18 2 3 2 3" xfId="14930" xr:uid="{00000000-0005-0000-0000-0000C0370000}"/>
    <cellStyle name="Comma 2 18 2 3 3" xfId="14931" xr:uid="{00000000-0005-0000-0000-0000C1370000}"/>
    <cellStyle name="Comma 2 18 2 3 4" xfId="14932" xr:uid="{00000000-0005-0000-0000-0000C2370000}"/>
    <cellStyle name="Comma 2 18 2 4" xfId="14933" xr:uid="{00000000-0005-0000-0000-0000C3370000}"/>
    <cellStyle name="Comma 2 18 2 4 2" xfId="14934" xr:uid="{00000000-0005-0000-0000-0000C4370000}"/>
    <cellStyle name="Comma 2 18 2 4 2 2" xfId="14935" xr:uid="{00000000-0005-0000-0000-0000C5370000}"/>
    <cellStyle name="Comma 2 18 2 4 2 3" xfId="14936" xr:uid="{00000000-0005-0000-0000-0000C6370000}"/>
    <cellStyle name="Comma 2 18 2 4 3" xfId="14937" xr:uid="{00000000-0005-0000-0000-0000C7370000}"/>
    <cellStyle name="Comma 2 18 2 4 4" xfId="14938" xr:uid="{00000000-0005-0000-0000-0000C8370000}"/>
    <cellStyle name="Comma 2 18 2 5" xfId="14939" xr:uid="{00000000-0005-0000-0000-0000C9370000}"/>
    <cellStyle name="Comma 2 18 2 5 2" xfId="14940" xr:uid="{00000000-0005-0000-0000-0000CA370000}"/>
    <cellStyle name="Comma 2 18 2 5 2 2" xfId="14941" xr:uid="{00000000-0005-0000-0000-0000CB370000}"/>
    <cellStyle name="Comma 2 18 2 5 2 3" xfId="14942" xr:uid="{00000000-0005-0000-0000-0000CC370000}"/>
    <cellStyle name="Comma 2 18 2 5 3" xfId="14943" xr:uid="{00000000-0005-0000-0000-0000CD370000}"/>
    <cellStyle name="Comma 2 18 2 5 4" xfId="14944" xr:uid="{00000000-0005-0000-0000-0000CE370000}"/>
    <cellStyle name="Comma 2 18 2 6" xfId="14945" xr:uid="{00000000-0005-0000-0000-0000CF370000}"/>
    <cellStyle name="Comma 2 18 2 6 2" xfId="14946" xr:uid="{00000000-0005-0000-0000-0000D0370000}"/>
    <cellStyle name="Comma 2 18 2 6 3" xfId="14947" xr:uid="{00000000-0005-0000-0000-0000D1370000}"/>
    <cellStyle name="Comma 2 18 2 7" xfId="14948" xr:uid="{00000000-0005-0000-0000-0000D2370000}"/>
    <cellStyle name="Comma 2 18 2 8" xfId="14949" xr:uid="{00000000-0005-0000-0000-0000D3370000}"/>
    <cellStyle name="Comma 2 18 3" xfId="14950" xr:uid="{00000000-0005-0000-0000-0000D4370000}"/>
    <cellStyle name="Comma 2 18 3 2" xfId="14951" xr:uid="{00000000-0005-0000-0000-0000D5370000}"/>
    <cellStyle name="Comma 2 18 3 2 2" xfId="14952" xr:uid="{00000000-0005-0000-0000-0000D6370000}"/>
    <cellStyle name="Comma 2 18 3 2 3" xfId="14953" xr:uid="{00000000-0005-0000-0000-0000D7370000}"/>
    <cellStyle name="Comma 2 18 3 3" xfId="14954" xr:uid="{00000000-0005-0000-0000-0000D8370000}"/>
    <cellStyle name="Comma 2 18 3 4" xfId="14955" xr:uid="{00000000-0005-0000-0000-0000D9370000}"/>
    <cellStyle name="Comma 2 18 4" xfId="14956" xr:uid="{00000000-0005-0000-0000-0000DA370000}"/>
    <cellStyle name="Comma 2 18 4 2" xfId="14957" xr:uid="{00000000-0005-0000-0000-0000DB370000}"/>
    <cellStyle name="Comma 2 18 4 2 2" xfId="14958" xr:uid="{00000000-0005-0000-0000-0000DC370000}"/>
    <cellStyle name="Comma 2 18 4 2 3" xfId="14959" xr:uid="{00000000-0005-0000-0000-0000DD370000}"/>
    <cellStyle name="Comma 2 18 4 3" xfId="14960" xr:uid="{00000000-0005-0000-0000-0000DE370000}"/>
    <cellStyle name="Comma 2 18 4 4" xfId="14961" xr:uid="{00000000-0005-0000-0000-0000DF370000}"/>
    <cellStyle name="Comma 2 18 5" xfId="14962" xr:uid="{00000000-0005-0000-0000-0000E0370000}"/>
    <cellStyle name="Comma 2 18 5 2" xfId="14963" xr:uid="{00000000-0005-0000-0000-0000E1370000}"/>
    <cellStyle name="Comma 2 18 5 2 2" xfId="14964" xr:uid="{00000000-0005-0000-0000-0000E2370000}"/>
    <cellStyle name="Comma 2 18 5 2 3" xfId="14965" xr:uid="{00000000-0005-0000-0000-0000E3370000}"/>
    <cellStyle name="Comma 2 18 5 3" xfId="14966" xr:uid="{00000000-0005-0000-0000-0000E4370000}"/>
    <cellStyle name="Comma 2 18 5 4" xfId="14967" xr:uid="{00000000-0005-0000-0000-0000E5370000}"/>
    <cellStyle name="Comma 2 18 6" xfId="14968" xr:uid="{00000000-0005-0000-0000-0000E6370000}"/>
    <cellStyle name="Comma 2 18 6 2" xfId="14969" xr:uid="{00000000-0005-0000-0000-0000E7370000}"/>
    <cellStyle name="Comma 2 18 6 2 2" xfId="14970" xr:uid="{00000000-0005-0000-0000-0000E8370000}"/>
    <cellStyle name="Comma 2 18 6 2 3" xfId="14971" xr:uid="{00000000-0005-0000-0000-0000E9370000}"/>
    <cellStyle name="Comma 2 18 6 3" xfId="14972" xr:uid="{00000000-0005-0000-0000-0000EA370000}"/>
    <cellStyle name="Comma 2 18 6 4" xfId="14973" xr:uid="{00000000-0005-0000-0000-0000EB370000}"/>
    <cellStyle name="Comma 2 18 7" xfId="14974" xr:uid="{00000000-0005-0000-0000-0000EC370000}"/>
    <cellStyle name="Comma 2 18 7 2" xfId="14975" xr:uid="{00000000-0005-0000-0000-0000ED370000}"/>
    <cellStyle name="Comma 2 18 7 3" xfId="14976" xr:uid="{00000000-0005-0000-0000-0000EE370000}"/>
    <cellStyle name="Comma 2 18 8" xfId="14977" xr:uid="{00000000-0005-0000-0000-0000EF370000}"/>
    <cellStyle name="Comma 2 18 9" xfId="14978" xr:uid="{00000000-0005-0000-0000-0000F0370000}"/>
    <cellStyle name="Comma 2 19" xfId="14979" xr:uid="{00000000-0005-0000-0000-0000F1370000}"/>
    <cellStyle name="Comma 2 19 2" xfId="14980" xr:uid="{00000000-0005-0000-0000-0000F2370000}"/>
    <cellStyle name="Comma 2 19 2 2" xfId="14981" xr:uid="{00000000-0005-0000-0000-0000F3370000}"/>
    <cellStyle name="Comma 2 19 2 2 2" xfId="14982" xr:uid="{00000000-0005-0000-0000-0000F4370000}"/>
    <cellStyle name="Comma 2 19 2 2 2 2" xfId="14983" xr:uid="{00000000-0005-0000-0000-0000F5370000}"/>
    <cellStyle name="Comma 2 19 2 2 2 3" xfId="14984" xr:uid="{00000000-0005-0000-0000-0000F6370000}"/>
    <cellStyle name="Comma 2 19 2 2 3" xfId="14985" xr:uid="{00000000-0005-0000-0000-0000F7370000}"/>
    <cellStyle name="Comma 2 19 2 2 4" xfId="14986" xr:uid="{00000000-0005-0000-0000-0000F8370000}"/>
    <cellStyle name="Comma 2 19 2 3" xfId="14987" xr:uid="{00000000-0005-0000-0000-0000F9370000}"/>
    <cellStyle name="Comma 2 19 2 3 2" xfId="14988" xr:uid="{00000000-0005-0000-0000-0000FA370000}"/>
    <cellStyle name="Comma 2 19 2 3 2 2" xfId="14989" xr:uid="{00000000-0005-0000-0000-0000FB370000}"/>
    <cellStyle name="Comma 2 19 2 3 2 3" xfId="14990" xr:uid="{00000000-0005-0000-0000-0000FC370000}"/>
    <cellStyle name="Comma 2 19 2 3 3" xfId="14991" xr:uid="{00000000-0005-0000-0000-0000FD370000}"/>
    <cellStyle name="Comma 2 19 2 3 4" xfId="14992" xr:uid="{00000000-0005-0000-0000-0000FE370000}"/>
    <cellStyle name="Comma 2 19 2 4" xfId="14993" xr:uid="{00000000-0005-0000-0000-0000FF370000}"/>
    <cellStyle name="Comma 2 19 2 4 2" xfId="14994" xr:uid="{00000000-0005-0000-0000-000000380000}"/>
    <cellStyle name="Comma 2 19 2 4 2 2" xfId="14995" xr:uid="{00000000-0005-0000-0000-000001380000}"/>
    <cellStyle name="Comma 2 19 2 4 2 3" xfId="14996" xr:uid="{00000000-0005-0000-0000-000002380000}"/>
    <cellStyle name="Comma 2 19 2 4 3" xfId="14997" xr:uid="{00000000-0005-0000-0000-000003380000}"/>
    <cellStyle name="Comma 2 19 2 4 4" xfId="14998" xr:uid="{00000000-0005-0000-0000-000004380000}"/>
    <cellStyle name="Comma 2 19 2 5" xfId="14999" xr:uid="{00000000-0005-0000-0000-000005380000}"/>
    <cellStyle name="Comma 2 19 2 5 2" xfId="15000" xr:uid="{00000000-0005-0000-0000-000006380000}"/>
    <cellStyle name="Comma 2 19 2 5 2 2" xfId="15001" xr:uid="{00000000-0005-0000-0000-000007380000}"/>
    <cellStyle name="Comma 2 19 2 5 2 3" xfId="15002" xr:uid="{00000000-0005-0000-0000-000008380000}"/>
    <cellStyle name="Comma 2 19 2 5 3" xfId="15003" xr:uid="{00000000-0005-0000-0000-000009380000}"/>
    <cellStyle name="Comma 2 19 2 5 4" xfId="15004" xr:uid="{00000000-0005-0000-0000-00000A380000}"/>
    <cellStyle name="Comma 2 19 2 6" xfId="15005" xr:uid="{00000000-0005-0000-0000-00000B380000}"/>
    <cellStyle name="Comma 2 19 2 6 2" xfId="15006" xr:uid="{00000000-0005-0000-0000-00000C380000}"/>
    <cellStyle name="Comma 2 19 2 6 3" xfId="15007" xr:uid="{00000000-0005-0000-0000-00000D380000}"/>
    <cellStyle name="Comma 2 19 2 7" xfId="15008" xr:uid="{00000000-0005-0000-0000-00000E380000}"/>
    <cellStyle name="Comma 2 19 2 8" xfId="15009" xr:uid="{00000000-0005-0000-0000-00000F380000}"/>
    <cellStyle name="Comma 2 19 3" xfId="15010" xr:uid="{00000000-0005-0000-0000-000010380000}"/>
    <cellStyle name="Comma 2 19 3 2" xfId="15011" xr:uid="{00000000-0005-0000-0000-000011380000}"/>
    <cellStyle name="Comma 2 19 3 2 2" xfId="15012" xr:uid="{00000000-0005-0000-0000-000012380000}"/>
    <cellStyle name="Comma 2 19 3 2 3" xfId="15013" xr:uid="{00000000-0005-0000-0000-000013380000}"/>
    <cellStyle name="Comma 2 19 3 3" xfId="15014" xr:uid="{00000000-0005-0000-0000-000014380000}"/>
    <cellStyle name="Comma 2 19 3 4" xfId="15015" xr:uid="{00000000-0005-0000-0000-000015380000}"/>
    <cellStyle name="Comma 2 19 4" xfId="15016" xr:uid="{00000000-0005-0000-0000-000016380000}"/>
    <cellStyle name="Comma 2 19 4 2" xfId="15017" xr:uid="{00000000-0005-0000-0000-000017380000}"/>
    <cellStyle name="Comma 2 19 4 2 2" xfId="15018" xr:uid="{00000000-0005-0000-0000-000018380000}"/>
    <cellStyle name="Comma 2 19 4 2 3" xfId="15019" xr:uid="{00000000-0005-0000-0000-000019380000}"/>
    <cellStyle name="Comma 2 19 4 3" xfId="15020" xr:uid="{00000000-0005-0000-0000-00001A380000}"/>
    <cellStyle name="Comma 2 19 4 4" xfId="15021" xr:uid="{00000000-0005-0000-0000-00001B380000}"/>
    <cellStyle name="Comma 2 19 5" xfId="15022" xr:uid="{00000000-0005-0000-0000-00001C380000}"/>
    <cellStyle name="Comma 2 19 5 2" xfId="15023" xr:uid="{00000000-0005-0000-0000-00001D380000}"/>
    <cellStyle name="Comma 2 19 5 2 2" xfId="15024" xr:uid="{00000000-0005-0000-0000-00001E380000}"/>
    <cellStyle name="Comma 2 19 5 2 3" xfId="15025" xr:uid="{00000000-0005-0000-0000-00001F380000}"/>
    <cellStyle name="Comma 2 19 5 3" xfId="15026" xr:uid="{00000000-0005-0000-0000-000020380000}"/>
    <cellStyle name="Comma 2 19 5 4" xfId="15027" xr:uid="{00000000-0005-0000-0000-000021380000}"/>
    <cellStyle name="Comma 2 19 6" xfId="15028" xr:uid="{00000000-0005-0000-0000-000022380000}"/>
    <cellStyle name="Comma 2 19 6 2" xfId="15029" xr:uid="{00000000-0005-0000-0000-000023380000}"/>
    <cellStyle name="Comma 2 19 6 2 2" xfId="15030" xr:uid="{00000000-0005-0000-0000-000024380000}"/>
    <cellStyle name="Comma 2 19 6 2 3" xfId="15031" xr:uid="{00000000-0005-0000-0000-000025380000}"/>
    <cellStyle name="Comma 2 19 6 3" xfId="15032" xr:uid="{00000000-0005-0000-0000-000026380000}"/>
    <cellStyle name="Comma 2 19 6 4" xfId="15033" xr:uid="{00000000-0005-0000-0000-000027380000}"/>
    <cellStyle name="Comma 2 19 7" xfId="15034" xr:uid="{00000000-0005-0000-0000-000028380000}"/>
    <cellStyle name="Comma 2 19 7 2" xfId="15035" xr:uid="{00000000-0005-0000-0000-000029380000}"/>
    <cellStyle name="Comma 2 19 7 3" xfId="15036" xr:uid="{00000000-0005-0000-0000-00002A380000}"/>
    <cellStyle name="Comma 2 19 8" xfId="15037" xr:uid="{00000000-0005-0000-0000-00002B380000}"/>
    <cellStyle name="Comma 2 19 9" xfId="15038" xr:uid="{00000000-0005-0000-0000-00002C380000}"/>
    <cellStyle name="Comma 2 2" xfId="34" xr:uid="{00000000-0005-0000-0000-00002D380000}"/>
    <cellStyle name="Comma 2 2 2" xfId="35" xr:uid="{00000000-0005-0000-0000-00002E380000}"/>
    <cellStyle name="Comma 2 2 3" xfId="36" xr:uid="{00000000-0005-0000-0000-00002F380000}"/>
    <cellStyle name="Comma 2 2 4" xfId="37" xr:uid="{00000000-0005-0000-0000-000030380000}"/>
    <cellStyle name="Comma 2 2 5" xfId="38" xr:uid="{00000000-0005-0000-0000-000031380000}"/>
    <cellStyle name="Comma 2 20" xfId="15039" xr:uid="{00000000-0005-0000-0000-000032380000}"/>
    <cellStyle name="Comma 2 20 2" xfId="15040" xr:uid="{00000000-0005-0000-0000-000033380000}"/>
    <cellStyle name="Comma 2 20 2 2" xfId="15041" xr:uid="{00000000-0005-0000-0000-000034380000}"/>
    <cellStyle name="Comma 2 20 2 2 2" xfId="15042" xr:uid="{00000000-0005-0000-0000-000035380000}"/>
    <cellStyle name="Comma 2 20 2 2 2 2" xfId="15043" xr:uid="{00000000-0005-0000-0000-000036380000}"/>
    <cellStyle name="Comma 2 20 2 2 2 3" xfId="15044" xr:uid="{00000000-0005-0000-0000-000037380000}"/>
    <cellStyle name="Comma 2 20 2 2 3" xfId="15045" xr:uid="{00000000-0005-0000-0000-000038380000}"/>
    <cellStyle name="Comma 2 20 2 2 4" xfId="15046" xr:uid="{00000000-0005-0000-0000-000039380000}"/>
    <cellStyle name="Comma 2 20 2 3" xfId="15047" xr:uid="{00000000-0005-0000-0000-00003A380000}"/>
    <cellStyle name="Comma 2 20 2 3 2" xfId="15048" xr:uid="{00000000-0005-0000-0000-00003B380000}"/>
    <cellStyle name="Comma 2 20 2 3 2 2" xfId="15049" xr:uid="{00000000-0005-0000-0000-00003C380000}"/>
    <cellStyle name="Comma 2 20 2 3 2 3" xfId="15050" xr:uid="{00000000-0005-0000-0000-00003D380000}"/>
    <cellStyle name="Comma 2 20 2 3 3" xfId="15051" xr:uid="{00000000-0005-0000-0000-00003E380000}"/>
    <cellStyle name="Comma 2 20 2 3 4" xfId="15052" xr:uid="{00000000-0005-0000-0000-00003F380000}"/>
    <cellStyle name="Comma 2 20 2 4" xfId="15053" xr:uid="{00000000-0005-0000-0000-000040380000}"/>
    <cellStyle name="Comma 2 20 2 4 2" xfId="15054" xr:uid="{00000000-0005-0000-0000-000041380000}"/>
    <cellStyle name="Comma 2 20 2 4 2 2" xfId="15055" xr:uid="{00000000-0005-0000-0000-000042380000}"/>
    <cellStyle name="Comma 2 20 2 4 2 3" xfId="15056" xr:uid="{00000000-0005-0000-0000-000043380000}"/>
    <cellStyle name="Comma 2 20 2 4 3" xfId="15057" xr:uid="{00000000-0005-0000-0000-000044380000}"/>
    <cellStyle name="Comma 2 20 2 4 4" xfId="15058" xr:uid="{00000000-0005-0000-0000-000045380000}"/>
    <cellStyle name="Comma 2 20 2 5" xfId="15059" xr:uid="{00000000-0005-0000-0000-000046380000}"/>
    <cellStyle name="Comma 2 20 2 5 2" xfId="15060" xr:uid="{00000000-0005-0000-0000-000047380000}"/>
    <cellStyle name="Comma 2 20 2 5 2 2" xfId="15061" xr:uid="{00000000-0005-0000-0000-000048380000}"/>
    <cellStyle name="Comma 2 20 2 5 2 3" xfId="15062" xr:uid="{00000000-0005-0000-0000-000049380000}"/>
    <cellStyle name="Comma 2 20 2 5 3" xfId="15063" xr:uid="{00000000-0005-0000-0000-00004A380000}"/>
    <cellStyle name="Comma 2 20 2 5 4" xfId="15064" xr:uid="{00000000-0005-0000-0000-00004B380000}"/>
    <cellStyle name="Comma 2 20 2 6" xfId="15065" xr:uid="{00000000-0005-0000-0000-00004C380000}"/>
    <cellStyle name="Comma 2 20 2 6 2" xfId="15066" xr:uid="{00000000-0005-0000-0000-00004D380000}"/>
    <cellStyle name="Comma 2 20 2 6 3" xfId="15067" xr:uid="{00000000-0005-0000-0000-00004E380000}"/>
    <cellStyle name="Comma 2 20 2 7" xfId="15068" xr:uid="{00000000-0005-0000-0000-00004F380000}"/>
    <cellStyle name="Comma 2 20 2 8" xfId="15069" xr:uid="{00000000-0005-0000-0000-000050380000}"/>
    <cellStyle name="Comma 2 20 3" xfId="15070" xr:uid="{00000000-0005-0000-0000-000051380000}"/>
    <cellStyle name="Comma 2 20 3 2" xfId="15071" xr:uid="{00000000-0005-0000-0000-000052380000}"/>
    <cellStyle name="Comma 2 20 3 2 2" xfId="15072" xr:uid="{00000000-0005-0000-0000-000053380000}"/>
    <cellStyle name="Comma 2 20 3 2 3" xfId="15073" xr:uid="{00000000-0005-0000-0000-000054380000}"/>
    <cellStyle name="Comma 2 20 3 3" xfId="15074" xr:uid="{00000000-0005-0000-0000-000055380000}"/>
    <cellStyle name="Comma 2 20 3 4" xfId="15075" xr:uid="{00000000-0005-0000-0000-000056380000}"/>
    <cellStyle name="Comma 2 20 4" xfId="15076" xr:uid="{00000000-0005-0000-0000-000057380000}"/>
    <cellStyle name="Comma 2 20 4 2" xfId="15077" xr:uid="{00000000-0005-0000-0000-000058380000}"/>
    <cellStyle name="Comma 2 20 4 2 2" xfId="15078" xr:uid="{00000000-0005-0000-0000-000059380000}"/>
    <cellStyle name="Comma 2 20 4 2 3" xfId="15079" xr:uid="{00000000-0005-0000-0000-00005A380000}"/>
    <cellStyle name="Comma 2 20 4 3" xfId="15080" xr:uid="{00000000-0005-0000-0000-00005B380000}"/>
    <cellStyle name="Comma 2 20 4 4" xfId="15081" xr:uid="{00000000-0005-0000-0000-00005C380000}"/>
    <cellStyle name="Comma 2 20 5" xfId="15082" xr:uid="{00000000-0005-0000-0000-00005D380000}"/>
    <cellStyle name="Comma 2 20 5 2" xfId="15083" xr:uid="{00000000-0005-0000-0000-00005E380000}"/>
    <cellStyle name="Comma 2 20 5 2 2" xfId="15084" xr:uid="{00000000-0005-0000-0000-00005F380000}"/>
    <cellStyle name="Comma 2 20 5 2 3" xfId="15085" xr:uid="{00000000-0005-0000-0000-000060380000}"/>
    <cellStyle name="Comma 2 20 5 3" xfId="15086" xr:uid="{00000000-0005-0000-0000-000061380000}"/>
    <cellStyle name="Comma 2 20 5 4" xfId="15087" xr:uid="{00000000-0005-0000-0000-000062380000}"/>
    <cellStyle name="Comma 2 20 6" xfId="15088" xr:uid="{00000000-0005-0000-0000-000063380000}"/>
    <cellStyle name="Comma 2 20 6 2" xfId="15089" xr:uid="{00000000-0005-0000-0000-000064380000}"/>
    <cellStyle name="Comma 2 20 6 2 2" xfId="15090" xr:uid="{00000000-0005-0000-0000-000065380000}"/>
    <cellStyle name="Comma 2 20 6 2 3" xfId="15091" xr:uid="{00000000-0005-0000-0000-000066380000}"/>
    <cellStyle name="Comma 2 20 6 3" xfId="15092" xr:uid="{00000000-0005-0000-0000-000067380000}"/>
    <cellStyle name="Comma 2 20 6 4" xfId="15093" xr:uid="{00000000-0005-0000-0000-000068380000}"/>
    <cellStyle name="Comma 2 20 7" xfId="15094" xr:uid="{00000000-0005-0000-0000-000069380000}"/>
    <cellStyle name="Comma 2 20 7 2" xfId="15095" xr:uid="{00000000-0005-0000-0000-00006A380000}"/>
    <cellStyle name="Comma 2 20 7 3" xfId="15096" xr:uid="{00000000-0005-0000-0000-00006B380000}"/>
    <cellStyle name="Comma 2 20 8" xfId="15097" xr:uid="{00000000-0005-0000-0000-00006C380000}"/>
    <cellStyle name="Comma 2 20 9" xfId="15098" xr:uid="{00000000-0005-0000-0000-00006D380000}"/>
    <cellStyle name="Comma 2 21" xfId="15099" xr:uid="{00000000-0005-0000-0000-00006E380000}"/>
    <cellStyle name="Comma 2 21 2" xfId="15100" xr:uid="{00000000-0005-0000-0000-00006F380000}"/>
    <cellStyle name="Comma 2 21 2 2" xfId="15101" xr:uid="{00000000-0005-0000-0000-000070380000}"/>
    <cellStyle name="Comma 2 21 2 2 2" xfId="15102" xr:uid="{00000000-0005-0000-0000-000071380000}"/>
    <cellStyle name="Comma 2 21 2 2 3" xfId="15103" xr:uid="{00000000-0005-0000-0000-000072380000}"/>
    <cellStyle name="Comma 2 21 2 3" xfId="15104" xr:uid="{00000000-0005-0000-0000-000073380000}"/>
    <cellStyle name="Comma 2 21 2 4" xfId="15105" xr:uid="{00000000-0005-0000-0000-000074380000}"/>
    <cellStyle name="Comma 2 21 3" xfId="15106" xr:uid="{00000000-0005-0000-0000-000075380000}"/>
    <cellStyle name="Comma 2 21 3 2" xfId="15107" xr:uid="{00000000-0005-0000-0000-000076380000}"/>
    <cellStyle name="Comma 2 21 3 2 2" xfId="15108" xr:uid="{00000000-0005-0000-0000-000077380000}"/>
    <cellStyle name="Comma 2 21 3 2 3" xfId="15109" xr:uid="{00000000-0005-0000-0000-000078380000}"/>
    <cellStyle name="Comma 2 21 3 3" xfId="15110" xr:uid="{00000000-0005-0000-0000-000079380000}"/>
    <cellStyle name="Comma 2 21 3 4" xfId="15111" xr:uid="{00000000-0005-0000-0000-00007A380000}"/>
    <cellStyle name="Comma 2 21 4" xfId="15112" xr:uid="{00000000-0005-0000-0000-00007B380000}"/>
    <cellStyle name="Comma 2 21 4 2" xfId="15113" xr:uid="{00000000-0005-0000-0000-00007C380000}"/>
    <cellStyle name="Comma 2 21 4 2 2" xfId="15114" xr:uid="{00000000-0005-0000-0000-00007D380000}"/>
    <cellStyle name="Comma 2 21 4 2 3" xfId="15115" xr:uid="{00000000-0005-0000-0000-00007E380000}"/>
    <cellStyle name="Comma 2 21 4 3" xfId="15116" xr:uid="{00000000-0005-0000-0000-00007F380000}"/>
    <cellStyle name="Comma 2 21 4 4" xfId="15117" xr:uid="{00000000-0005-0000-0000-000080380000}"/>
    <cellStyle name="Comma 2 21 5" xfId="15118" xr:uid="{00000000-0005-0000-0000-000081380000}"/>
    <cellStyle name="Comma 2 21 5 2" xfId="15119" xr:uid="{00000000-0005-0000-0000-000082380000}"/>
    <cellStyle name="Comma 2 21 5 2 2" xfId="15120" xr:uid="{00000000-0005-0000-0000-000083380000}"/>
    <cellStyle name="Comma 2 21 5 2 3" xfId="15121" xr:uid="{00000000-0005-0000-0000-000084380000}"/>
    <cellStyle name="Comma 2 21 5 3" xfId="15122" xr:uid="{00000000-0005-0000-0000-000085380000}"/>
    <cellStyle name="Comma 2 21 5 4" xfId="15123" xr:uid="{00000000-0005-0000-0000-000086380000}"/>
    <cellStyle name="Comma 2 21 6" xfId="15124" xr:uid="{00000000-0005-0000-0000-000087380000}"/>
    <cellStyle name="Comma 2 21 6 2" xfId="15125" xr:uid="{00000000-0005-0000-0000-000088380000}"/>
    <cellStyle name="Comma 2 21 6 3" xfId="15126" xr:uid="{00000000-0005-0000-0000-000089380000}"/>
    <cellStyle name="Comma 2 21 7" xfId="15127" xr:uid="{00000000-0005-0000-0000-00008A380000}"/>
    <cellStyle name="Comma 2 21 8" xfId="15128" xr:uid="{00000000-0005-0000-0000-00008B380000}"/>
    <cellStyle name="Comma 2 22" xfId="15129" xr:uid="{00000000-0005-0000-0000-00008C380000}"/>
    <cellStyle name="Comma 2 22 2" xfId="15130" xr:uid="{00000000-0005-0000-0000-00008D380000}"/>
    <cellStyle name="Comma 2 22 2 2" xfId="15131" xr:uid="{00000000-0005-0000-0000-00008E380000}"/>
    <cellStyle name="Comma 2 22 2 3" xfId="15132" xr:uid="{00000000-0005-0000-0000-00008F380000}"/>
    <cellStyle name="Comma 2 22 3" xfId="15133" xr:uid="{00000000-0005-0000-0000-000090380000}"/>
    <cellStyle name="Comma 2 22 4" xfId="15134" xr:uid="{00000000-0005-0000-0000-000091380000}"/>
    <cellStyle name="Comma 2 23" xfId="15135" xr:uid="{00000000-0005-0000-0000-000092380000}"/>
    <cellStyle name="Comma 2 23 2" xfId="15136" xr:uid="{00000000-0005-0000-0000-000093380000}"/>
    <cellStyle name="Comma 2 23 2 2" xfId="15137" xr:uid="{00000000-0005-0000-0000-000094380000}"/>
    <cellStyle name="Comma 2 23 2 3" xfId="15138" xr:uid="{00000000-0005-0000-0000-000095380000}"/>
    <cellStyle name="Comma 2 23 3" xfId="15139" xr:uid="{00000000-0005-0000-0000-000096380000}"/>
    <cellStyle name="Comma 2 23 4" xfId="15140" xr:uid="{00000000-0005-0000-0000-000097380000}"/>
    <cellStyle name="Comma 2 24" xfId="15141" xr:uid="{00000000-0005-0000-0000-000098380000}"/>
    <cellStyle name="Comma 2 24 2" xfId="15142" xr:uid="{00000000-0005-0000-0000-000099380000}"/>
    <cellStyle name="Comma 2 24 2 2" xfId="15143" xr:uid="{00000000-0005-0000-0000-00009A380000}"/>
    <cellStyle name="Comma 2 24 2 3" xfId="15144" xr:uid="{00000000-0005-0000-0000-00009B380000}"/>
    <cellStyle name="Comma 2 24 3" xfId="15145" xr:uid="{00000000-0005-0000-0000-00009C380000}"/>
    <cellStyle name="Comma 2 24 4" xfId="15146" xr:uid="{00000000-0005-0000-0000-00009D380000}"/>
    <cellStyle name="Comma 2 25" xfId="15147" xr:uid="{00000000-0005-0000-0000-00009E380000}"/>
    <cellStyle name="Comma 2 25 2" xfId="15148" xr:uid="{00000000-0005-0000-0000-00009F380000}"/>
    <cellStyle name="Comma 2 25 2 2" xfId="15149" xr:uid="{00000000-0005-0000-0000-0000A0380000}"/>
    <cellStyle name="Comma 2 25 2 3" xfId="15150" xr:uid="{00000000-0005-0000-0000-0000A1380000}"/>
    <cellStyle name="Comma 2 25 3" xfId="15151" xr:uid="{00000000-0005-0000-0000-0000A2380000}"/>
    <cellStyle name="Comma 2 25 4" xfId="15152" xr:uid="{00000000-0005-0000-0000-0000A3380000}"/>
    <cellStyle name="Comma 2 26" xfId="15153" xr:uid="{00000000-0005-0000-0000-0000A4380000}"/>
    <cellStyle name="Comma 2 26 2" xfId="15154" xr:uid="{00000000-0005-0000-0000-0000A5380000}"/>
    <cellStyle name="Comma 2 26 3" xfId="15155" xr:uid="{00000000-0005-0000-0000-0000A6380000}"/>
    <cellStyle name="Comma 2 27" xfId="15156" xr:uid="{00000000-0005-0000-0000-0000A7380000}"/>
    <cellStyle name="Comma 2 28" xfId="15157" xr:uid="{00000000-0005-0000-0000-0000A8380000}"/>
    <cellStyle name="Comma 2 29" xfId="64127" xr:uid="{B868D048-5B8F-496C-8E21-6EC8304C6FD9}"/>
    <cellStyle name="Comma 2 3" xfId="39" xr:uid="{00000000-0005-0000-0000-0000A9380000}"/>
    <cellStyle name="Comma 2 4" xfId="40" xr:uid="{00000000-0005-0000-0000-0000AA380000}"/>
    <cellStyle name="Comma 2 5" xfId="41" xr:uid="{00000000-0005-0000-0000-0000AB380000}"/>
    <cellStyle name="Comma 2 6" xfId="42" xr:uid="{00000000-0005-0000-0000-0000AC380000}"/>
    <cellStyle name="Comma 2 7" xfId="43" xr:uid="{00000000-0005-0000-0000-0000AD380000}"/>
    <cellStyle name="Comma 2 7 10" xfId="176" xr:uid="{00000000-0005-0000-0000-0000AE380000}"/>
    <cellStyle name="Comma 2 7 10 2" xfId="15158" xr:uid="{00000000-0005-0000-0000-0000AF380000}"/>
    <cellStyle name="Comma 2 7 10 2 2" xfId="15159" xr:uid="{00000000-0005-0000-0000-0000B0380000}"/>
    <cellStyle name="Comma 2 7 10 2 2 2" xfId="15160" xr:uid="{00000000-0005-0000-0000-0000B1380000}"/>
    <cellStyle name="Comma 2 7 10 2 2 2 2" xfId="15161" xr:uid="{00000000-0005-0000-0000-0000B2380000}"/>
    <cellStyle name="Comma 2 7 10 2 2 2 3" xfId="15162" xr:uid="{00000000-0005-0000-0000-0000B3380000}"/>
    <cellStyle name="Comma 2 7 10 2 2 3" xfId="15163" xr:uid="{00000000-0005-0000-0000-0000B4380000}"/>
    <cellStyle name="Comma 2 7 10 2 2 4" xfId="15164" xr:uid="{00000000-0005-0000-0000-0000B5380000}"/>
    <cellStyle name="Comma 2 7 10 2 3" xfId="15165" xr:uid="{00000000-0005-0000-0000-0000B6380000}"/>
    <cellStyle name="Comma 2 7 10 2 3 2" xfId="15166" xr:uid="{00000000-0005-0000-0000-0000B7380000}"/>
    <cellStyle name="Comma 2 7 10 2 3 2 2" xfId="15167" xr:uid="{00000000-0005-0000-0000-0000B8380000}"/>
    <cellStyle name="Comma 2 7 10 2 3 2 3" xfId="15168" xr:uid="{00000000-0005-0000-0000-0000B9380000}"/>
    <cellStyle name="Comma 2 7 10 2 3 3" xfId="15169" xr:uid="{00000000-0005-0000-0000-0000BA380000}"/>
    <cellStyle name="Comma 2 7 10 2 3 4" xfId="15170" xr:uid="{00000000-0005-0000-0000-0000BB380000}"/>
    <cellStyle name="Comma 2 7 10 2 4" xfId="15171" xr:uid="{00000000-0005-0000-0000-0000BC380000}"/>
    <cellStyle name="Comma 2 7 10 2 4 2" xfId="15172" xr:uid="{00000000-0005-0000-0000-0000BD380000}"/>
    <cellStyle name="Comma 2 7 10 2 4 2 2" xfId="15173" xr:uid="{00000000-0005-0000-0000-0000BE380000}"/>
    <cellStyle name="Comma 2 7 10 2 4 2 3" xfId="15174" xr:uid="{00000000-0005-0000-0000-0000BF380000}"/>
    <cellStyle name="Comma 2 7 10 2 4 3" xfId="15175" xr:uid="{00000000-0005-0000-0000-0000C0380000}"/>
    <cellStyle name="Comma 2 7 10 2 4 4" xfId="15176" xr:uid="{00000000-0005-0000-0000-0000C1380000}"/>
    <cellStyle name="Comma 2 7 10 2 5" xfId="15177" xr:uid="{00000000-0005-0000-0000-0000C2380000}"/>
    <cellStyle name="Comma 2 7 10 2 5 2" xfId="15178" xr:uid="{00000000-0005-0000-0000-0000C3380000}"/>
    <cellStyle name="Comma 2 7 10 2 5 2 2" xfId="15179" xr:uid="{00000000-0005-0000-0000-0000C4380000}"/>
    <cellStyle name="Comma 2 7 10 2 5 2 3" xfId="15180" xr:uid="{00000000-0005-0000-0000-0000C5380000}"/>
    <cellStyle name="Comma 2 7 10 2 5 3" xfId="15181" xr:uid="{00000000-0005-0000-0000-0000C6380000}"/>
    <cellStyle name="Comma 2 7 10 2 5 4" xfId="15182" xr:uid="{00000000-0005-0000-0000-0000C7380000}"/>
    <cellStyle name="Comma 2 7 10 2 6" xfId="15183" xr:uid="{00000000-0005-0000-0000-0000C8380000}"/>
    <cellStyle name="Comma 2 7 10 2 6 2" xfId="15184" xr:uid="{00000000-0005-0000-0000-0000C9380000}"/>
    <cellStyle name="Comma 2 7 10 2 6 3" xfId="15185" xr:uid="{00000000-0005-0000-0000-0000CA380000}"/>
    <cellStyle name="Comma 2 7 10 2 7" xfId="15186" xr:uid="{00000000-0005-0000-0000-0000CB380000}"/>
    <cellStyle name="Comma 2 7 10 2 8" xfId="15187" xr:uid="{00000000-0005-0000-0000-0000CC380000}"/>
    <cellStyle name="Comma 2 7 10 3" xfId="15188" xr:uid="{00000000-0005-0000-0000-0000CD380000}"/>
    <cellStyle name="Comma 2 7 10 3 2" xfId="15189" xr:uid="{00000000-0005-0000-0000-0000CE380000}"/>
    <cellStyle name="Comma 2 7 10 3 2 2" xfId="15190" xr:uid="{00000000-0005-0000-0000-0000CF380000}"/>
    <cellStyle name="Comma 2 7 10 3 2 3" xfId="15191" xr:uid="{00000000-0005-0000-0000-0000D0380000}"/>
    <cellStyle name="Comma 2 7 10 3 3" xfId="15192" xr:uid="{00000000-0005-0000-0000-0000D1380000}"/>
    <cellStyle name="Comma 2 7 10 3 4" xfId="15193" xr:uid="{00000000-0005-0000-0000-0000D2380000}"/>
    <cellStyle name="Comma 2 7 10 4" xfId="15194" xr:uid="{00000000-0005-0000-0000-0000D3380000}"/>
    <cellStyle name="Comma 2 7 10 4 2" xfId="15195" xr:uid="{00000000-0005-0000-0000-0000D4380000}"/>
    <cellStyle name="Comma 2 7 10 4 2 2" xfId="15196" xr:uid="{00000000-0005-0000-0000-0000D5380000}"/>
    <cellStyle name="Comma 2 7 10 4 2 3" xfId="15197" xr:uid="{00000000-0005-0000-0000-0000D6380000}"/>
    <cellStyle name="Comma 2 7 10 4 3" xfId="15198" xr:uid="{00000000-0005-0000-0000-0000D7380000}"/>
    <cellStyle name="Comma 2 7 10 4 4" xfId="15199" xr:uid="{00000000-0005-0000-0000-0000D8380000}"/>
    <cellStyle name="Comma 2 7 10 5" xfId="15200" xr:uid="{00000000-0005-0000-0000-0000D9380000}"/>
    <cellStyle name="Comma 2 7 10 5 2" xfId="15201" xr:uid="{00000000-0005-0000-0000-0000DA380000}"/>
    <cellStyle name="Comma 2 7 10 5 2 2" xfId="15202" xr:uid="{00000000-0005-0000-0000-0000DB380000}"/>
    <cellStyle name="Comma 2 7 10 5 2 3" xfId="15203" xr:uid="{00000000-0005-0000-0000-0000DC380000}"/>
    <cellStyle name="Comma 2 7 10 5 3" xfId="15204" xr:uid="{00000000-0005-0000-0000-0000DD380000}"/>
    <cellStyle name="Comma 2 7 10 5 4" xfId="15205" xr:uid="{00000000-0005-0000-0000-0000DE380000}"/>
    <cellStyle name="Comma 2 7 10 6" xfId="15206" xr:uid="{00000000-0005-0000-0000-0000DF380000}"/>
    <cellStyle name="Comma 2 7 10 6 2" xfId="15207" xr:uid="{00000000-0005-0000-0000-0000E0380000}"/>
    <cellStyle name="Comma 2 7 10 6 2 2" xfId="15208" xr:uid="{00000000-0005-0000-0000-0000E1380000}"/>
    <cellStyle name="Comma 2 7 10 6 2 3" xfId="15209" xr:uid="{00000000-0005-0000-0000-0000E2380000}"/>
    <cellStyle name="Comma 2 7 10 6 3" xfId="15210" xr:uid="{00000000-0005-0000-0000-0000E3380000}"/>
    <cellStyle name="Comma 2 7 10 6 4" xfId="15211" xr:uid="{00000000-0005-0000-0000-0000E4380000}"/>
    <cellStyle name="Comma 2 7 10 7" xfId="15212" xr:uid="{00000000-0005-0000-0000-0000E5380000}"/>
    <cellStyle name="Comma 2 7 10 7 2" xfId="15213" xr:uid="{00000000-0005-0000-0000-0000E6380000}"/>
    <cellStyle name="Comma 2 7 10 7 3" xfId="15214" xr:uid="{00000000-0005-0000-0000-0000E7380000}"/>
    <cellStyle name="Comma 2 7 10 8" xfId="15215" xr:uid="{00000000-0005-0000-0000-0000E8380000}"/>
    <cellStyle name="Comma 2 7 10 9" xfId="15216" xr:uid="{00000000-0005-0000-0000-0000E9380000}"/>
    <cellStyle name="Comma 2 7 10_PROD" xfId="15217" xr:uid="{00000000-0005-0000-0000-0000EA380000}"/>
    <cellStyle name="Comma 2 7 11" xfId="177" xr:uid="{00000000-0005-0000-0000-0000EB380000}"/>
    <cellStyle name="Comma 2 7 11 2" xfId="15218" xr:uid="{00000000-0005-0000-0000-0000EC380000}"/>
    <cellStyle name="Comma 2 7 11 2 2" xfId="15219" xr:uid="{00000000-0005-0000-0000-0000ED380000}"/>
    <cellStyle name="Comma 2 7 11 2 2 2" xfId="15220" xr:uid="{00000000-0005-0000-0000-0000EE380000}"/>
    <cellStyle name="Comma 2 7 11 2 2 3" xfId="15221" xr:uid="{00000000-0005-0000-0000-0000EF380000}"/>
    <cellStyle name="Comma 2 7 11 2 3" xfId="15222" xr:uid="{00000000-0005-0000-0000-0000F0380000}"/>
    <cellStyle name="Comma 2 7 11 2 4" xfId="15223" xr:uid="{00000000-0005-0000-0000-0000F1380000}"/>
    <cellStyle name="Comma 2 7 11 3" xfId="15224" xr:uid="{00000000-0005-0000-0000-0000F2380000}"/>
    <cellStyle name="Comma 2 7 11 3 2" xfId="15225" xr:uid="{00000000-0005-0000-0000-0000F3380000}"/>
    <cellStyle name="Comma 2 7 11 3 2 2" xfId="15226" xr:uid="{00000000-0005-0000-0000-0000F4380000}"/>
    <cellStyle name="Comma 2 7 11 3 2 3" xfId="15227" xr:uid="{00000000-0005-0000-0000-0000F5380000}"/>
    <cellStyle name="Comma 2 7 11 3 3" xfId="15228" xr:uid="{00000000-0005-0000-0000-0000F6380000}"/>
    <cellStyle name="Comma 2 7 11 3 4" xfId="15229" xr:uid="{00000000-0005-0000-0000-0000F7380000}"/>
    <cellStyle name="Comma 2 7 11 4" xfId="15230" xr:uid="{00000000-0005-0000-0000-0000F8380000}"/>
    <cellStyle name="Comma 2 7 11 4 2" xfId="15231" xr:uid="{00000000-0005-0000-0000-0000F9380000}"/>
    <cellStyle name="Comma 2 7 11 4 2 2" xfId="15232" xr:uid="{00000000-0005-0000-0000-0000FA380000}"/>
    <cellStyle name="Comma 2 7 11 4 2 3" xfId="15233" xr:uid="{00000000-0005-0000-0000-0000FB380000}"/>
    <cellStyle name="Comma 2 7 11 4 3" xfId="15234" xr:uid="{00000000-0005-0000-0000-0000FC380000}"/>
    <cellStyle name="Comma 2 7 11 4 4" xfId="15235" xr:uid="{00000000-0005-0000-0000-0000FD380000}"/>
    <cellStyle name="Comma 2 7 11 5" xfId="15236" xr:uid="{00000000-0005-0000-0000-0000FE380000}"/>
    <cellStyle name="Comma 2 7 11 5 2" xfId="15237" xr:uid="{00000000-0005-0000-0000-0000FF380000}"/>
    <cellStyle name="Comma 2 7 11 5 2 2" xfId="15238" xr:uid="{00000000-0005-0000-0000-000000390000}"/>
    <cellStyle name="Comma 2 7 11 5 2 3" xfId="15239" xr:uid="{00000000-0005-0000-0000-000001390000}"/>
    <cellStyle name="Comma 2 7 11 5 3" xfId="15240" xr:uid="{00000000-0005-0000-0000-000002390000}"/>
    <cellStyle name="Comma 2 7 11 5 4" xfId="15241" xr:uid="{00000000-0005-0000-0000-000003390000}"/>
    <cellStyle name="Comma 2 7 11 6" xfId="15242" xr:uid="{00000000-0005-0000-0000-000004390000}"/>
    <cellStyle name="Comma 2 7 11 6 2" xfId="15243" xr:uid="{00000000-0005-0000-0000-000005390000}"/>
    <cellStyle name="Comma 2 7 11 6 3" xfId="15244" xr:uid="{00000000-0005-0000-0000-000006390000}"/>
    <cellStyle name="Comma 2 7 11 7" xfId="15245" xr:uid="{00000000-0005-0000-0000-000007390000}"/>
    <cellStyle name="Comma 2 7 11 8" xfId="15246" xr:uid="{00000000-0005-0000-0000-000008390000}"/>
    <cellStyle name="Comma 2 7 12" xfId="178" xr:uid="{00000000-0005-0000-0000-000009390000}"/>
    <cellStyle name="Comma 2 7 12 2" xfId="15247" xr:uid="{00000000-0005-0000-0000-00000A390000}"/>
    <cellStyle name="Comma 2 7 12 2 2" xfId="15248" xr:uid="{00000000-0005-0000-0000-00000B390000}"/>
    <cellStyle name="Comma 2 7 12 2 3" xfId="15249" xr:uid="{00000000-0005-0000-0000-00000C390000}"/>
    <cellStyle name="Comma 2 7 12 3" xfId="15250" xr:uid="{00000000-0005-0000-0000-00000D390000}"/>
    <cellStyle name="Comma 2 7 12 4" xfId="15251" xr:uid="{00000000-0005-0000-0000-00000E390000}"/>
    <cellStyle name="Comma 2 7 13" xfId="179" xr:uid="{00000000-0005-0000-0000-00000F390000}"/>
    <cellStyle name="Comma 2 7 13 2" xfId="15252" xr:uid="{00000000-0005-0000-0000-000010390000}"/>
    <cellStyle name="Comma 2 7 13 2 2" xfId="15253" xr:uid="{00000000-0005-0000-0000-000011390000}"/>
    <cellStyle name="Comma 2 7 13 2 3" xfId="15254" xr:uid="{00000000-0005-0000-0000-000012390000}"/>
    <cellStyle name="Comma 2 7 13 3" xfId="15255" xr:uid="{00000000-0005-0000-0000-000013390000}"/>
    <cellStyle name="Comma 2 7 13 4" xfId="15256" xr:uid="{00000000-0005-0000-0000-000014390000}"/>
    <cellStyle name="Comma 2 7 14" xfId="180" xr:uid="{00000000-0005-0000-0000-000015390000}"/>
    <cellStyle name="Comma 2 7 14 2" xfId="15257" xr:uid="{00000000-0005-0000-0000-000016390000}"/>
    <cellStyle name="Comma 2 7 14 2 2" xfId="15258" xr:uid="{00000000-0005-0000-0000-000017390000}"/>
    <cellStyle name="Comma 2 7 14 2 3" xfId="15259" xr:uid="{00000000-0005-0000-0000-000018390000}"/>
    <cellStyle name="Comma 2 7 14 3" xfId="15260" xr:uid="{00000000-0005-0000-0000-000019390000}"/>
    <cellStyle name="Comma 2 7 14 4" xfId="15261" xr:uid="{00000000-0005-0000-0000-00001A390000}"/>
    <cellStyle name="Comma 2 7 15" xfId="181" xr:uid="{00000000-0005-0000-0000-00001B390000}"/>
    <cellStyle name="Comma 2 7 15 2" xfId="15262" xr:uid="{00000000-0005-0000-0000-00001C390000}"/>
    <cellStyle name="Comma 2 7 15 2 2" xfId="15263" xr:uid="{00000000-0005-0000-0000-00001D390000}"/>
    <cellStyle name="Comma 2 7 15 2 3" xfId="15264" xr:uid="{00000000-0005-0000-0000-00001E390000}"/>
    <cellStyle name="Comma 2 7 15 3" xfId="15265" xr:uid="{00000000-0005-0000-0000-00001F390000}"/>
    <cellStyle name="Comma 2 7 15 4" xfId="15266" xr:uid="{00000000-0005-0000-0000-000020390000}"/>
    <cellStyle name="Comma 2 7 16" xfId="182" xr:uid="{00000000-0005-0000-0000-000021390000}"/>
    <cellStyle name="Comma 2 7 16 2" xfId="15267" xr:uid="{00000000-0005-0000-0000-000022390000}"/>
    <cellStyle name="Comma 2 7 16 3" xfId="15268" xr:uid="{00000000-0005-0000-0000-000023390000}"/>
    <cellStyle name="Comma 2 7 17" xfId="183" xr:uid="{00000000-0005-0000-0000-000024390000}"/>
    <cellStyle name="Comma 2 7 18" xfId="184" xr:uid="{00000000-0005-0000-0000-000025390000}"/>
    <cellStyle name="Comma 2 7 19" xfId="185" xr:uid="{00000000-0005-0000-0000-000026390000}"/>
    <cellStyle name="Comma 2 7 2" xfId="186" xr:uid="{00000000-0005-0000-0000-000027390000}"/>
    <cellStyle name="Comma 2 7 2 10" xfId="15269" xr:uid="{00000000-0005-0000-0000-000028390000}"/>
    <cellStyle name="Comma 2 7 2 10 2" xfId="15270" xr:uid="{00000000-0005-0000-0000-000029390000}"/>
    <cellStyle name="Comma 2 7 2 10 2 2" xfId="15271" xr:uid="{00000000-0005-0000-0000-00002A390000}"/>
    <cellStyle name="Comma 2 7 2 10 2 3" xfId="15272" xr:uid="{00000000-0005-0000-0000-00002B390000}"/>
    <cellStyle name="Comma 2 7 2 10 3" xfId="15273" xr:uid="{00000000-0005-0000-0000-00002C390000}"/>
    <cellStyle name="Comma 2 7 2 10 4" xfId="15274" xr:uid="{00000000-0005-0000-0000-00002D390000}"/>
    <cellStyle name="Comma 2 7 2 11" xfId="15275" xr:uid="{00000000-0005-0000-0000-00002E390000}"/>
    <cellStyle name="Comma 2 7 2 11 2" xfId="15276" xr:uid="{00000000-0005-0000-0000-00002F390000}"/>
    <cellStyle name="Comma 2 7 2 11 2 2" xfId="15277" xr:uid="{00000000-0005-0000-0000-000030390000}"/>
    <cellStyle name="Comma 2 7 2 11 2 3" xfId="15278" xr:uid="{00000000-0005-0000-0000-000031390000}"/>
    <cellStyle name="Comma 2 7 2 11 3" xfId="15279" xr:uid="{00000000-0005-0000-0000-000032390000}"/>
    <cellStyle name="Comma 2 7 2 11 4" xfId="15280" xr:uid="{00000000-0005-0000-0000-000033390000}"/>
    <cellStyle name="Comma 2 7 2 12" xfId="15281" xr:uid="{00000000-0005-0000-0000-000034390000}"/>
    <cellStyle name="Comma 2 7 2 12 2" xfId="15282" xr:uid="{00000000-0005-0000-0000-000035390000}"/>
    <cellStyle name="Comma 2 7 2 12 2 2" xfId="15283" xr:uid="{00000000-0005-0000-0000-000036390000}"/>
    <cellStyle name="Comma 2 7 2 12 2 3" xfId="15284" xr:uid="{00000000-0005-0000-0000-000037390000}"/>
    <cellStyle name="Comma 2 7 2 12 3" xfId="15285" xr:uid="{00000000-0005-0000-0000-000038390000}"/>
    <cellStyle name="Comma 2 7 2 12 4" xfId="15286" xr:uid="{00000000-0005-0000-0000-000039390000}"/>
    <cellStyle name="Comma 2 7 2 13" xfId="15287" xr:uid="{00000000-0005-0000-0000-00003A390000}"/>
    <cellStyle name="Comma 2 7 2 13 2" xfId="15288" xr:uid="{00000000-0005-0000-0000-00003B390000}"/>
    <cellStyle name="Comma 2 7 2 13 3" xfId="15289" xr:uid="{00000000-0005-0000-0000-00003C390000}"/>
    <cellStyle name="Comma 2 7 2 14" xfId="15290" xr:uid="{00000000-0005-0000-0000-00003D390000}"/>
    <cellStyle name="Comma 2 7 2 15" xfId="15291" xr:uid="{00000000-0005-0000-0000-00003E390000}"/>
    <cellStyle name="Comma 2 7 2 2" xfId="187" xr:uid="{00000000-0005-0000-0000-00003F390000}"/>
    <cellStyle name="Comma 2 7 2 2 10" xfId="15292" xr:uid="{00000000-0005-0000-0000-000040390000}"/>
    <cellStyle name="Comma 2 7 2 2 10 2" xfId="15293" xr:uid="{00000000-0005-0000-0000-000041390000}"/>
    <cellStyle name="Comma 2 7 2 2 10 2 2" xfId="15294" xr:uid="{00000000-0005-0000-0000-000042390000}"/>
    <cellStyle name="Comma 2 7 2 2 10 2 3" xfId="15295" xr:uid="{00000000-0005-0000-0000-000043390000}"/>
    <cellStyle name="Comma 2 7 2 2 10 3" xfId="15296" xr:uid="{00000000-0005-0000-0000-000044390000}"/>
    <cellStyle name="Comma 2 7 2 2 10 4" xfId="15297" xr:uid="{00000000-0005-0000-0000-000045390000}"/>
    <cellStyle name="Comma 2 7 2 2 11" xfId="15298" xr:uid="{00000000-0005-0000-0000-000046390000}"/>
    <cellStyle name="Comma 2 7 2 2 11 2" xfId="15299" xr:uid="{00000000-0005-0000-0000-000047390000}"/>
    <cellStyle name="Comma 2 7 2 2 11 3" xfId="15300" xr:uid="{00000000-0005-0000-0000-000048390000}"/>
    <cellStyle name="Comma 2 7 2 2 12" xfId="15301" xr:uid="{00000000-0005-0000-0000-000049390000}"/>
    <cellStyle name="Comma 2 7 2 2 13" xfId="15302" xr:uid="{00000000-0005-0000-0000-00004A390000}"/>
    <cellStyle name="Comma 2 7 2 2 2" xfId="188" xr:uid="{00000000-0005-0000-0000-00004B390000}"/>
    <cellStyle name="Comma 2 7 2 2 2 10" xfId="15303" xr:uid="{00000000-0005-0000-0000-00004C390000}"/>
    <cellStyle name="Comma 2 7 2 2 2 10 2" xfId="15304" xr:uid="{00000000-0005-0000-0000-00004D390000}"/>
    <cellStyle name="Comma 2 7 2 2 2 10 3" xfId="15305" xr:uid="{00000000-0005-0000-0000-00004E390000}"/>
    <cellStyle name="Comma 2 7 2 2 2 11" xfId="15306" xr:uid="{00000000-0005-0000-0000-00004F390000}"/>
    <cellStyle name="Comma 2 7 2 2 2 12" xfId="15307" xr:uid="{00000000-0005-0000-0000-000050390000}"/>
    <cellStyle name="Comma 2 7 2 2 2 2" xfId="635" xr:uid="{00000000-0005-0000-0000-000051390000}"/>
    <cellStyle name="Comma 2 7 2 2 2 2 2" xfId="15308" xr:uid="{00000000-0005-0000-0000-000052390000}"/>
    <cellStyle name="Comma 2 7 2 2 2 2 2 2" xfId="15309" xr:uid="{00000000-0005-0000-0000-000053390000}"/>
    <cellStyle name="Comma 2 7 2 2 2 2 2 2 2" xfId="15310" xr:uid="{00000000-0005-0000-0000-000054390000}"/>
    <cellStyle name="Comma 2 7 2 2 2 2 2 2 2 2" xfId="15311" xr:uid="{00000000-0005-0000-0000-000055390000}"/>
    <cellStyle name="Comma 2 7 2 2 2 2 2 2 2 3" xfId="15312" xr:uid="{00000000-0005-0000-0000-000056390000}"/>
    <cellStyle name="Comma 2 7 2 2 2 2 2 2 3" xfId="15313" xr:uid="{00000000-0005-0000-0000-000057390000}"/>
    <cellStyle name="Comma 2 7 2 2 2 2 2 2 4" xfId="15314" xr:uid="{00000000-0005-0000-0000-000058390000}"/>
    <cellStyle name="Comma 2 7 2 2 2 2 2 3" xfId="15315" xr:uid="{00000000-0005-0000-0000-000059390000}"/>
    <cellStyle name="Comma 2 7 2 2 2 2 2 3 2" xfId="15316" xr:uid="{00000000-0005-0000-0000-00005A390000}"/>
    <cellStyle name="Comma 2 7 2 2 2 2 2 3 2 2" xfId="15317" xr:uid="{00000000-0005-0000-0000-00005B390000}"/>
    <cellStyle name="Comma 2 7 2 2 2 2 2 3 2 3" xfId="15318" xr:uid="{00000000-0005-0000-0000-00005C390000}"/>
    <cellStyle name="Comma 2 7 2 2 2 2 2 3 3" xfId="15319" xr:uid="{00000000-0005-0000-0000-00005D390000}"/>
    <cellStyle name="Comma 2 7 2 2 2 2 2 3 4" xfId="15320" xr:uid="{00000000-0005-0000-0000-00005E390000}"/>
    <cellStyle name="Comma 2 7 2 2 2 2 2 4" xfId="15321" xr:uid="{00000000-0005-0000-0000-00005F390000}"/>
    <cellStyle name="Comma 2 7 2 2 2 2 2 4 2" xfId="15322" xr:uid="{00000000-0005-0000-0000-000060390000}"/>
    <cellStyle name="Comma 2 7 2 2 2 2 2 4 2 2" xfId="15323" xr:uid="{00000000-0005-0000-0000-000061390000}"/>
    <cellStyle name="Comma 2 7 2 2 2 2 2 4 2 3" xfId="15324" xr:uid="{00000000-0005-0000-0000-000062390000}"/>
    <cellStyle name="Comma 2 7 2 2 2 2 2 4 3" xfId="15325" xr:uid="{00000000-0005-0000-0000-000063390000}"/>
    <cellStyle name="Comma 2 7 2 2 2 2 2 4 4" xfId="15326" xr:uid="{00000000-0005-0000-0000-000064390000}"/>
    <cellStyle name="Comma 2 7 2 2 2 2 2 5" xfId="15327" xr:uid="{00000000-0005-0000-0000-000065390000}"/>
    <cellStyle name="Comma 2 7 2 2 2 2 2 5 2" xfId="15328" xr:uid="{00000000-0005-0000-0000-000066390000}"/>
    <cellStyle name="Comma 2 7 2 2 2 2 2 5 2 2" xfId="15329" xr:uid="{00000000-0005-0000-0000-000067390000}"/>
    <cellStyle name="Comma 2 7 2 2 2 2 2 5 2 3" xfId="15330" xr:uid="{00000000-0005-0000-0000-000068390000}"/>
    <cellStyle name="Comma 2 7 2 2 2 2 2 5 3" xfId="15331" xr:uid="{00000000-0005-0000-0000-000069390000}"/>
    <cellStyle name="Comma 2 7 2 2 2 2 2 5 4" xfId="15332" xr:uid="{00000000-0005-0000-0000-00006A390000}"/>
    <cellStyle name="Comma 2 7 2 2 2 2 2 6" xfId="15333" xr:uid="{00000000-0005-0000-0000-00006B390000}"/>
    <cellStyle name="Comma 2 7 2 2 2 2 2 6 2" xfId="15334" xr:uid="{00000000-0005-0000-0000-00006C390000}"/>
    <cellStyle name="Comma 2 7 2 2 2 2 2 6 3" xfId="15335" xr:uid="{00000000-0005-0000-0000-00006D390000}"/>
    <cellStyle name="Comma 2 7 2 2 2 2 2 7" xfId="15336" xr:uid="{00000000-0005-0000-0000-00006E390000}"/>
    <cellStyle name="Comma 2 7 2 2 2 2 2 8" xfId="15337" xr:uid="{00000000-0005-0000-0000-00006F390000}"/>
    <cellStyle name="Comma 2 7 2 2 2 2 3" xfId="15338" xr:uid="{00000000-0005-0000-0000-000070390000}"/>
    <cellStyle name="Comma 2 7 2 2 2 2 3 2" xfId="15339" xr:uid="{00000000-0005-0000-0000-000071390000}"/>
    <cellStyle name="Comma 2 7 2 2 2 2 3 2 2" xfId="15340" xr:uid="{00000000-0005-0000-0000-000072390000}"/>
    <cellStyle name="Comma 2 7 2 2 2 2 3 2 3" xfId="15341" xr:uid="{00000000-0005-0000-0000-000073390000}"/>
    <cellStyle name="Comma 2 7 2 2 2 2 3 3" xfId="15342" xr:uid="{00000000-0005-0000-0000-000074390000}"/>
    <cellStyle name="Comma 2 7 2 2 2 2 3 4" xfId="15343" xr:uid="{00000000-0005-0000-0000-000075390000}"/>
    <cellStyle name="Comma 2 7 2 2 2 2 4" xfId="15344" xr:uid="{00000000-0005-0000-0000-000076390000}"/>
    <cellStyle name="Comma 2 7 2 2 2 2 4 2" xfId="15345" xr:uid="{00000000-0005-0000-0000-000077390000}"/>
    <cellStyle name="Comma 2 7 2 2 2 2 4 2 2" xfId="15346" xr:uid="{00000000-0005-0000-0000-000078390000}"/>
    <cellStyle name="Comma 2 7 2 2 2 2 4 2 3" xfId="15347" xr:uid="{00000000-0005-0000-0000-000079390000}"/>
    <cellStyle name="Comma 2 7 2 2 2 2 4 3" xfId="15348" xr:uid="{00000000-0005-0000-0000-00007A390000}"/>
    <cellStyle name="Comma 2 7 2 2 2 2 4 4" xfId="15349" xr:uid="{00000000-0005-0000-0000-00007B390000}"/>
    <cellStyle name="Comma 2 7 2 2 2 2 5" xfId="15350" xr:uid="{00000000-0005-0000-0000-00007C390000}"/>
    <cellStyle name="Comma 2 7 2 2 2 2 5 2" xfId="15351" xr:uid="{00000000-0005-0000-0000-00007D390000}"/>
    <cellStyle name="Comma 2 7 2 2 2 2 5 2 2" xfId="15352" xr:uid="{00000000-0005-0000-0000-00007E390000}"/>
    <cellStyle name="Comma 2 7 2 2 2 2 5 2 3" xfId="15353" xr:uid="{00000000-0005-0000-0000-00007F390000}"/>
    <cellStyle name="Comma 2 7 2 2 2 2 5 3" xfId="15354" xr:uid="{00000000-0005-0000-0000-000080390000}"/>
    <cellStyle name="Comma 2 7 2 2 2 2 5 4" xfId="15355" xr:uid="{00000000-0005-0000-0000-000081390000}"/>
    <cellStyle name="Comma 2 7 2 2 2 2 6" xfId="15356" xr:uid="{00000000-0005-0000-0000-000082390000}"/>
    <cellStyle name="Comma 2 7 2 2 2 2 6 2" xfId="15357" xr:uid="{00000000-0005-0000-0000-000083390000}"/>
    <cellStyle name="Comma 2 7 2 2 2 2 6 2 2" xfId="15358" xr:uid="{00000000-0005-0000-0000-000084390000}"/>
    <cellStyle name="Comma 2 7 2 2 2 2 6 2 3" xfId="15359" xr:uid="{00000000-0005-0000-0000-000085390000}"/>
    <cellStyle name="Comma 2 7 2 2 2 2 6 3" xfId="15360" xr:uid="{00000000-0005-0000-0000-000086390000}"/>
    <cellStyle name="Comma 2 7 2 2 2 2 6 4" xfId="15361" xr:uid="{00000000-0005-0000-0000-000087390000}"/>
    <cellStyle name="Comma 2 7 2 2 2 2 7" xfId="15362" xr:uid="{00000000-0005-0000-0000-000088390000}"/>
    <cellStyle name="Comma 2 7 2 2 2 2 7 2" xfId="15363" xr:uid="{00000000-0005-0000-0000-000089390000}"/>
    <cellStyle name="Comma 2 7 2 2 2 2 7 3" xfId="15364" xr:uid="{00000000-0005-0000-0000-00008A390000}"/>
    <cellStyle name="Comma 2 7 2 2 2 2 8" xfId="15365" xr:uid="{00000000-0005-0000-0000-00008B390000}"/>
    <cellStyle name="Comma 2 7 2 2 2 2 9" xfId="15366" xr:uid="{00000000-0005-0000-0000-00008C390000}"/>
    <cellStyle name="Comma 2 7 2 2 2 3" xfId="15367" xr:uid="{00000000-0005-0000-0000-00008D390000}"/>
    <cellStyle name="Comma 2 7 2 2 2 3 2" xfId="15368" xr:uid="{00000000-0005-0000-0000-00008E390000}"/>
    <cellStyle name="Comma 2 7 2 2 2 3 2 2" xfId="15369" xr:uid="{00000000-0005-0000-0000-00008F390000}"/>
    <cellStyle name="Comma 2 7 2 2 2 3 2 2 2" xfId="15370" xr:uid="{00000000-0005-0000-0000-000090390000}"/>
    <cellStyle name="Comma 2 7 2 2 2 3 2 2 2 2" xfId="15371" xr:uid="{00000000-0005-0000-0000-000091390000}"/>
    <cellStyle name="Comma 2 7 2 2 2 3 2 2 2 3" xfId="15372" xr:uid="{00000000-0005-0000-0000-000092390000}"/>
    <cellStyle name="Comma 2 7 2 2 2 3 2 2 3" xfId="15373" xr:uid="{00000000-0005-0000-0000-000093390000}"/>
    <cellStyle name="Comma 2 7 2 2 2 3 2 2 4" xfId="15374" xr:uid="{00000000-0005-0000-0000-000094390000}"/>
    <cellStyle name="Comma 2 7 2 2 2 3 2 3" xfId="15375" xr:uid="{00000000-0005-0000-0000-000095390000}"/>
    <cellStyle name="Comma 2 7 2 2 2 3 2 3 2" xfId="15376" xr:uid="{00000000-0005-0000-0000-000096390000}"/>
    <cellStyle name="Comma 2 7 2 2 2 3 2 3 2 2" xfId="15377" xr:uid="{00000000-0005-0000-0000-000097390000}"/>
    <cellStyle name="Comma 2 7 2 2 2 3 2 3 2 3" xfId="15378" xr:uid="{00000000-0005-0000-0000-000098390000}"/>
    <cellStyle name="Comma 2 7 2 2 2 3 2 3 3" xfId="15379" xr:uid="{00000000-0005-0000-0000-000099390000}"/>
    <cellStyle name="Comma 2 7 2 2 2 3 2 3 4" xfId="15380" xr:uid="{00000000-0005-0000-0000-00009A390000}"/>
    <cellStyle name="Comma 2 7 2 2 2 3 2 4" xfId="15381" xr:uid="{00000000-0005-0000-0000-00009B390000}"/>
    <cellStyle name="Comma 2 7 2 2 2 3 2 4 2" xfId="15382" xr:uid="{00000000-0005-0000-0000-00009C390000}"/>
    <cellStyle name="Comma 2 7 2 2 2 3 2 4 2 2" xfId="15383" xr:uid="{00000000-0005-0000-0000-00009D390000}"/>
    <cellStyle name="Comma 2 7 2 2 2 3 2 4 2 3" xfId="15384" xr:uid="{00000000-0005-0000-0000-00009E390000}"/>
    <cellStyle name="Comma 2 7 2 2 2 3 2 4 3" xfId="15385" xr:uid="{00000000-0005-0000-0000-00009F390000}"/>
    <cellStyle name="Comma 2 7 2 2 2 3 2 4 4" xfId="15386" xr:uid="{00000000-0005-0000-0000-0000A0390000}"/>
    <cellStyle name="Comma 2 7 2 2 2 3 2 5" xfId="15387" xr:uid="{00000000-0005-0000-0000-0000A1390000}"/>
    <cellStyle name="Comma 2 7 2 2 2 3 2 5 2" xfId="15388" xr:uid="{00000000-0005-0000-0000-0000A2390000}"/>
    <cellStyle name="Comma 2 7 2 2 2 3 2 5 2 2" xfId="15389" xr:uid="{00000000-0005-0000-0000-0000A3390000}"/>
    <cellStyle name="Comma 2 7 2 2 2 3 2 5 2 3" xfId="15390" xr:uid="{00000000-0005-0000-0000-0000A4390000}"/>
    <cellStyle name="Comma 2 7 2 2 2 3 2 5 3" xfId="15391" xr:uid="{00000000-0005-0000-0000-0000A5390000}"/>
    <cellStyle name="Comma 2 7 2 2 2 3 2 5 4" xfId="15392" xr:uid="{00000000-0005-0000-0000-0000A6390000}"/>
    <cellStyle name="Comma 2 7 2 2 2 3 2 6" xfId="15393" xr:uid="{00000000-0005-0000-0000-0000A7390000}"/>
    <cellStyle name="Comma 2 7 2 2 2 3 2 6 2" xfId="15394" xr:uid="{00000000-0005-0000-0000-0000A8390000}"/>
    <cellStyle name="Comma 2 7 2 2 2 3 2 6 3" xfId="15395" xr:uid="{00000000-0005-0000-0000-0000A9390000}"/>
    <cellStyle name="Comma 2 7 2 2 2 3 2 7" xfId="15396" xr:uid="{00000000-0005-0000-0000-0000AA390000}"/>
    <cellStyle name="Comma 2 7 2 2 2 3 2 8" xfId="15397" xr:uid="{00000000-0005-0000-0000-0000AB390000}"/>
    <cellStyle name="Comma 2 7 2 2 2 3 3" xfId="15398" xr:uid="{00000000-0005-0000-0000-0000AC390000}"/>
    <cellStyle name="Comma 2 7 2 2 2 3 3 2" xfId="15399" xr:uid="{00000000-0005-0000-0000-0000AD390000}"/>
    <cellStyle name="Comma 2 7 2 2 2 3 3 2 2" xfId="15400" xr:uid="{00000000-0005-0000-0000-0000AE390000}"/>
    <cellStyle name="Comma 2 7 2 2 2 3 3 2 3" xfId="15401" xr:uid="{00000000-0005-0000-0000-0000AF390000}"/>
    <cellStyle name="Comma 2 7 2 2 2 3 3 3" xfId="15402" xr:uid="{00000000-0005-0000-0000-0000B0390000}"/>
    <cellStyle name="Comma 2 7 2 2 2 3 3 4" xfId="15403" xr:uid="{00000000-0005-0000-0000-0000B1390000}"/>
    <cellStyle name="Comma 2 7 2 2 2 3 4" xfId="15404" xr:uid="{00000000-0005-0000-0000-0000B2390000}"/>
    <cellStyle name="Comma 2 7 2 2 2 3 4 2" xfId="15405" xr:uid="{00000000-0005-0000-0000-0000B3390000}"/>
    <cellStyle name="Comma 2 7 2 2 2 3 4 2 2" xfId="15406" xr:uid="{00000000-0005-0000-0000-0000B4390000}"/>
    <cellStyle name="Comma 2 7 2 2 2 3 4 2 3" xfId="15407" xr:uid="{00000000-0005-0000-0000-0000B5390000}"/>
    <cellStyle name="Comma 2 7 2 2 2 3 4 3" xfId="15408" xr:uid="{00000000-0005-0000-0000-0000B6390000}"/>
    <cellStyle name="Comma 2 7 2 2 2 3 4 4" xfId="15409" xr:uid="{00000000-0005-0000-0000-0000B7390000}"/>
    <cellStyle name="Comma 2 7 2 2 2 3 5" xfId="15410" xr:uid="{00000000-0005-0000-0000-0000B8390000}"/>
    <cellStyle name="Comma 2 7 2 2 2 3 5 2" xfId="15411" xr:uid="{00000000-0005-0000-0000-0000B9390000}"/>
    <cellStyle name="Comma 2 7 2 2 2 3 5 2 2" xfId="15412" xr:uid="{00000000-0005-0000-0000-0000BA390000}"/>
    <cellStyle name="Comma 2 7 2 2 2 3 5 2 3" xfId="15413" xr:uid="{00000000-0005-0000-0000-0000BB390000}"/>
    <cellStyle name="Comma 2 7 2 2 2 3 5 3" xfId="15414" xr:uid="{00000000-0005-0000-0000-0000BC390000}"/>
    <cellStyle name="Comma 2 7 2 2 2 3 5 4" xfId="15415" xr:uid="{00000000-0005-0000-0000-0000BD390000}"/>
    <cellStyle name="Comma 2 7 2 2 2 3 6" xfId="15416" xr:uid="{00000000-0005-0000-0000-0000BE390000}"/>
    <cellStyle name="Comma 2 7 2 2 2 3 6 2" xfId="15417" xr:uid="{00000000-0005-0000-0000-0000BF390000}"/>
    <cellStyle name="Comma 2 7 2 2 2 3 6 2 2" xfId="15418" xr:uid="{00000000-0005-0000-0000-0000C0390000}"/>
    <cellStyle name="Comma 2 7 2 2 2 3 6 2 3" xfId="15419" xr:uid="{00000000-0005-0000-0000-0000C1390000}"/>
    <cellStyle name="Comma 2 7 2 2 2 3 6 3" xfId="15420" xr:uid="{00000000-0005-0000-0000-0000C2390000}"/>
    <cellStyle name="Comma 2 7 2 2 2 3 6 4" xfId="15421" xr:uid="{00000000-0005-0000-0000-0000C3390000}"/>
    <cellStyle name="Comma 2 7 2 2 2 3 7" xfId="15422" xr:uid="{00000000-0005-0000-0000-0000C4390000}"/>
    <cellStyle name="Comma 2 7 2 2 2 3 7 2" xfId="15423" xr:uid="{00000000-0005-0000-0000-0000C5390000}"/>
    <cellStyle name="Comma 2 7 2 2 2 3 7 3" xfId="15424" xr:uid="{00000000-0005-0000-0000-0000C6390000}"/>
    <cellStyle name="Comma 2 7 2 2 2 3 8" xfId="15425" xr:uid="{00000000-0005-0000-0000-0000C7390000}"/>
    <cellStyle name="Comma 2 7 2 2 2 3 9" xfId="15426" xr:uid="{00000000-0005-0000-0000-0000C8390000}"/>
    <cellStyle name="Comma 2 7 2 2 2 4" xfId="15427" xr:uid="{00000000-0005-0000-0000-0000C9390000}"/>
    <cellStyle name="Comma 2 7 2 2 2 4 2" xfId="15428" xr:uid="{00000000-0005-0000-0000-0000CA390000}"/>
    <cellStyle name="Comma 2 7 2 2 2 4 2 2" xfId="15429" xr:uid="{00000000-0005-0000-0000-0000CB390000}"/>
    <cellStyle name="Comma 2 7 2 2 2 4 2 2 2" xfId="15430" xr:uid="{00000000-0005-0000-0000-0000CC390000}"/>
    <cellStyle name="Comma 2 7 2 2 2 4 2 2 2 2" xfId="15431" xr:uid="{00000000-0005-0000-0000-0000CD390000}"/>
    <cellStyle name="Comma 2 7 2 2 2 4 2 2 2 3" xfId="15432" xr:uid="{00000000-0005-0000-0000-0000CE390000}"/>
    <cellStyle name="Comma 2 7 2 2 2 4 2 2 3" xfId="15433" xr:uid="{00000000-0005-0000-0000-0000CF390000}"/>
    <cellStyle name="Comma 2 7 2 2 2 4 2 2 4" xfId="15434" xr:uid="{00000000-0005-0000-0000-0000D0390000}"/>
    <cellStyle name="Comma 2 7 2 2 2 4 2 3" xfId="15435" xr:uid="{00000000-0005-0000-0000-0000D1390000}"/>
    <cellStyle name="Comma 2 7 2 2 2 4 2 3 2" xfId="15436" xr:uid="{00000000-0005-0000-0000-0000D2390000}"/>
    <cellStyle name="Comma 2 7 2 2 2 4 2 3 2 2" xfId="15437" xr:uid="{00000000-0005-0000-0000-0000D3390000}"/>
    <cellStyle name="Comma 2 7 2 2 2 4 2 3 2 3" xfId="15438" xr:uid="{00000000-0005-0000-0000-0000D4390000}"/>
    <cellStyle name="Comma 2 7 2 2 2 4 2 3 3" xfId="15439" xr:uid="{00000000-0005-0000-0000-0000D5390000}"/>
    <cellStyle name="Comma 2 7 2 2 2 4 2 3 4" xfId="15440" xr:uid="{00000000-0005-0000-0000-0000D6390000}"/>
    <cellStyle name="Comma 2 7 2 2 2 4 2 4" xfId="15441" xr:uid="{00000000-0005-0000-0000-0000D7390000}"/>
    <cellStyle name="Comma 2 7 2 2 2 4 2 4 2" xfId="15442" xr:uid="{00000000-0005-0000-0000-0000D8390000}"/>
    <cellStyle name="Comma 2 7 2 2 2 4 2 4 2 2" xfId="15443" xr:uid="{00000000-0005-0000-0000-0000D9390000}"/>
    <cellStyle name="Comma 2 7 2 2 2 4 2 4 2 3" xfId="15444" xr:uid="{00000000-0005-0000-0000-0000DA390000}"/>
    <cellStyle name="Comma 2 7 2 2 2 4 2 4 3" xfId="15445" xr:uid="{00000000-0005-0000-0000-0000DB390000}"/>
    <cellStyle name="Comma 2 7 2 2 2 4 2 4 4" xfId="15446" xr:uid="{00000000-0005-0000-0000-0000DC390000}"/>
    <cellStyle name="Comma 2 7 2 2 2 4 2 5" xfId="15447" xr:uid="{00000000-0005-0000-0000-0000DD390000}"/>
    <cellStyle name="Comma 2 7 2 2 2 4 2 5 2" xfId="15448" xr:uid="{00000000-0005-0000-0000-0000DE390000}"/>
    <cellStyle name="Comma 2 7 2 2 2 4 2 5 2 2" xfId="15449" xr:uid="{00000000-0005-0000-0000-0000DF390000}"/>
    <cellStyle name="Comma 2 7 2 2 2 4 2 5 2 3" xfId="15450" xr:uid="{00000000-0005-0000-0000-0000E0390000}"/>
    <cellStyle name="Comma 2 7 2 2 2 4 2 5 3" xfId="15451" xr:uid="{00000000-0005-0000-0000-0000E1390000}"/>
    <cellStyle name="Comma 2 7 2 2 2 4 2 5 4" xfId="15452" xr:uid="{00000000-0005-0000-0000-0000E2390000}"/>
    <cellStyle name="Comma 2 7 2 2 2 4 2 6" xfId="15453" xr:uid="{00000000-0005-0000-0000-0000E3390000}"/>
    <cellStyle name="Comma 2 7 2 2 2 4 2 6 2" xfId="15454" xr:uid="{00000000-0005-0000-0000-0000E4390000}"/>
    <cellStyle name="Comma 2 7 2 2 2 4 2 6 3" xfId="15455" xr:uid="{00000000-0005-0000-0000-0000E5390000}"/>
    <cellStyle name="Comma 2 7 2 2 2 4 2 7" xfId="15456" xr:uid="{00000000-0005-0000-0000-0000E6390000}"/>
    <cellStyle name="Comma 2 7 2 2 2 4 2 8" xfId="15457" xr:uid="{00000000-0005-0000-0000-0000E7390000}"/>
    <cellStyle name="Comma 2 7 2 2 2 4 3" xfId="15458" xr:uid="{00000000-0005-0000-0000-0000E8390000}"/>
    <cellStyle name="Comma 2 7 2 2 2 4 3 2" xfId="15459" xr:uid="{00000000-0005-0000-0000-0000E9390000}"/>
    <cellStyle name="Comma 2 7 2 2 2 4 3 2 2" xfId="15460" xr:uid="{00000000-0005-0000-0000-0000EA390000}"/>
    <cellStyle name="Comma 2 7 2 2 2 4 3 2 3" xfId="15461" xr:uid="{00000000-0005-0000-0000-0000EB390000}"/>
    <cellStyle name="Comma 2 7 2 2 2 4 3 3" xfId="15462" xr:uid="{00000000-0005-0000-0000-0000EC390000}"/>
    <cellStyle name="Comma 2 7 2 2 2 4 3 4" xfId="15463" xr:uid="{00000000-0005-0000-0000-0000ED390000}"/>
    <cellStyle name="Comma 2 7 2 2 2 4 4" xfId="15464" xr:uid="{00000000-0005-0000-0000-0000EE390000}"/>
    <cellStyle name="Comma 2 7 2 2 2 4 4 2" xfId="15465" xr:uid="{00000000-0005-0000-0000-0000EF390000}"/>
    <cellStyle name="Comma 2 7 2 2 2 4 4 2 2" xfId="15466" xr:uid="{00000000-0005-0000-0000-0000F0390000}"/>
    <cellStyle name="Comma 2 7 2 2 2 4 4 2 3" xfId="15467" xr:uid="{00000000-0005-0000-0000-0000F1390000}"/>
    <cellStyle name="Comma 2 7 2 2 2 4 4 3" xfId="15468" xr:uid="{00000000-0005-0000-0000-0000F2390000}"/>
    <cellStyle name="Comma 2 7 2 2 2 4 4 4" xfId="15469" xr:uid="{00000000-0005-0000-0000-0000F3390000}"/>
    <cellStyle name="Comma 2 7 2 2 2 4 5" xfId="15470" xr:uid="{00000000-0005-0000-0000-0000F4390000}"/>
    <cellStyle name="Comma 2 7 2 2 2 4 5 2" xfId="15471" xr:uid="{00000000-0005-0000-0000-0000F5390000}"/>
    <cellStyle name="Comma 2 7 2 2 2 4 5 2 2" xfId="15472" xr:uid="{00000000-0005-0000-0000-0000F6390000}"/>
    <cellStyle name="Comma 2 7 2 2 2 4 5 2 3" xfId="15473" xr:uid="{00000000-0005-0000-0000-0000F7390000}"/>
    <cellStyle name="Comma 2 7 2 2 2 4 5 3" xfId="15474" xr:uid="{00000000-0005-0000-0000-0000F8390000}"/>
    <cellStyle name="Comma 2 7 2 2 2 4 5 4" xfId="15475" xr:uid="{00000000-0005-0000-0000-0000F9390000}"/>
    <cellStyle name="Comma 2 7 2 2 2 4 6" xfId="15476" xr:uid="{00000000-0005-0000-0000-0000FA390000}"/>
    <cellStyle name="Comma 2 7 2 2 2 4 6 2" xfId="15477" xr:uid="{00000000-0005-0000-0000-0000FB390000}"/>
    <cellStyle name="Comma 2 7 2 2 2 4 6 2 2" xfId="15478" xr:uid="{00000000-0005-0000-0000-0000FC390000}"/>
    <cellStyle name="Comma 2 7 2 2 2 4 6 2 3" xfId="15479" xr:uid="{00000000-0005-0000-0000-0000FD390000}"/>
    <cellStyle name="Comma 2 7 2 2 2 4 6 3" xfId="15480" xr:uid="{00000000-0005-0000-0000-0000FE390000}"/>
    <cellStyle name="Comma 2 7 2 2 2 4 6 4" xfId="15481" xr:uid="{00000000-0005-0000-0000-0000FF390000}"/>
    <cellStyle name="Comma 2 7 2 2 2 4 7" xfId="15482" xr:uid="{00000000-0005-0000-0000-0000003A0000}"/>
    <cellStyle name="Comma 2 7 2 2 2 4 7 2" xfId="15483" xr:uid="{00000000-0005-0000-0000-0000013A0000}"/>
    <cellStyle name="Comma 2 7 2 2 2 4 7 3" xfId="15484" xr:uid="{00000000-0005-0000-0000-0000023A0000}"/>
    <cellStyle name="Comma 2 7 2 2 2 4 8" xfId="15485" xr:uid="{00000000-0005-0000-0000-0000033A0000}"/>
    <cellStyle name="Comma 2 7 2 2 2 4 9" xfId="15486" xr:uid="{00000000-0005-0000-0000-0000043A0000}"/>
    <cellStyle name="Comma 2 7 2 2 2 5" xfId="15487" xr:uid="{00000000-0005-0000-0000-0000053A0000}"/>
    <cellStyle name="Comma 2 7 2 2 2 5 2" xfId="15488" xr:uid="{00000000-0005-0000-0000-0000063A0000}"/>
    <cellStyle name="Comma 2 7 2 2 2 5 2 2" xfId="15489" xr:uid="{00000000-0005-0000-0000-0000073A0000}"/>
    <cellStyle name="Comma 2 7 2 2 2 5 2 2 2" xfId="15490" xr:uid="{00000000-0005-0000-0000-0000083A0000}"/>
    <cellStyle name="Comma 2 7 2 2 2 5 2 2 3" xfId="15491" xr:uid="{00000000-0005-0000-0000-0000093A0000}"/>
    <cellStyle name="Comma 2 7 2 2 2 5 2 3" xfId="15492" xr:uid="{00000000-0005-0000-0000-00000A3A0000}"/>
    <cellStyle name="Comma 2 7 2 2 2 5 2 4" xfId="15493" xr:uid="{00000000-0005-0000-0000-00000B3A0000}"/>
    <cellStyle name="Comma 2 7 2 2 2 5 3" xfId="15494" xr:uid="{00000000-0005-0000-0000-00000C3A0000}"/>
    <cellStyle name="Comma 2 7 2 2 2 5 3 2" xfId="15495" xr:uid="{00000000-0005-0000-0000-00000D3A0000}"/>
    <cellStyle name="Comma 2 7 2 2 2 5 3 2 2" xfId="15496" xr:uid="{00000000-0005-0000-0000-00000E3A0000}"/>
    <cellStyle name="Comma 2 7 2 2 2 5 3 2 3" xfId="15497" xr:uid="{00000000-0005-0000-0000-00000F3A0000}"/>
    <cellStyle name="Comma 2 7 2 2 2 5 3 3" xfId="15498" xr:uid="{00000000-0005-0000-0000-0000103A0000}"/>
    <cellStyle name="Comma 2 7 2 2 2 5 3 4" xfId="15499" xr:uid="{00000000-0005-0000-0000-0000113A0000}"/>
    <cellStyle name="Comma 2 7 2 2 2 5 4" xfId="15500" xr:uid="{00000000-0005-0000-0000-0000123A0000}"/>
    <cellStyle name="Comma 2 7 2 2 2 5 4 2" xfId="15501" xr:uid="{00000000-0005-0000-0000-0000133A0000}"/>
    <cellStyle name="Comma 2 7 2 2 2 5 4 2 2" xfId="15502" xr:uid="{00000000-0005-0000-0000-0000143A0000}"/>
    <cellStyle name="Comma 2 7 2 2 2 5 4 2 3" xfId="15503" xr:uid="{00000000-0005-0000-0000-0000153A0000}"/>
    <cellStyle name="Comma 2 7 2 2 2 5 4 3" xfId="15504" xr:uid="{00000000-0005-0000-0000-0000163A0000}"/>
    <cellStyle name="Comma 2 7 2 2 2 5 4 4" xfId="15505" xr:uid="{00000000-0005-0000-0000-0000173A0000}"/>
    <cellStyle name="Comma 2 7 2 2 2 5 5" xfId="15506" xr:uid="{00000000-0005-0000-0000-0000183A0000}"/>
    <cellStyle name="Comma 2 7 2 2 2 5 5 2" xfId="15507" xr:uid="{00000000-0005-0000-0000-0000193A0000}"/>
    <cellStyle name="Comma 2 7 2 2 2 5 5 2 2" xfId="15508" xr:uid="{00000000-0005-0000-0000-00001A3A0000}"/>
    <cellStyle name="Comma 2 7 2 2 2 5 5 2 3" xfId="15509" xr:uid="{00000000-0005-0000-0000-00001B3A0000}"/>
    <cellStyle name="Comma 2 7 2 2 2 5 5 3" xfId="15510" xr:uid="{00000000-0005-0000-0000-00001C3A0000}"/>
    <cellStyle name="Comma 2 7 2 2 2 5 5 4" xfId="15511" xr:uid="{00000000-0005-0000-0000-00001D3A0000}"/>
    <cellStyle name="Comma 2 7 2 2 2 5 6" xfId="15512" xr:uid="{00000000-0005-0000-0000-00001E3A0000}"/>
    <cellStyle name="Comma 2 7 2 2 2 5 6 2" xfId="15513" xr:uid="{00000000-0005-0000-0000-00001F3A0000}"/>
    <cellStyle name="Comma 2 7 2 2 2 5 6 3" xfId="15514" xr:uid="{00000000-0005-0000-0000-0000203A0000}"/>
    <cellStyle name="Comma 2 7 2 2 2 5 7" xfId="15515" xr:uid="{00000000-0005-0000-0000-0000213A0000}"/>
    <cellStyle name="Comma 2 7 2 2 2 5 8" xfId="15516" xr:uid="{00000000-0005-0000-0000-0000223A0000}"/>
    <cellStyle name="Comma 2 7 2 2 2 6" xfId="15517" xr:uid="{00000000-0005-0000-0000-0000233A0000}"/>
    <cellStyle name="Comma 2 7 2 2 2 6 2" xfId="15518" xr:uid="{00000000-0005-0000-0000-0000243A0000}"/>
    <cellStyle name="Comma 2 7 2 2 2 6 2 2" xfId="15519" xr:uid="{00000000-0005-0000-0000-0000253A0000}"/>
    <cellStyle name="Comma 2 7 2 2 2 6 2 3" xfId="15520" xr:uid="{00000000-0005-0000-0000-0000263A0000}"/>
    <cellStyle name="Comma 2 7 2 2 2 6 3" xfId="15521" xr:uid="{00000000-0005-0000-0000-0000273A0000}"/>
    <cellStyle name="Comma 2 7 2 2 2 6 4" xfId="15522" xr:uid="{00000000-0005-0000-0000-0000283A0000}"/>
    <cellStyle name="Comma 2 7 2 2 2 7" xfId="15523" xr:uid="{00000000-0005-0000-0000-0000293A0000}"/>
    <cellStyle name="Comma 2 7 2 2 2 7 2" xfId="15524" xr:uid="{00000000-0005-0000-0000-00002A3A0000}"/>
    <cellStyle name="Comma 2 7 2 2 2 7 2 2" xfId="15525" xr:uid="{00000000-0005-0000-0000-00002B3A0000}"/>
    <cellStyle name="Comma 2 7 2 2 2 7 2 3" xfId="15526" xr:uid="{00000000-0005-0000-0000-00002C3A0000}"/>
    <cellStyle name="Comma 2 7 2 2 2 7 3" xfId="15527" xr:uid="{00000000-0005-0000-0000-00002D3A0000}"/>
    <cellStyle name="Comma 2 7 2 2 2 7 4" xfId="15528" xr:uid="{00000000-0005-0000-0000-00002E3A0000}"/>
    <cellStyle name="Comma 2 7 2 2 2 8" xfId="15529" xr:uid="{00000000-0005-0000-0000-00002F3A0000}"/>
    <cellStyle name="Comma 2 7 2 2 2 8 2" xfId="15530" xr:uid="{00000000-0005-0000-0000-0000303A0000}"/>
    <cellStyle name="Comma 2 7 2 2 2 8 2 2" xfId="15531" xr:uid="{00000000-0005-0000-0000-0000313A0000}"/>
    <cellStyle name="Comma 2 7 2 2 2 8 2 3" xfId="15532" xr:uid="{00000000-0005-0000-0000-0000323A0000}"/>
    <cellStyle name="Comma 2 7 2 2 2 8 3" xfId="15533" xr:uid="{00000000-0005-0000-0000-0000333A0000}"/>
    <cellStyle name="Comma 2 7 2 2 2 8 4" xfId="15534" xr:uid="{00000000-0005-0000-0000-0000343A0000}"/>
    <cellStyle name="Comma 2 7 2 2 2 9" xfId="15535" xr:uid="{00000000-0005-0000-0000-0000353A0000}"/>
    <cellStyle name="Comma 2 7 2 2 2 9 2" xfId="15536" xr:uid="{00000000-0005-0000-0000-0000363A0000}"/>
    <cellStyle name="Comma 2 7 2 2 2 9 2 2" xfId="15537" xr:uid="{00000000-0005-0000-0000-0000373A0000}"/>
    <cellStyle name="Comma 2 7 2 2 2 9 2 3" xfId="15538" xr:uid="{00000000-0005-0000-0000-0000383A0000}"/>
    <cellStyle name="Comma 2 7 2 2 2 9 3" xfId="15539" xr:uid="{00000000-0005-0000-0000-0000393A0000}"/>
    <cellStyle name="Comma 2 7 2 2 2 9 4" xfId="15540" xr:uid="{00000000-0005-0000-0000-00003A3A0000}"/>
    <cellStyle name="Comma 2 7 2 2 2_PROD" xfId="15541" xr:uid="{00000000-0005-0000-0000-00003B3A0000}"/>
    <cellStyle name="Comma 2 7 2 2 3" xfId="636" xr:uid="{00000000-0005-0000-0000-00003C3A0000}"/>
    <cellStyle name="Comma 2 7 2 2 3 2" xfId="15542" xr:uid="{00000000-0005-0000-0000-00003D3A0000}"/>
    <cellStyle name="Comma 2 7 2 2 3 2 2" xfId="15543" xr:uid="{00000000-0005-0000-0000-00003E3A0000}"/>
    <cellStyle name="Comma 2 7 2 2 3 2 2 2" xfId="15544" xr:uid="{00000000-0005-0000-0000-00003F3A0000}"/>
    <cellStyle name="Comma 2 7 2 2 3 2 2 2 2" xfId="15545" xr:uid="{00000000-0005-0000-0000-0000403A0000}"/>
    <cellStyle name="Comma 2 7 2 2 3 2 2 2 3" xfId="15546" xr:uid="{00000000-0005-0000-0000-0000413A0000}"/>
    <cellStyle name="Comma 2 7 2 2 3 2 2 3" xfId="15547" xr:uid="{00000000-0005-0000-0000-0000423A0000}"/>
    <cellStyle name="Comma 2 7 2 2 3 2 2 4" xfId="15548" xr:uid="{00000000-0005-0000-0000-0000433A0000}"/>
    <cellStyle name="Comma 2 7 2 2 3 2 3" xfId="15549" xr:uid="{00000000-0005-0000-0000-0000443A0000}"/>
    <cellStyle name="Comma 2 7 2 2 3 2 3 2" xfId="15550" xr:uid="{00000000-0005-0000-0000-0000453A0000}"/>
    <cellStyle name="Comma 2 7 2 2 3 2 3 2 2" xfId="15551" xr:uid="{00000000-0005-0000-0000-0000463A0000}"/>
    <cellStyle name="Comma 2 7 2 2 3 2 3 2 3" xfId="15552" xr:uid="{00000000-0005-0000-0000-0000473A0000}"/>
    <cellStyle name="Comma 2 7 2 2 3 2 3 3" xfId="15553" xr:uid="{00000000-0005-0000-0000-0000483A0000}"/>
    <cellStyle name="Comma 2 7 2 2 3 2 3 4" xfId="15554" xr:uid="{00000000-0005-0000-0000-0000493A0000}"/>
    <cellStyle name="Comma 2 7 2 2 3 2 4" xfId="15555" xr:uid="{00000000-0005-0000-0000-00004A3A0000}"/>
    <cellStyle name="Comma 2 7 2 2 3 2 4 2" xfId="15556" xr:uid="{00000000-0005-0000-0000-00004B3A0000}"/>
    <cellStyle name="Comma 2 7 2 2 3 2 4 2 2" xfId="15557" xr:uid="{00000000-0005-0000-0000-00004C3A0000}"/>
    <cellStyle name="Comma 2 7 2 2 3 2 4 2 3" xfId="15558" xr:uid="{00000000-0005-0000-0000-00004D3A0000}"/>
    <cellStyle name="Comma 2 7 2 2 3 2 4 3" xfId="15559" xr:uid="{00000000-0005-0000-0000-00004E3A0000}"/>
    <cellStyle name="Comma 2 7 2 2 3 2 4 4" xfId="15560" xr:uid="{00000000-0005-0000-0000-00004F3A0000}"/>
    <cellStyle name="Comma 2 7 2 2 3 2 5" xfId="15561" xr:uid="{00000000-0005-0000-0000-0000503A0000}"/>
    <cellStyle name="Comma 2 7 2 2 3 2 5 2" xfId="15562" xr:uid="{00000000-0005-0000-0000-0000513A0000}"/>
    <cellStyle name="Comma 2 7 2 2 3 2 5 2 2" xfId="15563" xr:uid="{00000000-0005-0000-0000-0000523A0000}"/>
    <cellStyle name="Comma 2 7 2 2 3 2 5 2 3" xfId="15564" xr:uid="{00000000-0005-0000-0000-0000533A0000}"/>
    <cellStyle name="Comma 2 7 2 2 3 2 5 3" xfId="15565" xr:uid="{00000000-0005-0000-0000-0000543A0000}"/>
    <cellStyle name="Comma 2 7 2 2 3 2 5 4" xfId="15566" xr:uid="{00000000-0005-0000-0000-0000553A0000}"/>
    <cellStyle name="Comma 2 7 2 2 3 2 6" xfId="15567" xr:uid="{00000000-0005-0000-0000-0000563A0000}"/>
    <cellStyle name="Comma 2 7 2 2 3 2 6 2" xfId="15568" xr:uid="{00000000-0005-0000-0000-0000573A0000}"/>
    <cellStyle name="Comma 2 7 2 2 3 2 6 3" xfId="15569" xr:uid="{00000000-0005-0000-0000-0000583A0000}"/>
    <cellStyle name="Comma 2 7 2 2 3 2 7" xfId="15570" xr:uid="{00000000-0005-0000-0000-0000593A0000}"/>
    <cellStyle name="Comma 2 7 2 2 3 2 8" xfId="15571" xr:uid="{00000000-0005-0000-0000-00005A3A0000}"/>
    <cellStyle name="Comma 2 7 2 2 3 3" xfId="15572" xr:uid="{00000000-0005-0000-0000-00005B3A0000}"/>
    <cellStyle name="Comma 2 7 2 2 3 3 2" xfId="15573" xr:uid="{00000000-0005-0000-0000-00005C3A0000}"/>
    <cellStyle name="Comma 2 7 2 2 3 3 2 2" xfId="15574" xr:uid="{00000000-0005-0000-0000-00005D3A0000}"/>
    <cellStyle name="Comma 2 7 2 2 3 3 2 3" xfId="15575" xr:uid="{00000000-0005-0000-0000-00005E3A0000}"/>
    <cellStyle name="Comma 2 7 2 2 3 3 3" xfId="15576" xr:uid="{00000000-0005-0000-0000-00005F3A0000}"/>
    <cellStyle name="Comma 2 7 2 2 3 3 4" xfId="15577" xr:uid="{00000000-0005-0000-0000-0000603A0000}"/>
    <cellStyle name="Comma 2 7 2 2 3 4" xfId="15578" xr:uid="{00000000-0005-0000-0000-0000613A0000}"/>
    <cellStyle name="Comma 2 7 2 2 3 4 2" xfId="15579" xr:uid="{00000000-0005-0000-0000-0000623A0000}"/>
    <cellStyle name="Comma 2 7 2 2 3 4 2 2" xfId="15580" xr:uid="{00000000-0005-0000-0000-0000633A0000}"/>
    <cellStyle name="Comma 2 7 2 2 3 4 2 3" xfId="15581" xr:uid="{00000000-0005-0000-0000-0000643A0000}"/>
    <cellStyle name="Comma 2 7 2 2 3 4 3" xfId="15582" xr:uid="{00000000-0005-0000-0000-0000653A0000}"/>
    <cellStyle name="Comma 2 7 2 2 3 4 4" xfId="15583" xr:uid="{00000000-0005-0000-0000-0000663A0000}"/>
    <cellStyle name="Comma 2 7 2 2 3 5" xfId="15584" xr:uid="{00000000-0005-0000-0000-0000673A0000}"/>
    <cellStyle name="Comma 2 7 2 2 3 5 2" xfId="15585" xr:uid="{00000000-0005-0000-0000-0000683A0000}"/>
    <cellStyle name="Comma 2 7 2 2 3 5 2 2" xfId="15586" xr:uid="{00000000-0005-0000-0000-0000693A0000}"/>
    <cellStyle name="Comma 2 7 2 2 3 5 2 3" xfId="15587" xr:uid="{00000000-0005-0000-0000-00006A3A0000}"/>
    <cellStyle name="Comma 2 7 2 2 3 5 3" xfId="15588" xr:uid="{00000000-0005-0000-0000-00006B3A0000}"/>
    <cellStyle name="Comma 2 7 2 2 3 5 4" xfId="15589" xr:uid="{00000000-0005-0000-0000-00006C3A0000}"/>
    <cellStyle name="Comma 2 7 2 2 3 6" xfId="15590" xr:uid="{00000000-0005-0000-0000-00006D3A0000}"/>
    <cellStyle name="Comma 2 7 2 2 3 6 2" xfId="15591" xr:uid="{00000000-0005-0000-0000-00006E3A0000}"/>
    <cellStyle name="Comma 2 7 2 2 3 6 2 2" xfId="15592" xr:uid="{00000000-0005-0000-0000-00006F3A0000}"/>
    <cellStyle name="Comma 2 7 2 2 3 6 2 3" xfId="15593" xr:uid="{00000000-0005-0000-0000-0000703A0000}"/>
    <cellStyle name="Comma 2 7 2 2 3 6 3" xfId="15594" xr:uid="{00000000-0005-0000-0000-0000713A0000}"/>
    <cellStyle name="Comma 2 7 2 2 3 6 4" xfId="15595" xr:uid="{00000000-0005-0000-0000-0000723A0000}"/>
    <cellStyle name="Comma 2 7 2 2 3 7" xfId="15596" xr:uid="{00000000-0005-0000-0000-0000733A0000}"/>
    <cellStyle name="Comma 2 7 2 2 3 7 2" xfId="15597" xr:uid="{00000000-0005-0000-0000-0000743A0000}"/>
    <cellStyle name="Comma 2 7 2 2 3 7 3" xfId="15598" xr:uid="{00000000-0005-0000-0000-0000753A0000}"/>
    <cellStyle name="Comma 2 7 2 2 3 8" xfId="15599" xr:uid="{00000000-0005-0000-0000-0000763A0000}"/>
    <cellStyle name="Comma 2 7 2 2 3 9" xfId="15600" xr:uid="{00000000-0005-0000-0000-0000773A0000}"/>
    <cellStyle name="Comma 2 7 2 2 4" xfId="15601" xr:uid="{00000000-0005-0000-0000-0000783A0000}"/>
    <cellStyle name="Comma 2 7 2 2 4 2" xfId="15602" xr:uid="{00000000-0005-0000-0000-0000793A0000}"/>
    <cellStyle name="Comma 2 7 2 2 4 2 2" xfId="15603" xr:uid="{00000000-0005-0000-0000-00007A3A0000}"/>
    <cellStyle name="Comma 2 7 2 2 4 2 2 2" xfId="15604" xr:uid="{00000000-0005-0000-0000-00007B3A0000}"/>
    <cellStyle name="Comma 2 7 2 2 4 2 2 2 2" xfId="15605" xr:uid="{00000000-0005-0000-0000-00007C3A0000}"/>
    <cellStyle name="Comma 2 7 2 2 4 2 2 2 3" xfId="15606" xr:uid="{00000000-0005-0000-0000-00007D3A0000}"/>
    <cellStyle name="Comma 2 7 2 2 4 2 2 3" xfId="15607" xr:uid="{00000000-0005-0000-0000-00007E3A0000}"/>
    <cellStyle name="Comma 2 7 2 2 4 2 2 4" xfId="15608" xr:uid="{00000000-0005-0000-0000-00007F3A0000}"/>
    <cellStyle name="Comma 2 7 2 2 4 2 3" xfId="15609" xr:uid="{00000000-0005-0000-0000-0000803A0000}"/>
    <cellStyle name="Comma 2 7 2 2 4 2 3 2" xfId="15610" xr:uid="{00000000-0005-0000-0000-0000813A0000}"/>
    <cellStyle name="Comma 2 7 2 2 4 2 3 2 2" xfId="15611" xr:uid="{00000000-0005-0000-0000-0000823A0000}"/>
    <cellStyle name="Comma 2 7 2 2 4 2 3 2 3" xfId="15612" xr:uid="{00000000-0005-0000-0000-0000833A0000}"/>
    <cellStyle name="Comma 2 7 2 2 4 2 3 3" xfId="15613" xr:uid="{00000000-0005-0000-0000-0000843A0000}"/>
    <cellStyle name="Comma 2 7 2 2 4 2 3 4" xfId="15614" xr:uid="{00000000-0005-0000-0000-0000853A0000}"/>
    <cellStyle name="Comma 2 7 2 2 4 2 4" xfId="15615" xr:uid="{00000000-0005-0000-0000-0000863A0000}"/>
    <cellStyle name="Comma 2 7 2 2 4 2 4 2" xfId="15616" xr:uid="{00000000-0005-0000-0000-0000873A0000}"/>
    <cellStyle name="Comma 2 7 2 2 4 2 4 2 2" xfId="15617" xr:uid="{00000000-0005-0000-0000-0000883A0000}"/>
    <cellStyle name="Comma 2 7 2 2 4 2 4 2 3" xfId="15618" xr:uid="{00000000-0005-0000-0000-0000893A0000}"/>
    <cellStyle name="Comma 2 7 2 2 4 2 4 3" xfId="15619" xr:uid="{00000000-0005-0000-0000-00008A3A0000}"/>
    <cellStyle name="Comma 2 7 2 2 4 2 4 4" xfId="15620" xr:uid="{00000000-0005-0000-0000-00008B3A0000}"/>
    <cellStyle name="Comma 2 7 2 2 4 2 5" xfId="15621" xr:uid="{00000000-0005-0000-0000-00008C3A0000}"/>
    <cellStyle name="Comma 2 7 2 2 4 2 5 2" xfId="15622" xr:uid="{00000000-0005-0000-0000-00008D3A0000}"/>
    <cellStyle name="Comma 2 7 2 2 4 2 5 2 2" xfId="15623" xr:uid="{00000000-0005-0000-0000-00008E3A0000}"/>
    <cellStyle name="Comma 2 7 2 2 4 2 5 2 3" xfId="15624" xr:uid="{00000000-0005-0000-0000-00008F3A0000}"/>
    <cellStyle name="Comma 2 7 2 2 4 2 5 3" xfId="15625" xr:uid="{00000000-0005-0000-0000-0000903A0000}"/>
    <cellStyle name="Comma 2 7 2 2 4 2 5 4" xfId="15626" xr:uid="{00000000-0005-0000-0000-0000913A0000}"/>
    <cellStyle name="Comma 2 7 2 2 4 2 6" xfId="15627" xr:uid="{00000000-0005-0000-0000-0000923A0000}"/>
    <cellStyle name="Comma 2 7 2 2 4 2 6 2" xfId="15628" xr:uid="{00000000-0005-0000-0000-0000933A0000}"/>
    <cellStyle name="Comma 2 7 2 2 4 2 6 3" xfId="15629" xr:uid="{00000000-0005-0000-0000-0000943A0000}"/>
    <cellStyle name="Comma 2 7 2 2 4 2 7" xfId="15630" xr:uid="{00000000-0005-0000-0000-0000953A0000}"/>
    <cellStyle name="Comma 2 7 2 2 4 2 8" xfId="15631" xr:uid="{00000000-0005-0000-0000-0000963A0000}"/>
    <cellStyle name="Comma 2 7 2 2 4 3" xfId="15632" xr:uid="{00000000-0005-0000-0000-0000973A0000}"/>
    <cellStyle name="Comma 2 7 2 2 4 3 2" xfId="15633" xr:uid="{00000000-0005-0000-0000-0000983A0000}"/>
    <cellStyle name="Comma 2 7 2 2 4 3 2 2" xfId="15634" xr:uid="{00000000-0005-0000-0000-0000993A0000}"/>
    <cellStyle name="Comma 2 7 2 2 4 3 2 3" xfId="15635" xr:uid="{00000000-0005-0000-0000-00009A3A0000}"/>
    <cellStyle name="Comma 2 7 2 2 4 3 3" xfId="15636" xr:uid="{00000000-0005-0000-0000-00009B3A0000}"/>
    <cellStyle name="Comma 2 7 2 2 4 3 4" xfId="15637" xr:uid="{00000000-0005-0000-0000-00009C3A0000}"/>
    <cellStyle name="Comma 2 7 2 2 4 4" xfId="15638" xr:uid="{00000000-0005-0000-0000-00009D3A0000}"/>
    <cellStyle name="Comma 2 7 2 2 4 4 2" xfId="15639" xr:uid="{00000000-0005-0000-0000-00009E3A0000}"/>
    <cellStyle name="Comma 2 7 2 2 4 4 2 2" xfId="15640" xr:uid="{00000000-0005-0000-0000-00009F3A0000}"/>
    <cellStyle name="Comma 2 7 2 2 4 4 2 3" xfId="15641" xr:uid="{00000000-0005-0000-0000-0000A03A0000}"/>
    <cellStyle name="Comma 2 7 2 2 4 4 3" xfId="15642" xr:uid="{00000000-0005-0000-0000-0000A13A0000}"/>
    <cellStyle name="Comma 2 7 2 2 4 4 4" xfId="15643" xr:uid="{00000000-0005-0000-0000-0000A23A0000}"/>
    <cellStyle name="Comma 2 7 2 2 4 5" xfId="15644" xr:uid="{00000000-0005-0000-0000-0000A33A0000}"/>
    <cellStyle name="Comma 2 7 2 2 4 5 2" xfId="15645" xr:uid="{00000000-0005-0000-0000-0000A43A0000}"/>
    <cellStyle name="Comma 2 7 2 2 4 5 2 2" xfId="15646" xr:uid="{00000000-0005-0000-0000-0000A53A0000}"/>
    <cellStyle name="Comma 2 7 2 2 4 5 2 3" xfId="15647" xr:uid="{00000000-0005-0000-0000-0000A63A0000}"/>
    <cellStyle name="Comma 2 7 2 2 4 5 3" xfId="15648" xr:uid="{00000000-0005-0000-0000-0000A73A0000}"/>
    <cellStyle name="Comma 2 7 2 2 4 5 4" xfId="15649" xr:uid="{00000000-0005-0000-0000-0000A83A0000}"/>
    <cellStyle name="Comma 2 7 2 2 4 6" xfId="15650" xr:uid="{00000000-0005-0000-0000-0000A93A0000}"/>
    <cellStyle name="Comma 2 7 2 2 4 6 2" xfId="15651" xr:uid="{00000000-0005-0000-0000-0000AA3A0000}"/>
    <cellStyle name="Comma 2 7 2 2 4 6 2 2" xfId="15652" xr:uid="{00000000-0005-0000-0000-0000AB3A0000}"/>
    <cellStyle name="Comma 2 7 2 2 4 6 2 3" xfId="15653" xr:uid="{00000000-0005-0000-0000-0000AC3A0000}"/>
    <cellStyle name="Comma 2 7 2 2 4 6 3" xfId="15654" xr:uid="{00000000-0005-0000-0000-0000AD3A0000}"/>
    <cellStyle name="Comma 2 7 2 2 4 6 4" xfId="15655" xr:uid="{00000000-0005-0000-0000-0000AE3A0000}"/>
    <cellStyle name="Comma 2 7 2 2 4 7" xfId="15656" xr:uid="{00000000-0005-0000-0000-0000AF3A0000}"/>
    <cellStyle name="Comma 2 7 2 2 4 7 2" xfId="15657" xr:uid="{00000000-0005-0000-0000-0000B03A0000}"/>
    <cellStyle name="Comma 2 7 2 2 4 7 3" xfId="15658" xr:uid="{00000000-0005-0000-0000-0000B13A0000}"/>
    <cellStyle name="Comma 2 7 2 2 4 8" xfId="15659" xr:uid="{00000000-0005-0000-0000-0000B23A0000}"/>
    <cellStyle name="Comma 2 7 2 2 4 9" xfId="15660" xr:uid="{00000000-0005-0000-0000-0000B33A0000}"/>
    <cellStyle name="Comma 2 7 2 2 5" xfId="15661" xr:uid="{00000000-0005-0000-0000-0000B43A0000}"/>
    <cellStyle name="Comma 2 7 2 2 5 2" xfId="15662" xr:uid="{00000000-0005-0000-0000-0000B53A0000}"/>
    <cellStyle name="Comma 2 7 2 2 5 2 2" xfId="15663" xr:uid="{00000000-0005-0000-0000-0000B63A0000}"/>
    <cellStyle name="Comma 2 7 2 2 5 2 2 2" xfId="15664" xr:uid="{00000000-0005-0000-0000-0000B73A0000}"/>
    <cellStyle name="Comma 2 7 2 2 5 2 2 2 2" xfId="15665" xr:uid="{00000000-0005-0000-0000-0000B83A0000}"/>
    <cellStyle name="Comma 2 7 2 2 5 2 2 2 3" xfId="15666" xr:uid="{00000000-0005-0000-0000-0000B93A0000}"/>
    <cellStyle name="Comma 2 7 2 2 5 2 2 3" xfId="15667" xr:uid="{00000000-0005-0000-0000-0000BA3A0000}"/>
    <cellStyle name="Comma 2 7 2 2 5 2 2 4" xfId="15668" xr:uid="{00000000-0005-0000-0000-0000BB3A0000}"/>
    <cellStyle name="Comma 2 7 2 2 5 2 3" xfId="15669" xr:uid="{00000000-0005-0000-0000-0000BC3A0000}"/>
    <cellStyle name="Comma 2 7 2 2 5 2 3 2" xfId="15670" xr:uid="{00000000-0005-0000-0000-0000BD3A0000}"/>
    <cellStyle name="Comma 2 7 2 2 5 2 3 2 2" xfId="15671" xr:uid="{00000000-0005-0000-0000-0000BE3A0000}"/>
    <cellStyle name="Comma 2 7 2 2 5 2 3 2 3" xfId="15672" xr:uid="{00000000-0005-0000-0000-0000BF3A0000}"/>
    <cellStyle name="Comma 2 7 2 2 5 2 3 3" xfId="15673" xr:uid="{00000000-0005-0000-0000-0000C03A0000}"/>
    <cellStyle name="Comma 2 7 2 2 5 2 3 4" xfId="15674" xr:uid="{00000000-0005-0000-0000-0000C13A0000}"/>
    <cellStyle name="Comma 2 7 2 2 5 2 4" xfId="15675" xr:uid="{00000000-0005-0000-0000-0000C23A0000}"/>
    <cellStyle name="Comma 2 7 2 2 5 2 4 2" xfId="15676" xr:uid="{00000000-0005-0000-0000-0000C33A0000}"/>
    <cellStyle name="Comma 2 7 2 2 5 2 4 2 2" xfId="15677" xr:uid="{00000000-0005-0000-0000-0000C43A0000}"/>
    <cellStyle name="Comma 2 7 2 2 5 2 4 2 3" xfId="15678" xr:uid="{00000000-0005-0000-0000-0000C53A0000}"/>
    <cellStyle name="Comma 2 7 2 2 5 2 4 3" xfId="15679" xr:uid="{00000000-0005-0000-0000-0000C63A0000}"/>
    <cellStyle name="Comma 2 7 2 2 5 2 4 4" xfId="15680" xr:uid="{00000000-0005-0000-0000-0000C73A0000}"/>
    <cellStyle name="Comma 2 7 2 2 5 2 5" xfId="15681" xr:uid="{00000000-0005-0000-0000-0000C83A0000}"/>
    <cellStyle name="Comma 2 7 2 2 5 2 5 2" xfId="15682" xr:uid="{00000000-0005-0000-0000-0000C93A0000}"/>
    <cellStyle name="Comma 2 7 2 2 5 2 5 2 2" xfId="15683" xr:uid="{00000000-0005-0000-0000-0000CA3A0000}"/>
    <cellStyle name="Comma 2 7 2 2 5 2 5 2 3" xfId="15684" xr:uid="{00000000-0005-0000-0000-0000CB3A0000}"/>
    <cellStyle name="Comma 2 7 2 2 5 2 5 3" xfId="15685" xr:uid="{00000000-0005-0000-0000-0000CC3A0000}"/>
    <cellStyle name="Comma 2 7 2 2 5 2 5 4" xfId="15686" xr:uid="{00000000-0005-0000-0000-0000CD3A0000}"/>
    <cellStyle name="Comma 2 7 2 2 5 2 6" xfId="15687" xr:uid="{00000000-0005-0000-0000-0000CE3A0000}"/>
    <cellStyle name="Comma 2 7 2 2 5 2 6 2" xfId="15688" xr:uid="{00000000-0005-0000-0000-0000CF3A0000}"/>
    <cellStyle name="Comma 2 7 2 2 5 2 6 3" xfId="15689" xr:uid="{00000000-0005-0000-0000-0000D03A0000}"/>
    <cellStyle name="Comma 2 7 2 2 5 2 7" xfId="15690" xr:uid="{00000000-0005-0000-0000-0000D13A0000}"/>
    <cellStyle name="Comma 2 7 2 2 5 2 8" xfId="15691" xr:uid="{00000000-0005-0000-0000-0000D23A0000}"/>
    <cellStyle name="Comma 2 7 2 2 5 3" xfId="15692" xr:uid="{00000000-0005-0000-0000-0000D33A0000}"/>
    <cellStyle name="Comma 2 7 2 2 5 3 2" xfId="15693" xr:uid="{00000000-0005-0000-0000-0000D43A0000}"/>
    <cellStyle name="Comma 2 7 2 2 5 3 2 2" xfId="15694" xr:uid="{00000000-0005-0000-0000-0000D53A0000}"/>
    <cellStyle name="Comma 2 7 2 2 5 3 2 3" xfId="15695" xr:uid="{00000000-0005-0000-0000-0000D63A0000}"/>
    <cellStyle name="Comma 2 7 2 2 5 3 3" xfId="15696" xr:uid="{00000000-0005-0000-0000-0000D73A0000}"/>
    <cellStyle name="Comma 2 7 2 2 5 3 4" xfId="15697" xr:uid="{00000000-0005-0000-0000-0000D83A0000}"/>
    <cellStyle name="Comma 2 7 2 2 5 4" xfId="15698" xr:uid="{00000000-0005-0000-0000-0000D93A0000}"/>
    <cellStyle name="Comma 2 7 2 2 5 4 2" xfId="15699" xr:uid="{00000000-0005-0000-0000-0000DA3A0000}"/>
    <cellStyle name="Comma 2 7 2 2 5 4 2 2" xfId="15700" xr:uid="{00000000-0005-0000-0000-0000DB3A0000}"/>
    <cellStyle name="Comma 2 7 2 2 5 4 2 3" xfId="15701" xr:uid="{00000000-0005-0000-0000-0000DC3A0000}"/>
    <cellStyle name="Comma 2 7 2 2 5 4 3" xfId="15702" xr:uid="{00000000-0005-0000-0000-0000DD3A0000}"/>
    <cellStyle name="Comma 2 7 2 2 5 4 4" xfId="15703" xr:uid="{00000000-0005-0000-0000-0000DE3A0000}"/>
    <cellStyle name="Comma 2 7 2 2 5 5" xfId="15704" xr:uid="{00000000-0005-0000-0000-0000DF3A0000}"/>
    <cellStyle name="Comma 2 7 2 2 5 5 2" xfId="15705" xr:uid="{00000000-0005-0000-0000-0000E03A0000}"/>
    <cellStyle name="Comma 2 7 2 2 5 5 2 2" xfId="15706" xr:uid="{00000000-0005-0000-0000-0000E13A0000}"/>
    <cellStyle name="Comma 2 7 2 2 5 5 2 3" xfId="15707" xr:uid="{00000000-0005-0000-0000-0000E23A0000}"/>
    <cellStyle name="Comma 2 7 2 2 5 5 3" xfId="15708" xr:uid="{00000000-0005-0000-0000-0000E33A0000}"/>
    <cellStyle name="Comma 2 7 2 2 5 5 4" xfId="15709" xr:uid="{00000000-0005-0000-0000-0000E43A0000}"/>
    <cellStyle name="Comma 2 7 2 2 5 6" xfId="15710" xr:uid="{00000000-0005-0000-0000-0000E53A0000}"/>
    <cellStyle name="Comma 2 7 2 2 5 6 2" xfId="15711" xr:uid="{00000000-0005-0000-0000-0000E63A0000}"/>
    <cellStyle name="Comma 2 7 2 2 5 6 2 2" xfId="15712" xr:uid="{00000000-0005-0000-0000-0000E73A0000}"/>
    <cellStyle name="Comma 2 7 2 2 5 6 2 3" xfId="15713" xr:uid="{00000000-0005-0000-0000-0000E83A0000}"/>
    <cellStyle name="Comma 2 7 2 2 5 6 3" xfId="15714" xr:uid="{00000000-0005-0000-0000-0000E93A0000}"/>
    <cellStyle name="Comma 2 7 2 2 5 6 4" xfId="15715" xr:uid="{00000000-0005-0000-0000-0000EA3A0000}"/>
    <cellStyle name="Comma 2 7 2 2 5 7" xfId="15716" xr:uid="{00000000-0005-0000-0000-0000EB3A0000}"/>
    <cellStyle name="Comma 2 7 2 2 5 7 2" xfId="15717" xr:uid="{00000000-0005-0000-0000-0000EC3A0000}"/>
    <cellStyle name="Comma 2 7 2 2 5 7 3" xfId="15718" xr:uid="{00000000-0005-0000-0000-0000ED3A0000}"/>
    <cellStyle name="Comma 2 7 2 2 5 8" xfId="15719" xr:uid="{00000000-0005-0000-0000-0000EE3A0000}"/>
    <cellStyle name="Comma 2 7 2 2 5 9" xfId="15720" xr:uid="{00000000-0005-0000-0000-0000EF3A0000}"/>
    <cellStyle name="Comma 2 7 2 2 6" xfId="15721" xr:uid="{00000000-0005-0000-0000-0000F03A0000}"/>
    <cellStyle name="Comma 2 7 2 2 6 2" xfId="15722" xr:uid="{00000000-0005-0000-0000-0000F13A0000}"/>
    <cellStyle name="Comma 2 7 2 2 6 2 2" xfId="15723" xr:uid="{00000000-0005-0000-0000-0000F23A0000}"/>
    <cellStyle name="Comma 2 7 2 2 6 2 2 2" xfId="15724" xr:uid="{00000000-0005-0000-0000-0000F33A0000}"/>
    <cellStyle name="Comma 2 7 2 2 6 2 2 3" xfId="15725" xr:uid="{00000000-0005-0000-0000-0000F43A0000}"/>
    <cellStyle name="Comma 2 7 2 2 6 2 3" xfId="15726" xr:uid="{00000000-0005-0000-0000-0000F53A0000}"/>
    <cellStyle name="Comma 2 7 2 2 6 2 4" xfId="15727" xr:uid="{00000000-0005-0000-0000-0000F63A0000}"/>
    <cellStyle name="Comma 2 7 2 2 6 3" xfId="15728" xr:uid="{00000000-0005-0000-0000-0000F73A0000}"/>
    <cellStyle name="Comma 2 7 2 2 6 3 2" xfId="15729" xr:uid="{00000000-0005-0000-0000-0000F83A0000}"/>
    <cellStyle name="Comma 2 7 2 2 6 3 2 2" xfId="15730" xr:uid="{00000000-0005-0000-0000-0000F93A0000}"/>
    <cellStyle name="Comma 2 7 2 2 6 3 2 3" xfId="15731" xr:uid="{00000000-0005-0000-0000-0000FA3A0000}"/>
    <cellStyle name="Comma 2 7 2 2 6 3 3" xfId="15732" xr:uid="{00000000-0005-0000-0000-0000FB3A0000}"/>
    <cellStyle name="Comma 2 7 2 2 6 3 4" xfId="15733" xr:uid="{00000000-0005-0000-0000-0000FC3A0000}"/>
    <cellStyle name="Comma 2 7 2 2 6 4" xfId="15734" xr:uid="{00000000-0005-0000-0000-0000FD3A0000}"/>
    <cellStyle name="Comma 2 7 2 2 6 4 2" xfId="15735" xr:uid="{00000000-0005-0000-0000-0000FE3A0000}"/>
    <cellStyle name="Comma 2 7 2 2 6 4 2 2" xfId="15736" xr:uid="{00000000-0005-0000-0000-0000FF3A0000}"/>
    <cellStyle name="Comma 2 7 2 2 6 4 2 3" xfId="15737" xr:uid="{00000000-0005-0000-0000-0000003B0000}"/>
    <cellStyle name="Comma 2 7 2 2 6 4 3" xfId="15738" xr:uid="{00000000-0005-0000-0000-0000013B0000}"/>
    <cellStyle name="Comma 2 7 2 2 6 4 4" xfId="15739" xr:uid="{00000000-0005-0000-0000-0000023B0000}"/>
    <cellStyle name="Comma 2 7 2 2 6 5" xfId="15740" xr:uid="{00000000-0005-0000-0000-0000033B0000}"/>
    <cellStyle name="Comma 2 7 2 2 6 5 2" xfId="15741" xr:uid="{00000000-0005-0000-0000-0000043B0000}"/>
    <cellStyle name="Comma 2 7 2 2 6 5 2 2" xfId="15742" xr:uid="{00000000-0005-0000-0000-0000053B0000}"/>
    <cellStyle name="Comma 2 7 2 2 6 5 2 3" xfId="15743" xr:uid="{00000000-0005-0000-0000-0000063B0000}"/>
    <cellStyle name="Comma 2 7 2 2 6 5 3" xfId="15744" xr:uid="{00000000-0005-0000-0000-0000073B0000}"/>
    <cellStyle name="Comma 2 7 2 2 6 5 4" xfId="15745" xr:uid="{00000000-0005-0000-0000-0000083B0000}"/>
    <cellStyle name="Comma 2 7 2 2 6 6" xfId="15746" xr:uid="{00000000-0005-0000-0000-0000093B0000}"/>
    <cellStyle name="Comma 2 7 2 2 6 6 2" xfId="15747" xr:uid="{00000000-0005-0000-0000-00000A3B0000}"/>
    <cellStyle name="Comma 2 7 2 2 6 6 3" xfId="15748" xr:uid="{00000000-0005-0000-0000-00000B3B0000}"/>
    <cellStyle name="Comma 2 7 2 2 6 7" xfId="15749" xr:uid="{00000000-0005-0000-0000-00000C3B0000}"/>
    <cellStyle name="Comma 2 7 2 2 6 8" xfId="15750" xr:uid="{00000000-0005-0000-0000-00000D3B0000}"/>
    <cellStyle name="Comma 2 7 2 2 7" xfId="15751" xr:uid="{00000000-0005-0000-0000-00000E3B0000}"/>
    <cellStyle name="Comma 2 7 2 2 7 2" xfId="15752" xr:uid="{00000000-0005-0000-0000-00000F3B0000}"/>
    <cellStyle name="Comma 2 7 2 2 7 2 2" xfId="15753" xr:uid="{00000000-0005-0000-0000-0000103B0000}"/>
    <cellStyle name="Comma 2 7 2 2 7 2 3" xfId="15754" xr:uid="{00000000-0005-0000-0000-0000113B0000}"/>
    <cellStyle name="Comma 2 7 2 2 7 3" xfId="15755" xr:uid="{00000000-0005-0000-0000-0000123B0000}"/>
    <cellStyle name="Comma 2 7 2 2 7 4" xfId="15756" xr:uid="{00000000-0005-0000-0000-0000133B0000}"/>
    <cellStyle name="Comma 2 7 2 2 8" xfId="15757" xr:uid="{00000000-0005-0000-0000-0000143B0000}"/>
    <cellStyle name="Comma 2 7 2 2 8 2" xfId="15758" xr:uid="{00000000-0005-0000-0000-0000153B0000}"/>
    <cellStyle name="Comma 2 7 2 2 8 2 2" xfId="15759" xr:uid="{00000000-0005-0000-0000-0000163B0000}"/>
    <cellStyle name="Comma 2 7 2 2 8 2 3" xfId="15760" xr:uid="{00000000-0005-0000-0000-0000173B0000}"/>
    <cellStyle name="Comma 2 7 2 2 8 3" xfId="15761" xr:uid="{00000000-0005-0000-0000-0000183B0000}"/>
    <cellStyle name="Comma 2 7 2 2 8 4" xfId="15762" xr:uid="{00000000-0005-0000-0000-0000193B0000}"/>
    <cellStyle name="Comma 2 7 2 2 9" xfId="15763" xr:uid="{00000000-0005-0000-0000-00001A3B0000}"/>
    <cellStyle name="Comma 2 7 2 2 9 2" xfId="15764" xr:uid="{00000000-0005-0000-0000-00001B3B0000}"/>
    <cellStyle name="Comma 2 7 2 2 9 2 2" xfId="15765" xr:uid="{00000000-0005-0000-0000-00001C3B0000}"/>
    <cellStyle name="Comma 2 7 2 2 9 2 3" xfId="15766" xr:uid="{00000000-0005-0000-0000-00001D3B0000}"/>
    <cellStyle name="Comma 2 7 2 2 9 3" xfId="15767" xr:uid="{00000000-0005-0000-0000-00001E3B0000}"/>
    <cellStyle name="Comma 2 7 2 2 9 4" xfId="15768" xr:uid="{00000000-0005-0000-0000-00001F3B0000}"/>
    <cellStyle name="Comma 2 7 2 2_PROD" xfId="15769" xr:uid="{00000000-0005-0000-0000-0000203B0000}"/>
    <cellStyle name="Comma 2 7 2 3" xfId="189" xr:uid="{00000000-0005-0000-0000-0000213B0000}"/>
    <cellStyle name="Comma 2 7 2 3 10" xfId="15770" xr:uid="{00000000-0005-0000-0000-0000223B0000}"/>
    <cellStyle name="Comma 2 7 2 3 10 2" xfId="15771" xr:uid="{00000000-0005-0000-0000-0000233B0000}"/>
    <cellStyle name="Comma 2 7 2 3 10 2 2" xfId="15772" xr:uid="{00000000-0005-0000-0000-0000243B0000}"/>
    <cellStyle name="Comma 2 7 2 3 10 2 3" xfId="15773" xr:uid="{00000000-0005-0000-0000-0000253B0000}"/>
    <cellStyle name="Comma 2 7 2 3 10 3" xfId="15774" xr:uid="{00000000-0005-0000-0000-0000263B0000}"/>
    <cellStyle name="Comma 2 7 2 3 10 4" xfId="15775" xr:uid="{00000000-0005-0000-0000-0000273B0000}"/>
    <cellStyle name="Comma 2 7 2 3 11" xfId="15776" xr:uid="{00000000-0005-0000-0000-0000283B0000}"/>
    <cellStyle name="Comma 2 7 2 3 11 2" xfId="15777" xr:uid="{00000000-0005-0000-0000-0000293B0000}"/>
    <cellStyle name="Comma 2 7 2 3 11 3" xfId="15778" xr:uid="{00000000-0005-0000-0000-00002A3B0000}"/>
    <cellStyle name="Comma 2 7 2 3 12" xfId="15779" xr:uid="{00000000-0005-0000-0000-00002B3B0000}"/>
    <cellStyle name="Comma 2 7 2 3 13" xfId="15780" xr:uid="{00000000-0005-0000-0000-00002C3B0000}"/>
    <cellStyle name="Comma 2 7 2 3 2" xfId="190" xr:uid="{00000000-0005-0000-0000-00002D3B0000}"/>
    <cellStyle name="Comma 2 7 2 3 2 10" xfId="15781" xr:uid="{00000000-0005-0000-0000-00002E3B0000}"/>
    <cellStyle name="Comma 2 7 2 3 2 10 2" xfId="15782" xr:uid="{00000000-0005-0000-0000-00002F3B0000}"/>
    <cellStyle name="Comma 2 7 2 3 2 10 3" xfId="15783" xr:uid="{00000000-0005-0000-0000-0000303B0000}"/>
    <cellStyle name="Comma 2 7 2 3 2 11" xfId="15784" xr:uid="{00000000-0005-0000-0000-0000313B0000}"/>
    <cellStyle name="Comma 2 7 2 3 2 12" xfId="15785" xr:uid="{00000000-0005-0000-0000-0000323B0000}"/>
    <cellStyle name="Comma 2 7 2 3 2 2" xfId="637" xr:uid="{00000000-0005-0000-0000-0000333B0000}"/>
    <cellStyle name="Comma 2 7 2 3 2 2 2" xfId="15786" xr:uid="{00000000-0005-0000-0000-0000343B0000}"/>
    <cellStyle name="Comma 2 7 2 3 2 2 2 2" xfId="15787" xr:uid="{00000000-0005-0000-0000-0000353B0000}"/>
    <cellStyle name="Comma 2 7 2 3 2 2 2 2 2" xfId="15788" xr:uid="{00000000-0005-0000-0000-0000363B0000}"/>
    <cellStyle name="Comma 2 7 2 3 2 2 2 2 2 2" xfId="15789" xr:uid="{00000000-0005-0000-0000-0000373B0000}"/>
    <cellStyle name="Comma 2 7 2 3 2 2 2 2 2 3" xfId="15790" xr:uid="{00000000-0005-0000-0000-0000383B0000}"/>
    <cellStyle name="Comma 2 7 2 3 2 2 2 2 3" xfId="15791" xr:uid="{00000000-0005-0000-0000-0000393B0000}"/>
    <cellStyle name="Comma 2 7 2 3 2 2 2 2 4" xfId="15792" xr:uid="{00000000-0005-0000-0000-00003A3B0000}"/>
    <cellStyle name="Comma 2 7 2 3 2 2 2 3" xfId="15793" xr:uid="{00000000-0005-0000-0000-00003B3B0000}"/>
    <cellStyle name="Comma 2 7 2 3 2 2 2 3 2" xfId="15794" xr:uid="{00000000-0005-0000-0000-00003C3B0000}"/>
    <cellStyle name="Comma 2 7 2 3 2 2 2 3 2 2" xfId="15795" xr:uid="{00000000-0005-0000-0000-00003D3B0000}"/>
    <cellStyle name="Comma 2 7 2 3 2 2 2 3 2 3" xfId="15796" xr:uid="{00000000-0005-0000-0000-00003E3B0000}"/>
    <cellStyle name="Comma 2 7 2 3 2 2 2 3 3" xfId="15797" xr:uid="{00000000-0005-0000-0000-00003F3B0000}"/>
    <cellStyle name="Comma 2 7 2 3 2 2 2 3 4" xfId="15798" xr:uid="{00000000-0005-0000-0000-0000403B0000}"/>
    <cellStyle name="Comma 2 7 2 3 2 2 2 4" xfId="15799" xr:uid="{00000000-0005-0000-0000-0000413B0000}"/>
    <cellStyle name="Comma 2 7 2 3 2 2 2 4 2" xfId="15800" xr:uid="{00000000-0005-0000-0000-0000423B0000}"/>
    <cellStyle name="Comma 2 7 2 3 2 2 2 4 2 2" xfId="15801" xr:uid="{00000000-0005-0000-0000-0000433B0000}"/>
    <cellStyle name="Comma 2 7 2 3 2 2 2 4 2 3" xfId="15802" xr:uid="{00000000-0005-0000-0000-0000443B0000}"/>
    <cellStyle name="Comma 2 7 2 3 2 2 2 4 3" xfId="15803" xr:uid="{00000000-0005-0000-0000-0000453B0000}"/>
    <cellStyle name="Comma 2 7 2 3 2 2 2 4 4" xfId="15804" xr:uid="{00000000-0005-0000-0000-0000463B0000}"/>
    <cellStyle name="Comma 2 7 2 3 2 2 2 5" xfId="15805" xr:uid="{00000000-0005-0000-0000-0000473B0000}"/>
    <cellStyle name="Comma 2 7 2 3 2 2 2 5 2" xfId="15806" xr:uid="{00000000-0005-0000-0000-0000483B0000}"/>
    <cellStyle name="Comma 2 7 2 3 2 2 2 5 2 2" xfId="15807" xr:uid="{00000000-0005-0000-0000-0000493B0000}"/>
    <cellStyle name="Comma 2 7 2 3 2 2 2 5 2 3" xfId="15808" xr:uid="{00000000-0005-0000-0000-00004A3B0000}"/>
    <cellStyle name="Comma 2 7 2 3 2 2 2 5 3" xfId="15809" xr:uid="{00000000-0005-0000-0000-00004B3B0000}"/>
    <cellStyle name="Comma 2 7 2 3 2 2 2 5 4" xfId="15810" xr:uid="{00000000-0005-0000-0000-00004C3B0000}"/>
    <cellStyle name="Comma 2 7 2 3 2 2 2 6" xfId="15811" xr:uid="{00000000-0005-0000-0000-00004D3B0000}"/>
    <cellStyle name="Comma 2 7 2 3 2 2 2 6 2" xfId="15812" xr:uid="{00000000-0005-0000-0000-00004E3B0000}"/>
    <cellStyle name="Comma 2 7 2 3 2 2 2 6 3" xfId="15813" xr:uid="{00000000-0005-0000-0000-00004F3B0000}"/>
    <cellStyle name="Comma 2 7 2 3 2 2 2 7" xfId="15814" xr:uid="{00000000-0005-0000-0000-0000503B0000}"/>
    <cellStyle name="Comma 2 7 2 3 2 2 2 8" xfId="15815" xr:uid="{00000000-0005-0000-0000-0000513B0000}"/>
    <cellStyle name="Comma 2 7 2 3 2 2 3" xfId="15816" xr:uid="{00000000-0005-0000-0000-0000523B0000}"/>
    <cellStyle name="Comma 2 7 2 3 2 2 3 2" xfId="15817" xr:uid="{00000000-0005-0000-0000-0000533B0000}"/>
    <cellStyle name="Comma 2 7 2 3 2 2 3 2 2" xfId="15818" xr:uid="{00000000-0005-0000-0000-0000543B0000}"/>
    <cellStyle name="Comma 2 7 2 3 2 2 3 2 3" xfId="15819" xr:uid="{00000000-0005-0000-0000-0000553B0000}"/>
    <cellStyle name="Comma 2 7 2 3 2 2 3 3" xfId="15820" xr:uid="{00000000-0005-0000-0000-0000563B0000}"/>
    <cellStyle name="Comma 2 7 2 3 2 2 3 4" xfId="15821" xr:uid="{00000000-0005-0000-0000-0000573B0000}"/>
    <cellStyle name="Comma 2 7 2 3 2 2 4" xfId="15822" xr:uid="{00000000-0005-0000-0000-0000583B0000}"/>
    <cellStyle name="Comma 2 7 2 3 2 2 4 2" xfId="15823" xr:uid="{00000000-0005-0000-0000-0000593B0000}"/>
    <cellStyle name="Comma 2 7 2 3 2 2 4 2 2" xfId="15824" xr:uid="{00000000-0005-0000-0000-00005A3B0000}"/>
    <cellStyle name="Comma 2 7 2 3 2 2 4 2 3" xfId="15825" xr:uid="{00000000-0005-0000-0000-00005B3B0000}"/>
    <cellStyle name="Comma 2 7 2 3 2 2 4 3" xfId="15826" xr:uid="{00000000-0005-0000-0000-00005C3B0000}"/>
    <cellStyle name="Comma 2 7 2 3 2 2 4 4" xfId="15827" xr:uid="{00000000-0005-0000-0000-00005D3B0000}"/>
    <cellStyle name="Comma 2 7 2 3 2 2 5" xfId="15828" xr:uid="{00000000-0005-0000-0000-00005E3B0000}"/>
    <cellStyle name="Comma 2 7 2 3 2 2 5 2" xfId="15829" xr:uid="{00000000-0005-0000-0000-00005F3B0000}"/>
    <cellStyle name="Comma 2 7 2 3 2 2 5 2 2" xfId="15830" xr:uid="{00000000-0005-0000-0000-0000603B0000}"/>
    <cellStyle name="Comma 2 7 2 3 2 2 5 2 3" xfId="15831" xr:uid="{00000000-0005-0000-0000-0000613B0000}"/>
    <cellStyle name="Comma 2 7 2 3 2 2 5 3" xfId="15832" xr:uid="{00000000-0005-0000-0000-0000623B0000}"/>
    <cellStyle name="Comma 2 7 2 3 2 2 5 4" xfId="15833" xr:uid="{00000000-0005-0000-0000-0000633B0000}"/>
    <cellStyle name="Comma 2 7 2 3 2 2 6" xfId="15834" xr:uid="{00000000-0005-0000-0000-0000643B0000}"/>
    <cellStyle name="Comma 2 7 2 3 2 2 6 2" xfId="15835" xr:uid="{00000000-0005-0000-0000-0000653B0000}"/>
    <cellStyle name="Comma 2 7 2 3 2 2 6 2 2" xfId="15836" xr:uid="{00000000-0005-0000-0000-0000663B0000}"/>
    <cellStyle name="Comma 2 7 2 3 2 2 6 2 3" xfId="15837" xr:uid="{00000000-0005-0000-0000-0000673B0000}"/>
    <cellStyle name="Comma 2 7 2 3 2 2 6 3" xfId="15838" xr:uid="{00000000-0005-0000-0000-0000683B0000}"/>
    <cellStyle name="Comma 2 7 2 3 2 2 6 4" xfId="15839" xr:uid="{00000000-0005-0000-0000-0000693B0000}"/>
    <cellStyle name="Comma 2 7 2 3 2 2 7" xfId="15840" xr:uid="{00000000-0005-0000-0000-00006A3B0000}"/>
    <cellStyle name="Comma 2 7 2 3 2 2 7 2" xfId="15841" xr:uid="{00000000-0005-0000-0000-00006B3B0000}"/>
    <cellStyle name="Comma 2 7 2 3 2 2 7 3" xfId="15842" xr:uid="{00000000-0005-0000-0000-00006C3B0000}"/>
    <cellStyle name="Comma 2 7 2 3 2 2 8" xfId="15843" xr:uid="{00000000-0005-0000-0000-00006D3B0000}"/>
    <cellStyle name="Comma 2 7 2 3 2 2 9" xfId="15844" xr:uid="{00000000-0005-0000-0000-00006E3B0000}"/>
    <cellStyle name="Comma 2 7 2 3 2 3" xfId="15845" xr:uid="{00000000-0005-0000-0000-00006F3B0000}"/>
    <cellStyle name="Comma 2 7 2 3 2 3 2" xfId="15846" xr:uid="{00000000-0005-0000-0000-0000703B0000}"/>
    <cellStyle name="Comma 2 7 2 3 2 3 2 2" xfId="15847" xr:uid="{00000000-0005-0000-0000-0000713B0000}"/>
    <cellStyle name="Comma 2 7 2 3 2 3 2 2 2" xfId="15848" xr:uid="{00000000-0005-0000-0000-0000723B0000}"/>
    <cellStyle name="Comma 2 7 2 3 2 3 2 2 2 2" xfId="15849" xr:uid="{00000000-0005-0000-0000-0000733B0000}"/>
    <cellStyle name="Comma 2 7 2 3 2 3 2 2 2 3" xfId="15850" xr:uid="{00000000-0005-0000-0000-0000743B0000}"/>
    <cellStyle name="Comma 2 7 2 3 2 3 2 2 3" xfId="15851" xr:uid="{00000000-0005-0000-0000-0000753B0000}"/>
    <cellStyle name="Comma 2 7 2 3 2 3 2 2 4" xfId="15852" xr:uid="{00000000-0005-0000-0000-0000763B0000}"/>
    <cellStyle name="Comma 2 7 2 3 2 3 2 3" xfId="15853" xr:uid="{00000000-0005-0000-0000-0000773B0000}"/>
    <cellStyle name="Comma 2 7 2 3 2 3 2 3 2" xfId="15854" xr:uid="{00000000-0005-0000-0000-0000783B0000}"/>
    <cellStyle name="Comma 2 7 2 3 2 3 2 3 2 2" xfId="15855" xr:uid="{00000000-0005-0000-0000-0000793B0000}"/>
    <cellStyle name="Comma 2 7 2 3 2 3 2 3 2 3" xfId="15856" xr:uid="{00000000-0005-0000-0000-00007A3B0000}"/>
    <cellStyle name="Comma 2 7 2 3 2 3 2 3 3" xfId="15857" xr:uid="{00000000-0005-0000-0000-00007B3B0000}"/>
    <cellStyle name="Comma 2 7 2 3 2 3 2 3 4" xfId="15858" xr:uid="{00000000-0005-0000-0000-00007C3B0000}"/>
    <cellStyle name="Comma 2 7 2 3 2 3 2 4" xfId="15859" xr:uid="{00000000-0005-0000-0000-00007D3B0000}"/>
    <cellStyle name="Comma 2 7 2 3 2 3 2 4 2" xfId="15860" xr:uid="{00000000-0005-0000-0000-00007E3B0000}"/>
    <cellStyle name="Comma 2 7 2 3 2 3 2 4 2 2" xfId="15861" xr:uid="{00000000-0005-0000-0000-00007F3B0000}"/>
    <cellStyle name="Comma 2 7 2 3 2 3 2 4 2 3" xfId="15862" xr:uid="{00000000-0005-0000-0000-0000803B0000}"/>
    <cellStyle name="Comma 2 7 2 3 2 3 2 4 3" xfId="15863" xr:uid="{00000000-0005-0000-0000-0000813B0000}"/>
    <cellStyle name="Comma 2 7 2 3 2 3 2 4 4" xfId="15864" xr:uid="{00000000-0005-0000-0000-0000823B0000}"/>
    <cellStyle name="Comma 2 7 2 3 2 3 2 5" xfId="15865" xr:uid="{00000000-0005-0000-0000-0000833B0000}"/>
    <cellStyle name="Comma 2 7 2 3 2 3 2 5 2" xfId="15866" xr:uid="{00000000-0005-0000-0000-0000843B0000}"/>
    <cellStyle name="Comma 2 7 2 3 2 3 2 5 2 2" xfId="15867" xr:uid="{00000000-0005-0000-0000-0000853B0000}"/>
    <cellStyle name="Comma 2 7 2 3 2 3 2 5 2 3" xfId="15868" xr:uid="{00000000-0005-0000-0000-0000863B0000}"/>
    <cellStyle name="Comma 2 7 2 3 2 3 2 5 3" xfId="15869" xr:uid="{00000000-0005-0000-0000-0000873B0000}"/>
    <cellStyle name="Comma 2 7 2 3 2 3 2 5 4" xfId="15870" xr:uid="{00000000-0005-0000-0000-0000883B0000}"/>
    <cellStyle name="Comma 2 7 2 3 2 3 2 6" xfId="15871" xr:uid="{00000000-0005-0000-0000-0000893B0000}"/>
    <cellStyle name="Comma 2 7 2 3 2 3 2 6 2" xfId="15872" xr:uid="{00000000-0005-0000-0000-00008A3B0000}"/>
    <cellStyle name="Comma 2 7 2 3 2 3 2 6 3" xfId="15873" xr:uid="{00000000-0005-0000-0000-00008B3B0000}"/>
    <cellStyle name="Comma 2 7 2 3 2 3 2 7" xfId="15874" xr:uid="{00000000-0005-0000-0000-00008C3B0000}"/>
    <cellStyle name="Comma 2 7 2 3 2 3 2 8" xfId="15875" xr:uid="{00000000-0005-0000-0000-00008D3B0000}"/>
    <cellStyle name="Comma 2 7 2 3 2 3 3" xfId="15876" xr:uid="{00000000-0005-0000-0000-00008E3B0000}"/>
    <cellStyle name="Comma 2 7 2 3 2 3 3 2" xfId="15877" xr:uid="{00000000-0005-0000-0000-00008F3B0000}"/>
    <cellStyle name="Comma 2 7 2 3 2 3 3 2 2" xfId="15878" xr:uid="{00000000-0005-0000-0000-0000903B0000}"/>
    <cellStyle name="Comma 2 7 2 3 2 3 3 2 3" xfId="15879" xr:uid="{00000000-0005-0000-0000-0000913B0000}"/>
    <cellStyle name="Comma 2 7 2 3 2 3 3 3" xfId="15880" xr:uid="{00000000-0005-0000-0000-0000923B0000}"/>
    <cellStyle name="Comma 2 7 2 3 2 3 3 4" xfId="15881" xr:uid="{00000000-0005-0000-0000-0000933B0000}"/>
    <cellStyle name="Comma 2 7 2 3 2 3 4" xfId="15882" xr:uid="{00000000-0005-0000-0000-0000943B0000}"/>
    <cellStyle name="Comma 2 7 2 3 2 3 4 2" xfId="15883" xr:uid="{00000000-0005-0000-0000-0000953B0000}"/>
    <cellStyle name="Comma 2 7 2 3 2 3 4 2 2" xfId="15884" xr:uid="{00000000-0005-0000-0000-0000963B0000}"/>
    <cellStyle name="Comma 2 7 2 3 2 3 4 2 3" xfId="15885" xr:uid="{00000000-0005-0000-0000-0000973B0000}"/>
    <cellStyle name="Comma 2 7 2 3 2 3 4 3" xfId="15886" xr:uid="{00000000-0005-0000-0000-0000983B0000}"/>
    <cellStyle name="Comma 2 7 2 3 2 3 4 4" xfId="15887" xr:uid="{00000000-0005-0000-0000-0000993B0000}"/>
    <cellStyle name="Comma 2 7 2 3 2 3 5" xfId="15888" xr:uid="{00000000-0005-0000-0000-00009A3B0000}"/>
    <cellStyle name="Comma 2 7 2 3 2 3 5 2" xfId="15889" xr:uid="{00000000-0005-0000-0000-00009B3B0000}"/>
    <cellStyle name="Comma 2 7 2 3 2 3 5 2 2" xfId="15890" xr:uid="{00000000-0005-0000-0000-00009C3B0000}"/>
    <cellStyle name="Comma 2 7 2 3 2 3 5 2 3" xfId="15891" xr:uid="{00000000-0005-0000-0000-00009D3B0000}"/>
    <cellStyle name="Comma 2 7 2 3 2 3 5 3" xfId="15892" xr:uid="{00000000-0005-0000-0000-00009E3B0000}"/>
    <cellStyle name="Comma 2 7 2 3 2 3 5 4" xfId="15893" xr:uid="{00000000-0005-0000-0000-00009F3B0000}"/>
    <cellStyle name="Comma 2 7 2 3 2 3 6" xfId="15894" xr:uid="{00000000-0005-0000-0000-0000A03B0000}"/>
    <cellStyle name="Comma 2 7 2 3 2 3 6 2" xfId="15895" xr:uid="{00000000-0005-0000-0000-0000A13B0000}"/>
    <cellStyle name="Comma 2 7 2 3 2 3 6 2 2" xfId="15896" xr:uid="{00000000-0005-0000-0000-0000A23B0000}"/>
    <cellStyle name="Comma 2 7 2 3 2 3 6 2 3" xfId="15897" xr:uid="{00000000-0005-0000-0000-0000A33B0000}"/>
    <cellStyle name="Comma 2 7 2 3 2 3 6 3" xfId="15898" xr:uid="{00000000-0005-0000-0000-0000A43B0000}"/>
    <cellStyle name="Comma 2 7 2 3 2 3 6 4" xfId="15899" xr:uid="{00000000-0005-0000-0000-0000A53B0000}"/>
    <cellStyle name="Comma 2 7 2 3 2 3 7" xfId="15900" xr:uid="{00000000-0005-0000-0000-0000A63B0000}"/>
    <cellStyle name="Comma 2 7 2 3 2 3 7 2" xfId="15901" xr:uid="{00000000-0005-0000-0000-0000A73B0000}"/>
    <cellStyle name="Comma 2 7 2 3 2 3 7 3" xfId="15902" xr:uid="{00000000-0005-0000-0000-0000A83B0000}"/>
    <cellStyle name="Comma 2 7 2 3 2 3 8" xfId="15903" xr:uid="{00000000-0005-0000-0000-0000A93B0000}"/>
    <cellStyle name="Comma 2 7 2 3 2 3 9" xfId="15904" xr:uid="{00000000-0005-0000-0000-0000AA3B0000}"/>
    <cellStyle name="Comma 2 7 2 3 2 4" xfId="15905" xr:uid="{00000000-0005-0000-0000-0000AB3B0000}"/>
    <cellStyle name="Comma 2 7 2 3 2 4 2" xfId="15906" xr:uid="{00000000-0005-0000-0000-0000AC3B0000}"/>
    <cellStyle name="Comma 2 7 2 3 2 4 2 2" xfId="15907" xr:uid="{00000000-0005-0000-0000-0000AD3B0000}"/>
    <cellStyle name="Comma 2 7 2 3 2 4 2 2 2" xfId="15908" xr:uid="{00000000-0005-0000-0000-0000AE3B0000}"/>
    <cellStyle name="Comma 2 7 2 3 2 4 2 2 2 2" xfId="15909" xr:uid="{00000000-0005-0000-0000-0000AF3B0000}"/>
    <cellStyle name="Comma 2 7 2 3 2 4 2 2 2 3" xfId="15910" xr:uid="{00000000-0005-0000-0000-0000B03B0000}"/>
    <cellStyle name="Comma 2 7 2 3 2 4 2 2 3" xfId="15911" xr:uid="{00000000-0005-0000-0000-0000B13B0000}"/>
    <cellStyle name="Comma 2 7 2 3 2 4 2 2 4" xfId="15912" xr:uid="{00000000-0005-0000-0000-0000B23B0000}"/>
    <cellStyle name="Comma 2 7 2 3 2 4 2 3" xfId="15913" xr:uid="{00000000-0005-0000-0000-0000B33B0000}"/>
    <cellStyle name="Comma 2 7 2 3 2 4 2 3 2" xfId="15914" xr:uid="{00000000-0005-0000-0000-0000B43B0000}"/>
    <cellStyle name="Comma 2 7 2 3 2 4 2 3 2 2" xfId="15915" xr:uid="{00000000-0005-0000-0000-0000B53B0000}"/>
    <cellStyle name="Comma 2 7 2 3 2 4 2 3 2 3" xfId="15916" xr:uid="{00000000-0005-0000-0000-0000B63B0000}"/>
    <cellStyle name="Comma 2 7 2 3 2 4 2 3 3" xfId="15917" xr:uid="{00000000-0005-0000-0000-0000B73B0000}"/>
    <cellStyle name="Comma 2 7 2 3 2 4 2 3 4" xfId="15918" xr:uid="{00000000-0005-0000-0000-0000B83B0000}"/>
    <cellStyle name="Comma 2 7 2 3 2 4 2 4" xfId="15919" xr:uid="{00000000-0005-0000-0000-0000B93B0000}"/>
    <cellStyle name="Comma 2 7 2 3 2 4 2 4 2" xfId="15920" xr:uid="{00000000-0005-0000-0000-0000BA3B0000}"/>
    <cellStyle name="Comma 2 7 2 3 2 4 2 4 2 2" xfId="15921" xr:uid="{00000000-0005-0000-0000-0000BB3B0000}"/>
    <cellStyle name="Comma 2 7 2 3 2 4 2 4 2 3" xfId="15922" xr:uid="{00000000-0005-0000-0000-0000BC3B0000}"/>
    <cellStyle name="Comma 2 7 2 3 2 4 2 4 3" xfId="15923" xr:uid="{00000000-0005-0000-0000-0000BD3B0000}"/>
    <cellStyle name="Comma 2 7 2 3 2 4 2 4 4" xfId="15924" xr:uid="{00000000-0005-0000-0000-0000BE3B0000}"/>
    <cellStyle name="Comma 2 7 2 3 2 4 2 5" xfId="15925" xr:uid="{00000000-0005-0000-0000-0000BF3B0000}"/>
    <cellStyle name="Comma 2 7 2 3 2 4 2 5 2" xfId="15926" xr:uid="{00000000-0005-0000-0000-0000C03B0000}"/>
    <cellStyle name="Comma 2 7 2 3 2 4 2 5 2 2" xfId="15927" xr:uid="{00000000-0005-0000-0000-0000C13B0000}"/>
    <cellStyle name="Comma 2 7 2 3 2 4 2 5 2 3" xfId="15928" xr:uid="{00000000-0005-0000-0000-0000C23B0000}"/>
    <cellStyle name="Comma 2 7 2 3 2 4 2 5 3" xfId="15929" xr:uid="{00000000-0005-0000-0000-0000C33B0000}"/>
    <cellStyle name="Comma 2 7 2 3 2 4 2 5 4" xfId="15930" xr:uid="{00000000-0005-0000-0000-0000C43B0000}"/>
    <cellStyle name="Comma 2 7 2 3 2 4 2 6" xfId="15931" xr:uid="{00000000-0005-0000-0000-0000C53B0000}"/>
    <cellStyle name="Comma 2 7 2 3 2 4 2 6 2" xfId="15932" xr:uid="{00000000-0005-0000-0000-0000C63B0000}"/>
    <cellStyle name="Comma 2 7 2 3 2 4 2 6 3" xfId="15933" xr:uid="{00000000-0005-0000-0000-0000C73B0000}"/>
    <cellStyle name="Comma 2 7 2 3 2 4 2 7" xfId="15934" xr:uid="{00000000-0005-0000-0000-0000C83B0000}"/>
    <cellStyle name="Comma 2 7 2 3 2 4 2 8" xfId="15935" xr:uid="{00000000-0005-0000-0000-0000C93B0000}"/>
    <cellStyle name="Comma 2 7 2 3 2 4 3" xfId="15936" xr:uid="{00000000-0005-0000-0000-0000CA3B0000}"/>
    <cellStyle name="Comma 2 7 2 3 2 4 3 2" xfId="15937" xr:uid="{00000000-0005-0000-0000-0000CB3B0000}"/>
    <cellStyle name="Comma 2 7 2 3 2 4 3 2 2" xfId="15938" xr:uid="{00000000-0005-0000-0000-0000CC3B0000}"/>
    <cellStyle name="Comma 2 7 2 3 2 4 3 2 3" xfId="15939" xr:uid="{00000000-0005-0000-0000-0000CD3B0000}"/>
    <cellStyle name="Comma 2 7 2 3 2 4 3 3" xfId="15940" xr:uid="{00000000-0005-0000-0000-0000CE3B0000}"/>
    <cellStyle name="Comma 2 7 2 3 2 4 3 4" xfId="15941" xr:uid="{00000000-0005-0000-0000-0000CF3B0000}"/>
    <cellStyle name="Comma 2 7 2 3 2 4 4" xfId="15942" xr:uid="{00000000-0005-0000-0000-0000D03B0000}"/>
    <cellStyle name="Comma 2 7 2 3 2 4 4 2" xfId="15943" xr:uid="{00000000-0005-0000-0000-0000D13B0000}"/>
    <cellStyle name="Comma 2 7 2 3 2 4 4 2 2" xfId="15944" xr:uid="{00000000-0005-0000-0000-0000D23B0000}"/>
    <cellStyle name="Comma 2 7 2 3 2 4 4 2 3" xfId="15945" xr:uid="{00000000-0005-0000-0000-0000D33B0000}"/>
    <cellStyle name="Comma 2 7 2 3 2 4 4 3" xfId="15946" xr:uid="{00000000-0005-0000-0000-0000D43B0000}"/>
    <cellStyle name="Comma 2 7 2 3 2 4 4 4" xfId="15947" xr:uid="{00000000-0005-0000-0000-0000D53B0000}"/>
    <cellStyle name="Comma 2 7 2 3 2 4 5" xfId="15948" xr:uid="{00000000-0005-0000-0000-0000D63B0000}"/>
    <cellStyle name="Comma 2 7 2 3 2 4 5 2" xfId="15949" xr:uid="{00000000-0005-0000-0000-0000D73B0000}"/>
    <cellStyle name="Comma 2 7 2 3 2 4 5 2 2" xfId="15950" xr:uid="{00000000-0005-0000-0000-0000D83B0000}"/>
    <cellStyle name="Comma 2 7 2 3 2 4 5 2 3" xfId="15951" xr:uid="{00000000-0005-0000-0000-0000D93B0000}"/>
    <cellStyle name="Comma 2 7 2 3 2 4 5 3" xfId="15952" xr:uid="{00000000-0005-0000-0000-0000DA3B0000}"/>
    <cellStyle name="Comma 2 7 2 3 2 4 5 4" xfId="15953" xr:uid="{00000000-0005-0000-0000-0000DB3B0000}"/>
    <cellStyle name="Comma 2 7 2 3 2 4 6" xfId="15954" xr:uid="{00000000-0005-0000-0000-0000DC3B0000}"/>
    <cellStyle name="Comma 2 7 2 3 2 4 6 2" xfId="15955" xr:uid="{00000000-0005-0000-0000-0000DD3B0000}"/>
    <cellStyle name="Comma 2 7 2 3 2 4 6 2 2" xfId="15956" xr:uid="{00000000-0005-0000-0000-0000DE3B0000}"/>
    <cellStyle name="Comma 2 7 2 3 2 4 6 2 3" xfId="15957" xr:uid="{00000000-0005-0000-0000-0000DF3B0000}"/>
    <cellStyle name="Comma 2 7 2 3 2 4 6 3" xfId="15958" xr:uid="{00000000-0005-0000-0000-0000E03B0000}"/>
    <cellStyle name="Comma 2 7 2 3 2 4 6 4" xfId="15959" xr:uid="{00000000-0005-0000-0000-0000E13B0000}"/>
    <cellStyle name="Comma 2 7 2 3 2 4 7" xfId="15960" xr:uid="{00000000-0005-0000-0000-0000E23B0000}"/>
    <cellStyle name="Comma 2 7 2 3 2 4 7 2" xfId="15961" xr:uid="{00000000-0005-0000-0000-0000E33B0000}"/>
    <cellStyle name="Comma 2 7 2 3 2 4 7 3" xfId="15962" xr:uid="{00000000-0005-0000-0000-0000E43B0000}"/>
    <cellStyle name="Comma 2 7 2 3 2 4 8" xfId="15963" xr:uid="{00000000-0005-0000-0000-0000E53B0000}"/>
    <cellStyle name="Comma 2 7 2 3 2 4 9" xfId="15964" xr:uid="{00000000-0005-0000-0000-0000E63B0000}"/>
    <cellStyle name="Comma 2 7 2 3 2 5" xfId="15965" xr:uid="{00000000-0005-0000-0000-0000E73B0000}"/>
    <cellStyle name="Comma 2 7 2 3 2 5 2" xfId="15966" xr:uid="{00000000-0005-0000-0000-0000E83B0000}"/>
    <cellStyle name="Comma 2 7 2 3 2 5 2 2" xfId="15967" xr:uid="{00000000-0005-0000-0000-0000E93B0000}"/>
    <cellStyle name="Comma 2 7 2 3 2 5 2 2 2" xfId="15968" xr:uid="{00000000-0005-0000-0000-0000EA3B0000}"/>
    <cellStyle name="Comma 2 7 2 3 2 5 2 2 3" xfId="15969" xr:uid="{00000000-0005-0000-0000-0000EB3B0000}"/>
    <cellStyle name="Comma 2 7 2 3 2 5 2 3" xfId="15970" xr:uid="{00000000-0005-0000-0000-0000EC3B0000}"/>
    <cellStyle name="Comma 2 7 2 3 2 5 2 4" xfId="15971" xr:uid="{00000000-0005-0000-0000-0000ED3B0000}"/>
    <cellStyle name="Comma 2 7 2 3 2 5 3" xfId="15972" xr:uid="{00000000-0005-0000-0000-0000EE3B0000}"/>
    <cellStyle name="Comma 2 7 2 3 2 5 3 2" xfId="15973" xr:uid="{00000000-0005-0000-0000-0000EF3B0000}"/>
    <cellStyle name="Comma 2 7 2 3 2 5 3 2 2" xfId="15974" xr:uid="{00000000-0005-0000-0000-0000F03B0000}"/>
    <cellStyle name="Comma 2 7 2 3 2 5 3 2 3" xfId="15975" xr:uid="{00000000-0005-0000-0000-0000F13B0000}"/>
    <cellStyle name="Comma 2 7 2 3 2 5 3 3" xfId="15976" xr:uid="{00000000-0005-0000-0000-0000F23B0000}"/>
    <cellStyle name="Comma 2 7 2 3 2 5 3 4" xfId="15977" xr:uid="{00000000-0005-0000-0000-0000F33B0000}"/>
    <cellStyle name="Comma 2 7 2 3 2 5 4" xfId="15978" xr:uid="{00000000-0005-0000-0000-0000F43B0000}"/>
    <cellStyle name="Comma 2 7 2 3 2 5 4 2" xfId="15979" xr:uid="{00000000-0005-0000-0000-0000F53B0000}"/>
    <cellStyle name="Comma 2 7 2 3 2 5 4 2 2" xfId="15980" xr:uid="{00000000-0005-0000-0000-0000F63B0000}"/>
    <cellStyle name="Comma 2 7 2 3 2 5 4 2 3" xfId="15981" xr:uid="{00000000-0005-0000-0000-0000F73B0000}"/>
    <cellStyle name="Comma 2 7 2 3 2 5 4 3" xfId="15982" xr:uid="{00000000-0005-0000-0000-0000F83B0000}"/>
    <cellStyle name="Comma 2 7 2 3 2 5 4 4" xfId="15983" xr:uid="{00000000-0005-0000-0000-0000F93B0000}"/>
    <cellStyle name="Comma 2 7 2 3 2 5 5" xfId="15984" xr:uid="{00000000-0005-0000-0000-0000FA3B0000}"/>
    <cellStyle name="Comma 2 7 2 3 2 5 5 2" xfId="15985" xr:uid="{00000000-0005-0000-0000-0000FB3B0000}"/>
    <cellStyle name="Comma 2 7 2 3 2 5 5 2 2" xfId="15986" xr:uid="{00000000-0005-0000-0000-0000FC3B0000}"/>
    <cellStyle name="Comma 2 7 2 3 2 5 5 2 3" xfId="15987" xr:uid="{00000000-0005-0000-0000-0000FD3B0000}"/>
    <cellStyle name="Comma 2 7 2 3 2 5 5 3" xfId="15988" xr:uid="{00000000-0005-0000-0000-0000FE3B0000}"/>
    <cellStyle name="Comma 2 7 2 3 2 5 5 4" xfId="15989" xr:uid="{00000000-0005-0000-0000-0000FF3B0000}"/>
    <cellStyle name="Comma 2 7 2 3 2 5 6" xfId="15990" xr:uid="{00000000-0005-0000-0000-0000003C0000}"/>
    <cellStyle name="Comma 2 7 2 3 2 5 6 2" xfId="15991" xr:uid="{00000000-0005-0000-0000-0000013C0000}"/>
    <cellStyle name="Comma 2 7 2 3 2 5 6 3" xfId="15992" xr:uid="{00000000-0005-0000-0000-0000023C0000}"/>
    <cellStyle name="Comma 2 7 2 3 2 5 7" xfId="15993" xr:uid="{00000000-0005-0000-0000-0000033C0000}"/>
    <cellStyle name="Comma 2 7 2 3 2 5 8" xfId="15994" xr:uid="{00000000-0005-0000-0000-0000043C0000}"/>
    <cellStyle name="Comma 2 7 2 3 2 6" xfId="15995" xr:uid="{00000000-0005-0000-0000-0000053C0000}"/>
    <cellStyle name="Comma 2 7 2 3 2 6 2" xfId="15996" xr:uid="{00000000-0005-0000-0000-0000063C0000}"/>
    <cellStyle name="Comma 2 7 2 3 2 6 2 2" xfId="15997" xr:uid="{00000000-0005-0000-0000-0000073C0000}"/>
    <cellStyle name="Comma 2 7 2 3 2 6 2 3" xfId="15998" xr:uid="{00000000-0005-0000-0000-0000083C0000}"/>
    <cellStyle name="Comma 2 7 2 3 2 6 3" xfId="15999" xr:uid="{00000000-0005-0000-0000-0000093C0000}"/>
    <cellStyle name="Comma 2 7 2 3 2 6 4" xfId="16000" xr:uid="{00000000-0005-0000-0000-00000A3C0000}"/>
    <cellStyle name="Comma 2 7 2 3 2 7" xfId="16001" xr:uid="{00000000-0005-0000-0000-00000B3C0000}"/>
    <cellStyle name="Comma 2 7 2 3 2 7 2" xfId="16002" xr:uid="{00000000-0005-0000-0000-00000C3C0000}"/>
    <cellStyle name="Comma 2 7 2 3 2 7 2 2" xfId="16003" xr:uid="{00000000-0005-0000-0000-00000D3C0000}"/>
    <cellStyle name="Comma 2 7 2 3 2 7 2 3" xfId="16004" xr:uid="{00000000-0005-0000-0000-00000E3C0000}"/>
    <cellStyle name="Comma 2 7 2 3 2 7 3" xfId="16005" xr:uid="{00000000-0005-0000-0000-00000F3C0000}"/>
    <cellStyle name="Comma 2 7 2 3 2 7 4" xfId="16006" xr:uid="{00000000-0005-0000-0000-0000103C0000}"/>
    <cellStyle name="Comma 2 7 2 3 2 8" xfId="16007" xr:uid="{00000000-0005-0000-0000-0000113C0000}"/>
    <cellStyle name="Comma 2 7 2 3 2 8 2" xfId="16008" xr:uid="{00000000-0005-0000-0000-0000123C0000}"/>
    <cellStyle name="Comma 2 7 2 3 2 8 2 2" xfId="16009" xr:uid="{00000000-0005-0000-0000-0000133C0000}"/>
    <cellStyle name="Comma 2 7 2 3 2 8 2 3" xfId="16010" xr:uid="{00000000-0005-0000-0000-0000143C0000}"/>
    <cellStyle name="Comma 2 7 2 3 2 8 3" xfId="16011" xr:uid="{00000000-0005-0000-0000-0000153C0000}"/>
    <cellStyle name="Comma 2 7 2 3 2 8 4" xfId="16012" xr:uid="{00000000-0005-0000-0000-0000163C0000}"/>
    <cellStyle name="Comma 2 7 2 3 2 9" xfId="16013" xr:uid="{00000000-0005-0000-0000-0000173C0000}"/>
    <cellStyle name="Comma 2 7 2 3 2 9 2" xfId="16014" xr:uid="{00000000-0005-0000-0000-0000183C0000}"/>
    <cellStyle name="Comma 2 7 2 3 2 9 2 2" xfId="16015" xr:uid="{00000000-0005-0000-0000-0000193C0000}"/>
    <cellStyle name="Comma 2 7 2 3 2 9 2 3" xfId="16016" xr:uid="{00000000-0005-0000-0000-00001A3C0000}"/>
    <cellStyle name="Comma 2 7 2 3 2 9 3" xfId="16017" xr:uid="{00000000-0005-0000-0000-00001B3C0000}"/>
    <cellStyle name="Comma 2 7 2 3 2 9 4" xfId="16018" xr:uid="{00000000-0005-0000-0000-00001C3C0000}"/>
    <cellStyle name="Comma 2 7 2 3 2_PROD" xfId="16019" xr:uid="{00000000-0005-0000-0000-00001D3C0000}"/>
    <cellStyle name="Comma 2 7 2 3 3" xfId="638" xr:uid="{00000000-0005-0000-0000-00001E3C0000}"/>
    <cellStyle name="Comma 2 7 2 3 3 2" xfId="16020" xr:uid="{00000000-0005-0000-0000-00001F3C0000}"/>
    <cellStyle name="Comma 2 7 2 3 3 2 2" xfId="16021" xr:uid="{00000000-0005-0000-0000-0000203C0000}"/>
    <cellStyle name="Comma 2 7 2 3 3 2 2 2" xfId="16022" xr:uid="{00000000-0005-0000-0000-0000213C0000}"/>
    <cellStyle name="Comma 2 7 2 3 3 2 2 2 2" xfId="16023" xr:uid="{00000000-0005-0000-0000-0000223C0000}"/>
    <cellStyle name="Comma 2 7 2 3 3 2 2 2 3" xfId="16024" xr:uid="{00000000-0005-0000-0000-0000233C0000}"/>
    <cellStyle name="Comma 2 7 2 3 3 2 2 3" xfId="16025" xr:uid="{00000000-0005-0000-0000-0000243C0000}"/>
    <cellStyle name="Comma 2 7 2 3 3 2 2 4" xfId="16026" xr:uid="{00000000-0005-0000-0000-0000253C0000}"/>
    <cellStyle name="Comma 2 7 2 3 3 2 3" xfId="16027" xr:uid="{00000000-0005-0000-0000-0000263C0000}"/>
    <cellStyle name="Comma 2 7 2 3 3 2 3 2" xfId="16028" xr:uid="{00000000-0005-0000-0000-0000273C0000}"/>
    <cellStyle name="Comma 2 7 2 3 3 2 3 2 2" xfId="16029" xr:uid="{00000000-0005-0000-0000-0000283C0000}"/>
    <cellStyle name="Comma 2 7 2 3 3 2 3 2 3" xfId="16030" xr:uid="{00000000-0005-0000-0000-0000293C0000}"/>
    <cellStyle name="Comma 2 7 2 3 3 2 3 3" xfId="16031" xr:uid="{00000000-0005-0000-0000-00002A3C0000}"/>
    <cellStyle name="Comma 2 7 2 3 3 2 3 4" xfId="16032" xr:uid="{00000000-0005-0000-0000-00002B3C0000}"/>
    <cellStyle name="Comma 2 7 2 3 3 2 4" xfId="16033" xr:uid="{00000000-0005-0000-0000-00002C3C0000}"/>
    <cellStyle name="Comma 2 7 2 3 3 2 4 2" xfId="16034" xr:uid="{00000000-0005-0000-0000-00002D3C0000}"/>
    <cellStyle name="Comma 2 7 2 3 3 2 4 2 2" xfId="16035" xr:uid="{00000000-0005-0000-0000-00002E3C0000}"/>
    <cellStyle name="Comma 2 7 2 3 3 2 4 2 3" xfId="16036" xr:uid="{00000000-0005-0000-0000-00002F3C0000}"/>
    <cellStyle name="Comma 2 7 2 3 3 2 4 3" xfId="16037" xr:uid="{00000000-0005-0000-0000-0000303C0000}"/>
    <cellStyle name="Comma 2 7 2 3 3 2 4 4" xfId="16038" xr:uid="{00000000-0005-0000-0000-0000313C0000}"/>
    <cellStyle name="Comma 2 7 2 3 3 2 5" xfId="16039" xr:uid="{00000000-0005-0000-0000-0000323C0000}"/>
    <cellStyle name="Comma 2 7 2 3 3 2 5 2" xfId="16040" xr:uid="{00000000-0005-0000-0000-0000333C0000}"/>
    <cellStyle name="Comma 2 7 2 3 3 2 5 2 2" xfId="16041" xr:uid="{00000000-0005-0000-0000-0000343C0000}"/>
    <cellStyle name="Comma 2 7 2 3 3 2 5 2 3" xfId="16042" xr:uid="{00000000-0005-0000-0000-0000353C0000}"/>
    <cellStyle name="Comma 2 7 2 3 3 2 5 3" xfId="16043" xr:uid="{00000000-0005-0000-0000-0000363C0000}"/>
    <cellStyle name="Comma 2 7 2 3 3 2 5 4" xfId="16044" xr:uid="{00000000-0005-0000-0000-0000373C0000}"/>
    <cellStyle name="Comma 2 7 2 3 3 2 6" xfId="16045" xr:uid="{00000000-0005-0000-0000-0000383C0000}"/>
    <cellStyle name="Comma 2 7 2 3 3 2 6 2" xfId="16046" xr:uid="{00000000-0005-0000-0000-0000393C0000}"/>
    <cellStyle name="Comma 2 7 2 3 3 2 6 3" xfId="16047" xr:uid="{00000000-0005-0000-0000-00003A3C0000}"/>
    <cellStyle name="Comma 2 7 2 3 3 2 7" xfId="16048" xr:uid="{00000000-0005-0000-0000-00003B3C0000}"/>
    <cellStyle name="Comma 2 7 2 3 3 2 8" xfId="16049" xr:uid="{00000000-0005-0000-0000-00003C3C0000}"/>
    <cellStyle name="Comma 2 7 2 3 3 3" xfId="16050" xr:uid="{00000000-0005-0000-0000-00003D3C0000}"/>
    <cellStyle name="Comma 2 7 2 3 3 3 2" xfId="16051" xr:uid="{00000000-0005-0000-0000-00003E3C0000}"/>
    <cellStyle name="Comma 2 7 2 3 3 3 2 2" xfId="16052" xr:uid="{00000000-0005-0000-0000-00003F3C0000}"/>
    <cellStyle name="Comma 2 7 2 3 3 3 2 3" xfId="16053" xr:uid="{00000000-0005-0000-0000-0000403C0000}"/>
    <cellStyle name="Comma 2 7 2 3 3 3 3" xfId="16054" xr:uid="{00000000-0005-0000-0000-0000413C0000}"/>
    <cellStyle name="Comma 2 7 2 3 3 3 4" xfId="16055" xr:uid="{00000000-0005-0000-0000-0000423C0000}"/>
    <cellStyle name="Comma 2 7 2 3 3 4" xfId="16056" xr:uid="{00000000-0005-0000-0000-0000433C0000}"/>
    <cellStyle name="Comma 2 7 2 3 3 4 2" xfId="16057" xr:uid="{00000000-0005-0000-0000-0000443C0000}"/>
    <cellStyle name="Comma 2 7 2 3 3 4 2 2" xfId="16058" xr:uid="{00000000-0005-0000-0000-0000453C0000}"/>
    <cellStyle name="Comma 2 7 2 3 3 4 2 3" xfId="16059" xr:uid="{00000000-0005-0000-0000-0000463C0000}"/>
    <cellStyle name="Comma 2 7 2 3 3 4 3" xfId="16060" xr:uid="{00000000-0005-0000-0000-0000473C0000}"/>
    <cellStyle name="Comma 2 7 2 3 3 4 4" xfId="16061" xr:uid="{00000000-0005-0000-0000-0000483C0000}"/>
    <cellStyle name="Comma 2 7 2 3 3 5" xfId="16062" xr:uid="{00000000-0005-0000-0000-0000493C0000}"/>
    <cellStyle name="Comma 2 7 2 3 3 5 2" xfId="16063" xr:uid="{00000000-0005-0000-0000-00004A3C0000}"/>
    <cellStyle name="Comma 2 7 2 3 3 5 2 2" xfId="16064" xr:uid="{00000000-0005-0000-0000-00004B3C0000}"/>
    <cellStyle name="Comma 2 7 2 3 3 5 2 3" xfId="16065" xr:uid="{00000000-0005-0000-0000-00004C3C0000}"/>
    <cellStyle name="Comma 2 7 2 3 3 5 3" xfId="16066" xr:uid="{00000000-0005-0000-0000-00004D3C0000}"/>
    <cellStyle name="Comma 2 7 2 3 3 5 4" xfId="16067" xr:uid="{00000000-0005-0000-0000-00004E3C0000}"/>
    <cellStyle name="Comma 2 7 2 3 3 6" xfId="16068" xr:uid="{00000000-0005-0000-0000-00004F3C0000}"/>
    <cellStyle name="Comma 2 7 2 3 3 6 2" xfId="16069" xr:uid="{00000000-0005-0000-0000-0000503C0000}"/>
    <cellStyle name="Comma 2 7 2 3 3 6 2 2" xfId="16070" xr:uid="{00000000-0005-0000-0000-0000513C0000}"/>
    <cellStyle name="Comma 2 7 2 3 3 6 2 3" xfId="16071" xr:uid="{00000000-0005-0000-0000-0000523C0000}"/>
    <cellStyle name="Comma 2 7 2 3 3 6 3" xfId="16072" xr:uid="{00000000-0005-0000-0000-0000533C0000}"/>
    <cellStyle name="Comma 2 7 2 3 3 6 4" xfId="16073" xr:uid="{00000000-0005-0000-0000-0000543C0000}"/>
    <cellStyle name="Comma 2 7 2 3 3 7" xfId="16074" xr:uid="{00000000-0005-0000-0000-0000553C0000}"/>
    <cellStyle name="Comma 2 7 2 3 3 7 2" xfId="16075" xr:uid="{00000000-0005-0000-0000-0000563C0000}"/>
    <cellStyle name="Comma 2 7 2 3 3 7 3" xfId="16076" xr:uid="{00000000-0005-0000-0000-0000573C0000}"/>
    <cellStyle name="Comma 2 7 2 3 3 8" xfId="16077" xr:uid="{00000000-0005-0000-0000-0000583C0000}"/>
    <cellStyle name="Comma 2 7 2 3 3 9" xfId="16078" xr:uid="{00000000-0005-0000-0000-0000593C0000}"/>
    <cellStyle name="Comma 2 7 2 3 4" xfId="16079" xr:uid="{00000000-0005-0000-0000-00005A3C0000}"/>
    <cellStyle name="Comma 2 7 2 3 4 2" xfId="16080" xr:uid="{00000000-0005-0000-0000-00005B3C0000}"/>
    <cellStyle name="Comma 2 7 2 3 4 2 2" xfId="16081" xr:uid="{00000000-0005-0000-0000-00005C3C0000}"/>
    <cellStyle name="Comma 2 7 2 3 4 2 2 2" xfId="16082" xr:uid="{00000000-0005-0000-0000-00005D3C0000}"/>
    <cellStyle name="Comma 2 7 2 3 4 2 2 2 2" xfId="16083" xr:uid="{00000000-0005-0000-0000-00005E3C0000}"/>
    <cellStyle name="Comma 2 7 2 3 4 2 2 2 3" xfId="16084" xr:uid="{00000000-0005-0000-0000-00005F3C0000}"/>
    <cellStyle name="Comma 2 7 2 3 4 2 2 3" xfId="16085" xr:uid="{00000000-0005-0000-0000-0000603C0000}"/>
    <cellStyle name="Comma 2 7 2 3 4 2 2 4" xfId="16086" xr:uid="{00000000-0005-0000-0000-0000613C0000}"/>
    <cellStyle name="Comma 2 7 2 3 4 2 3" xfId="16087" xr:uid="{00000000-0005-0000-0000-0000623C0000}"/>
    <cellStyle name="Comma 2 7 2 3 4 2 3 2" xfId="16088" xr:uid="{00000000-0005-0000-0000-0000633C0000}"/>
    <cellStyle name="Comma 2 7 2 3 4 2 3 2 2" xfId="16089" xr:uid="{00000000-0005-0000-0000-0000643C0000}"/>
    <cellStyle name="Comma 2 7 2 3 4 2 3 2 3" xfId="16090" xr:uid="{00000000-0005-0000-0000-0000653C0000}"/>
    <cellStyle name="Comma 2 7 2 3 4 2 3 3" xfId="16091" xr:uid="{00000000-0005-0000-0000-0000663C0000}"/>
    <cellStyle name="Comma 2 7 2 3 4 2 3 4" xfId="16092" xr:uid="{00000000-0005-0000-0000-0000673C0000}"/>
    <cellStyle name="Comma 2 7 2 3 4 2 4" xfId="16093" xr:uid="{00000000-0005-0000-0000-0000683C0000}"/>
    <cellStyle name="Comma 2 7 2 3 4 2 4 2" xfId="16094" xr:uid="{00000000-0005-0000-0000-0000693C0000}"/>
    <cellStyle name="Comma 2 7 2 3 4 2 4 2 2" xfId="16095" xr:uid="{00000000-0005-0000-0000-00006A3C0000}"/>
    <cellStyle name="Comma 2 7 2 3 4 2 4 2 3" xfId="16096" xr:uid="{00000000-0005-0000-0000-00006B3C0000}"/>
    <cellStyle name="Comma 2 7 2 3 4 2 4 3" xfId="16097" xr:uid="{00000000-0005-0000-0000-00006C3C0000}"/>
    <cellStyle name="Comma 2 7 2 3 4 2 4 4" xfId="16098" xr:uid="{00000000-0005-0000-0000-00006D3C0000}"/>
    <cellStyle name="Comma 2 7 2 3 4 2 5" xfId="16099" xr:uid="{00000000-0005-0000-0000-00006E3C0000}"/>
    <cellStyle name="Comma 2 7 2 3 4 2 5 2" xfId="16100" xr:uid="{00000000-0005-0000-0000-00006F3C0000}"/>
    <cellStyle name="Comma 2 7 2 3 4 2 5 2 2" xfId="16101" xr:uid="{00000000-0005-0000-0000-0000703C0000}"/>
    <cellStyle name="Comma 2 7 2 3 4 2 5 2 3" xfId="16102" xr:uid="{00000000-0005-0000-0000-0000713C0000}"/>
    <cellStyle name="Comma 2 7 2 3 4 2 5 3" xfId="16103" xr:uid="{00000000-0005-0000-0000-0000723C0000}"/>
    <cellStyle name="Comma 2 7 2 3 4 2 5 4" xfId="16104" xr:uid="{00000000-0005-0000-0000-0000733C0000}"/>
    <cellStyle name="Comma 2 7 2 3 4 2 6" xfId="16105" xr:uid="{00000000-0005-0000-0000-0000743C0000}"/>
    <cellStyle name="Comma 2 7 2 3 4 2 6 2" xfId="16106" xr:uid="{00000000-0005-0000-0000-0000753C0000}"/>
    <cellStyle name="Comma 2 7 2 3 4 2 6 3" xfId="16107" xr:uid="{00000000-0005-0000-0000-0000763C0000}"/>
    <cellStyle name="Comma 2 7 2 3 4 2 7" xfId="16108" xr:uid="{00000000-0005-0000-0000-0000773C0000}"/>
    <cellStyle name="Comma 2 7 2 3 4 2 8" xfId="16109" xr:uid="{00000000-0005-0000-0000-0000783C0000}"/>
    <cellStyle name="Comma 2 7 2 3 4 3" xfId="16110" xr:uid="{00000000-0005-0000-0000-0000793C0000}"/>
    <cellStyle name="Comma 2 7 2 3 4 3 2" xfId="16111" xr:uid="{00000000-0005-0000-0000-00007A3C0000}"/>
    <cellStyle name="Comma 2 7 2 3 4 3 2 2" xfId="16112" xr:uid="{00000000-0005-0000-0000-00007B3C0000}"/>
    <cellStyle name="Comma 2 7 2 3 4 3 2 3" xfId="16113" xr:uid="{00000000-0005-0000-0000-00007C3C0000}"/>
    <cellStyle name="Comma 2 7 2 3 4 3 3" xfId="16114" xr:uid="{00000000-0005-0000-0000-00007D3C0000}"/>
    <cellStyle name="Comma 2 7 2 3 4 3 4" xfId="16115" xr:uid="{00000000-0005-0000-0000-00007E3C0000}"/>
    <cellStyle name="Comma 2 7 2 3 4 4" xfId="16116" xr:uid="{00000000-0005-0000-0000-00007F3C0000}"/>
    <cellStyle name="Comma 2 7 2 3 4 4 2" xfId="16117" xr:uid="{00000000-0005-0000-0000-0000803C0000}"/>
    <cellStyle name="Comma 2 7 2 3 4 4 2 2" xfId="16118" xr:uid="{00000000-0005-0000-0000-0000813C0000}"/>
    <cellStyle name="Comma 2 7 2 3 4 4 2 3" xfId="16119" xr:uid="{00000000-0005-0000-0000-0000823C0000}"/>
    <cellStyle name="Comma 2 7 2 3 4 4 3" xfId="16120" xr:uid="{00000000-0005-0000-0000-0000833C0000}"/>
    <cellStyle name="Comma 2 7 2 3 4 4 4" xfId="16121" xr:uid="{00000000-0005-0000-0000-0000843C0000}"/>
    <cellStyle name="Comma 2 7 2 3 4 5" xfId="16122" xr:uid="{00000000-0005-0000-0000-0000853C0000}"/>
    <cellStyle name="Comma 2 7 2 3 4 5 2" xfId="16123" xr:uid="{00000000-0005-0000-0000-0000863C0000}"/>
    <cellStyle name="Comma 2 7 2 3 4 5 2 2" xfId="16124" xr:uid="{00000000-0005-0000-0000-0000873C0000}"/>
    <cellStyle name="Comma 2 7 2 3 4 5 2 3" xfId="16125" xr:uid="{00000000-0005-0000-0000-0000883C0000}"/>
    <cellStyle name="Comma 2 7 2 3 4 5 3" xfId="16126" xr:uid="{00000000-0005-0000-0000-0000893C0000}"/>
    <cellStyle name="Comma 2 7 2 3 4 5 4" xfId="16127" xr:uid="{00000000-0005-0000-0000-00008A3C0000}"/>
    <cellStyle name="Comma 2 7 2 3 4 6" xfId="16128" xr:uid="{00000000-0005-0000-0000-00008B3C0000}"/>
    <cellStyle name="Comma 2 7 2 3 4 6 2" xfId="16129" xr:uid="{00000000-0005-0000-0000-00008C3C0000}"/>
    <cellStyle name="Comma 2 7 2 3 4 6 2 2" xfId="16130" xr:uid="{00000000-0005-0000-0000-00008D3C0000}"/>
    <cellStyle name="Comma 2 7 2 3 4 6 2 3" xfId="16131" xr:uid="{00000000-0005-0000-0000-00008E3C0000}"/>
    <cellStyle name="Comma 2 7 2 3 4 6 3" xfId="16132" xr:uid="{00000000-0005-0000-0000-00008F3C0000}"/>
    <cellStyle name="Comma 2 7 2 3 4 6 4" xfId="16133" xr:uid="{00000000-0005-0000-0000-0000903C0000}"/>
    <cellStyle name="Comma 2 7 2 3 4 7" xfId="16134" xr:uid="{00000000-0005-0000-0000-0000913C0000}"/>
    <cellStyle name="Comma 2 7 2 3 4 7 2" xfId="16135" xr:uid="{00000000-0005-0000-0000-0000923C0000}"/>
    <cellStyle name="Comma 2 7 2 3 4 7 3" xfId="16136" xr:uid="{00000000-0005-0000-0000-0000933C0000}"/>
    <cellStyle name="Comma 2 7 2 3 4 8" xfId="16137" xr:uid="{00000000-0005-0000-0000-0000943C0000}"/>
    <cellStyle name="Comma 2 7 2 3 4 9" xfId="16138" xr:uid="{00000000-0005-0000-0000-0000953C0000}"/>
    <cellStyle name="Comma 2 7 2 3 5" xfId="16139" xr:uid="{00000000-0005-0000-0000-0000963C0000}"/>
    <cellStyle name="Comma 2 7 2 3 5 2" xfId="16140" xr:uid="{00000000-0005-0000-0000-0000973C0000}"/>
    <cellStyle name="Comma 2 7 2 3 5 2 2" xfId="16141" xr:uid="{00000000-0005-0000-0000-0000983C0000}"/>
    <cellStyle name="Comma 2 7 2 3 5 2 2 2" xfId="16142" xr:uid="{00000000-0005-0000-0000-0000993C0000}"/>
    <cellStyle name="Comma 2 7 2 3 5 2 2 2 2" xfId="16143" xr:uid="{00000000-0005-0000-0000-00009A3C0000}"/>
    <cellStyle name="Comma 2 7 2 3 5 2 2 2 3" xfId="16144" xr:uid="{00000000-0005-0000-0000-00009B3C0000}"/>
    <cellStyle name="Comma 2 7 2 3 5 2 2 3" xfId="16145" xr:uid="{00000000-0005-0000-0000-00009C3C0000}"/>
    <cellStyle name="Comma 2 7 2 3 5 2 2 4" xfId="16146" xr:uid="{00000000-0005-0000-0000-00009D3C0000}"/>
    <cellStyle name="Comma 2 7 2 3 5 2 3" xfId="16147" xr:uid="{00000000-0005-0000-0000-00009E3C0000}"/>
    <cellStyle name="Comma 2 7 2 3 5 2 3 2" xfId="16148" xr:uid="{00000000-0005-0000-0000-00009F3C0000}"/>
    <cellStyle name="Comma 2 7 2 3 5 2 3 2 2" xfId="16149" xr:uid="{00000000-0005-0000-0000-0000A03C0000}"/>
    <cellStyle name="Comma 2 7 2 3 5 2 3 2 3" xfId="16150" xr:uid="{00000000-0005-0000-0000-0000A13C0000}"/>
    <cellStyle name="Comma 2 7 2 3 5 2 3 3" xfId="16151" xr:uid="{00000000-0005-0000-0000-0000A23C0000}"/>
    <cellStyle name="Comma 2 7 2 3 5 2 3 4" xfId="16152" xr:uid="{00000000-0005-0000-0000-0000A33C0000}"/>
    <cellStyle name="Comma 2 7 2 3 5 2 4" xfId="16153" xr:uid="{00000000-0005-0000-0000-0000A43C0000}"/>
    <cellStyle name="Comma 2 7 2 3 5 2 4 2" xfId="16154" xr:uid="{00000000-0005-0000-0000-0000A53C0000}"/>
    <cellStyle name="Comma 2 7 2 3 5 2 4 2 2" xfId="16155" xr:uid="{00000000-0005-0000-0000-0000A63C0000}"/>
    <cellStyle name="Comma 2 7 2 3 5 2 4 2 3" xfId="16156" xr:uid="{00000000-0005-0000-0000-0000A73C0000}"/>
    <cellStyle name="Comma 2 7 2 3 5 2 4 3" xfId="16157" xr:uid="{00000000-0005-0000-0000-0000A83C0000}"/>
    <cellStyle name="Comma 2 7 2 3 5 2 4 4" xfId="16158" xr:uid="{00000000-0005-0000-0000-0000A93C0000}"/>
    <cellStyle name="Comma 2 7 2 3 5 2 5" xfId="16159" xr:uid="{00000000-0005-0000-0000-0000AA3C0000}"/>
    <cellStyle name="Comma 2 7 2 3 5 2 5 2" xfId="16160" xr:uid="{00000000-0005-0000-0000-0000AB3C0000}"/>
    <cellStyle name="Comma 2 7 2 3 5 2 5 2 2" xfId="16161" xr:uid="{00000000-0005-0000-0000-0000AC3C0000}"/>
    <cellStyle name="Comma 2 7 2 3 5 2 5 2 3" xfId="16162" xr:uid="{00000000-0005-0000-0000-0000AD3C0000}"/>
    <cellStyle name="Comma 2 7 2 3 5 2 5 3" xfId="16163" xr:uid="{00000000-0005-0000-0000-0000AE3C0000}"/>
    <cellStyle name="Comma 2 7 2 3 5 2 5 4" xfId="16164" xr:uid="{00000000-0005-0000-0000-0000AF3C0000}"/>
    <cellStyle name="Comma 2 7 2 3 5 2 6" xfId="16165" xr:uid="{00000000-0005-0000-0000-0000B03C0000}"/>
    <cellStyle name="Comma 2 7 2 3 5 2 6 2" xfId="16166" xr:uid="{00000000-0005-0000-0000-0000B13C0000}"/>
    <cellStyle name="Comma 2 7 2 3 5 2 6 3" xfId="16167" xr:uid="{00000000-0005-0000-0000-0000B23C0000}"/>
    <cellStyle name="Comma 2 7 2 3 5 2 7" xfId="16168" xr:uid="{00000000-0005-0000-0000-0000B33C0000}"/>
    <cellStyle name="Comma 2 7 2 3 5 2 8" xfId="16169" xr:uid="{00000000-0005-0000-0000-0000B43C0000}"/>
    <cellStyle name="Comma 2 7 2 3 5 3" xfId="16170" xr:uid="{00000000-0005-0000-0000-0000B53C0000}"/>
    <cellStyle name="Comma 2 7 2 3 5 3 2" xfId="16171" xr:uid="{00000000-0005-0000-0000-0000B63C0000}"/>
    <cellStyle name="Comma 2 7 2 3 5 3 2 2" xfId="16172" xr:uid="{00000000-0005-0000-0000-0000B73C0000}"/>
    <cellStyle name="Comma 2 7 2 3 5 3 2 3" xfId="16173" xr:uid="{00000000-0005-0000-0000-0000B83C0000}"/>
    <cellStyle name="Comma 2 7 2 3 5 3 3" xfId="16174" xr:uid="{00000000-0005-0000-0000-0000B93C0000}"/>
    <cellStyle name="Comma 2 7 2 3 5 3 4" xfId="16175" xr:uid="{00000000-0005-0000-0000-0000BA3C0000}"/>
    <cellStyle name="Comma 2 7 2 3 5 4" xfId="16176" xr:uid="{00000000-0005-0000-0000-0000BB3C0000}"/>
    <cellStyle name="Comma 2 7 2 3 5 4 2" xfId="16177" xr:uid="{00000000-0005-0000-0000-0000BC3C0000}"/>
    <cellStyle name="Comma 2 7 2 3 5 4 2 2" xfId="16178" xr:uid="{00000000-0005-0000-0000-0000BD3C0000}"/>
    <cellStyle name="Comma 2 7 2 3 5 4 2 3" xfId="16179" xr:uid="{00000000-0005-0000-0000-0000BE3C0000}"/>
    <cellStyle name="Comma 2 7 2 3 5 4 3" xfId="16180" xr:uid="{00000000-0005-0000-0000-0000BF3C0000}"/>
    <cellStyle name="Comma 2 7 2 3 5 4 4" xfId="16181" xr:uid="{00000000-0005-0000-0000-0000C03C0000}"/>
    <cellStyle name="Comma 2 7 2 3 5 5" xfId="16182" xr:uid="{00000000-0005-0000-0000-0000C13C0000}"/>
    <cellStyle name="Comma 2 7 2 3 5 5 2" xfId="16183" xr:uid="{00000000-0005-0000-0000-0000C23C0000}"/>
    <cellStyle name="Comma 2 7 2 3 5 5 2 2" xfId="16184" xr:uid="{00000000-0005-0000-0000-0000C33C0000}"/>
    <cellStyle name="Comma 2 7 2 3 5 5 2 3" xfId="16185" xr:uid="{00000000-0005-0000-0000-0000C43C0000}"/>
    <cellStyle name="Comma 2 7 2 3 5 5 3" xfId="16186" xr:uid="{00000000-0005-0000-0000-0000C53C0000}"/>
    <cellStyle name="Comma 2 7 2 3 5 5 4" xfId="16187" xr:uid="{00000000-0005-0000-0000-0000C63C0000}"/>
    <cellStyle name="Comma 2 7 2 3 5 6" xfId="16188" xr:uid="{00000000-0005-0000-0000-0000C73C0000}"/>
    <cellStyle name="Comma 2 7 2 3 5 6 2" xfId="16189" xr:uid="{00000000-0005-0000-0000-0000C83C0000}"/>
    <cellStyle name="Comma 2 7 2 3 5 6 2 2" xfId="16190" xr:uid="{00000000-0005-0000-0000-0000C93C0000}"/>
    <cellStyle name="Comma 2 7 2 3 5 6 2 3" xfId="16191" xr:uid="{00000000-0005-0000-0000-0000CA3C0000}"/>
    <cellStyle name="Comma 2 7 2 3 5 6 3" xfId="16192" xr:uid="{00000000-0005-0000-0000-0000CB3C0000}"/>
    <cellStyle name="Comma 2 7 2 3 5 6 4" xfId="16193" xr:uid="{00000000-0005-0000-0000-0000CC3C0000}"/>
    <cellStyle name="Comma 2 7 2 3 5 7" xfId="16194" xr:uid="{00000000-0005-0000-0000-0000CD3C0000}"/>
    <cellStyle name="Comma 2 7 2 3 5 7 2" xfId="16195" xr:uid="{00000000-0005-0000-0000-0000CE3C0000}"/>
    <cellStyle name="Comma 2 7 2 3 5 7 3" xfId="16196" xr:uid="{00000000-0005-0000-0000-0000CF3C0000}"/>
    <cellStyle name="Comma 2 7 2 3 5 8" xfId="16197" xr:uid="{00000000-0005-0000-0000-0000D03C0000}"/>
    <cellStyle name="Comma 2 7 2 3 5 9" xfId="16198" xr:uid="{00000000-0005-0000-0000-0000D13C0000}"/>
    <cellStyle name="Comma 2 7 2 3 6" xfId="16199" xr:uid="{00000000-0005-0000-0000-0000D23C0000}"/>
    <cellStyle name="Comma 2 7 2 3 6 2" xfId="16200" xr:uid="{00000000-0005-0000-0000-0000D33C0000}"/>
    <cellStyle name="Comma 2 7 2 3 6 2 2" xfId="16201" xr:uid="{00000000-0005-0000-0000-0000D43C0000}"/>
    <cellStyle name="Comma 2 7 2 3 6 2 2 2" xfId="16202" xr:uid="{00000000-0005-0000-0000-0000D53C0000}"/>
    <cellStyle name="Comma 2 7 2 3 6 2 2 3" xfId="16203" xr:uid="{00000000-0005-0000-0000-0000D63C0000}"/>
    <cellStyle name="Comma 2 7 2 3 6 2 3" xfId="16204" xr:uid="{00000000-0005-0000-0000-0000D73C0000}"/>
    <cellStyle name="Comma 2 7 2 3 6 2 4" xfId="16205" xr:uid="{00000000-0005-0000-0000-0000D83C0000}"/>
    <cellStyle name="Comma 2 7 2 3 6 3" xfId="16206" xr:uid="{00000000-0005-0000-0000-0000D93C0000}"/>
    <cellStyle name="Comma 2 7 2 3 6 3 2" xfId="16207" xr:uid="{00000000-0005-0000-0000-0000DA3C0000}"/>
    <cellStyle name="Comma 2 7 2 3 6 3 2 2" xfId="16208" xr:uid="{00000000-0005-0000-0000-0000DB3C0000}"/>
    <cellStyle name="Comma 2 7 2 3 6 3 2 3" xfId="16209" xr:uid="{00000000-0005-0000-0000-0000DC3C0000}"/>
    <cellStyle name="Comma 2 7 2 3 6 3 3" xfId="16210" xr:uid="{00000000-0005-0000-0000-0000DD3C0000}"/>
    <cellStyle name="Comma 2 7 2 3 6 3 4" xfId="16211" xr:uid="{00000000-0005-0000-0000-0000DE3C0000}"/>
    <cellStyle name="Comma 2 7 2 3 6 4" xfId="16212" xr:uid="{00000000-0005-0000-0000-0000DF3C0000}"/>
    <cellStyle name="Comma 2 7 2 3 6 4 2" xfId="16213" xr:uid="{00000000-0005-0000-0000-0000E03C0000}"/>
    <cellStyle name="Comma 2 7 2 3 6 4 2 2" xfId="16214" xr:uid="{00000000-0005-0000-0000-0000E13C0000}"/>
    <cellStyle name="Comma 2 7 2 3 6 4 2 3" xfId="16215" xr:uid="{00000000-0005-0000-0000-0000E23C0000}"/>
    <cellStyle name="Comma 2 7 2 3 6 4 3" xfId="16216" xr:uid="{00000000-0005-0000-0000-0000E33C0000}"/>
    <cellStyle name="Comma 2 7 2 3 6 4 4" xfId="16217" xr:uid="{00000000-0005-0000-0000-0000E43C0000}"/>
    <cellStyle name="Comma 2 7 2 3 6 5" xfId="16218" xr:uid="{00000000-0005-0000-0000-0000E53C0000}"/>
    <cellStyle name="Comma 2 7 2 3 6 5 2" xfId="16219" xr:uid="{00000000-0005-0000-0000-0000E63C0000}"/>
    <cellStyle name="Comma 2 7 2 3 6 5 2 2" xfId="16220" xr:uid="{00000000-0005-0000-0000-0000E73C0000}"/>
    <cellStyle name="Comma 2 7 2 3 6 5 2 3" xfId="16221" xr:uid="{00000000-0005-0000-0000-0000E83C0000}"/>
    <cellStyle name="Comma 2 7 2 3 6 5 3" xfId="16222" xr:uid="{00000000-0005-0000-0000-0000E93C0000}"/>
    <cellStyle name="Comma 2 7 2 3 6 5 4" xfId="16223" xr:uid="{00000000-0005-0000-0000-0000EA3C0000}"/>
    <cellStyle name="Comma 2 7 2 3 6 6" xfId="16224" xr:uid="{00000000-0005-0000-0000-0000EB3C0000}"/>
    <cellStyle name="Comma 2 7 2 3 6 6 2" xfId="16225" xr:uid="{00000000-0005-0000-0000-0000EC3C0000}"/>
    <cellStyle name="Comma 2 7 2 3 6 6 3" xfId="16226" xr:uid="{00000000-0005-0000-0000-0000ED3C0000}"/>
    <cellStyle name="Comma 2 7 2 3 6 7" xfId="16227" xr:uid="{00000000-0005-0000-0000-0000EE3C0000}"/>
    <cellStyle name="Comma 2 7 2 3 6 8" xfId="16228" xr:uid="{00000000-0005-0000-0000-0000EF3C0000}"/>
    <cellStyle name="Comma 2 7 2 3 7" xfId="16229" xr:uid="{00000000-0005-0000-0000-0000F03C0000}"/>
    <cellStyle name="Comma 2 7 2 3 7 2" xfId="16230" xr:uid="{00000000-0005-0000-0000-0000F13C0000}"/>
    <cellStyle name="Comma 2 7 2 3 7 2 2" xfId="16231" xr:uid="{00000000-0005-0000-0000-0000F23C0000}"/>
    <cellStyle name="Comma 2 7 2 3 7 2 3" xfId="16232" xr:uid="{00000000-0005-0000-0000-0000F33C0000}"/>
    <cellStyle name="Comma 2 7 2 3 7 3" xfId="16233" xr:uid="{00000000-0005-0000-0000-0000F43C0000}"/>
    <cellStyle name="Comma 2 7 2 3 7 4" xfId="16234" xr:uid="{00000000-0005-0000-0000-0000F53C0000}"/>
    <cellStyle name="Comma 2 7 2 3 8" xfId="16235" xr:uid="{00000000-0005-0000-0000-0000F63C0000}"/>
    <cellStyle name="Comma 2 7 2 3 8 2" xfId="16236" xr:uid="{00000000-0005-0000-0000-0000F73C0000}"/>
    <cellStyle name="Comma 2 7 2 3 8 2 2" xfId="16237" xr:uid="{00000000-0005-0000-0000-0000F83C0000}"/>
    <cellStyle name="Comma 2 7 2 3 8 2 3" xfId="16238" xr:uid="{00000000-0005-0000-0000-0000F93C0000}"/>
    <cellStyle name="Comma 2 7 2 3 8 3" xfId="16239" xr:uid="{00000000-0005-0000-0000-0000FA3C0000}"/>
    <cellStyle name="Comma 2 7 2 3 8 4" xfId="16240" xr:uid="{00000000-0005-0000-0000-0000FB3C0000}"/>
    <cellStyle name="Comma 2 7 2 3 9" xfId="16241" xr:uid="{00000000-0005-0000-0000-0000FC3C0000}"/>
    <cellStyle name="Comma 2 7 2 3 9 2" xfId="16242" xr:uid="{00000000-0005-0000-0000-0000FD3C0000}"/>
    <cellStyle name="Comma 2 7 2 3 9 2 2" xfId="16243" xr:uid="{00000000-0005-0000-0000-0000FE3C0000}"/>
    <cellStyle name="Comma 2 7 2 3 9 2 3" xfId="16244" xr:uid="{00000000-0005-0000-0000-0000FF3C0000}"/>
    <cellStyle name="Comma 2 7 2 3 9 3" xfId="16245" xr:uid="{00000000-0005-0000-0000-0000003D0000}"/>
    <cellStyle name="Comma 2 7 2 3 9 4" xfId="16246" xr:uid="{00000000-0005-0000-0000-0000013D0000}"/>
    <cellStyle name="Comma 2 7 2 3_PROD" xfId="16247" xr:uid="{00000000-0005-0000-0000-0000023D0000}"/>
    <cellStyle name="Comma 2 7 2 4" xfId="191" xr:uid="{00000000-0005-0000-0000-0000033D0000}"/>
    <cellStyle name="Comma 2 7 2 4 10" xfId="16248" xr:uid="{00000000-0005-0000-0000-0000043D0000}"/>
    <cellStyle name="Comma 2 7 2 4 10 2" xfId="16249" xr:uid="{00000000-0005-0000-0000-0000053D0000}"/>
    <cellStyle name="Comma 2 7 2 4 10 3" xfId="16250" xr:uid="{00000000-0005-0000-0000-0000063D0000}"/>
    <cellStyle name="Comma 2 7 2 4 11" xfId="16251" xr:uid="{00000000-0005-0000-0000-0000073D0000}"/>
    <cellStyle name="Comma 2 7 2 4 12" xfId="16252" xr:uid="{00000000-0005-0000-0000-0000083D0000}"/>
    <cellStyle name="Comma 2 7 2 4 2" xfId="639" xr:uid="{00000000-0005-0000-0000-0000093D0000}"/>
    <cellStyle name="Comma 2 7 2 4 2 2" xfId="16253" xr:uid="{00000000-0005-0000-0000-00000A3D0000}"/>
    <cellStyle name="Comma 2 7 2 4 2 2 2" xfId="16254" xr:uid="{00000000-0005-0000-0000-00000B3D0000}"/>
    <cellStyle name="Comma 2 7 2 4 2 2 2 2" xfId="16255" xr:uid="{00000000-0005-0000-0000-00000C3D0000}"/>
    <cellStyle name="Comma 2 7 2 4 2 2 2 2 2" xfId="16256" xr:uid="{00000000-0005-0000-0000-00000D3D0000}"/>
    <cellStyle name="Comma 2 7 2 4 2 2 2 2 3" xfId="16257" xr:uid="{00000000-0005-0000-0000-00000E3D0000}"/>
    <cellStyle name="Comma 2 7 2 4 2 2 2 3" xfId="16258" xr:uid="{00000000-0005-0000-0000-00000F3D0000}"/>
    <cellStyle name="Comma 2 7 2 4 2 2 2 4" xfId="16259" xr:uid="{00000000-0005-0000-0000-0000103D0000}"/>
    <cellStyle name="Comma 2 7 2 4 2 2 3" xfId="16260" xr:uid="{00000000-0005-0000-0000-0000113D0000}"/>
    <cellStyle name="Comma 2 7 2 4 2 2 3 2" xfId="16261" xr:uid="{00000000-0005-0000-0000-0000123D0000}"/>
    <cellStyle name="Comma 2 7 2 4 2 2 3 2 2" xfId="16262" xr:uid="{00000000-0005-0000-0000-0000133D0000}"/>
    <cellStyle name="Comma 2 7 2 4 2 2 3 2 3" xfId="16263" xr:uid="{00000000-0005-0000-0000-0000143D0000}"/>
    <cellStyle name="Comma 2 7 2 4 2 2 3 3" xfId="16264" xr:uid="{00000000-0005-0000-0000-0000153D0000}"/>
    <cellStyle name="Comma 2 7 2 4 2 2 3 4" xfId="16265" xr:uid="{00000000-0005-0000-0000-0000163D0000}"/>
    <cellStyle name="Comma 2 7 2 4 2 2 4" xfId="16266" xr:uid="{00000000-0005-0000-0000-0000173D0000}"/>
    <cellStyle name="Comma 2 7 2 4 2 2 4 2" xfId="16267" xr:uid="{00000000-0005-0000-0000-0000183D0000}"/>
    <cellStyle name="Comma 2 7 2 4 2 2 4 2 2" xfId="16268" xr:uid="{00000000-0005-0000-0000-0000193D0000}"/>
    <cellStyle name="Comma 2 7 2 4 2 2 4 2 3" xfId="16269" xr:uid="{00000000-0005-0000-0000-00001A3D0000}"/>
    <cellStyle name="Comma 2 7 2 4 2 2 4 3" xfId="16270" xr:uid="{00000000-0005-0000-0000-00001B3D0000}"/>
    <cellStyle name="Comma 2 7 2 4 2 2 4 4" xfId="16271" xr:uid="{00000000-0005-0000-0000-00001C3D0000}"/>
    <cellStyle name="Comma 2 7 2 4 2 2 5" xfId="16272" xr:uid="{00000000-0005-0000-0000-00001D3D0000}"/>
    <cellStyle name="Comma 2 7 2 4 2 2 5 2" xfId="16273" xr:uid="{00000000-0005-0000-0000-00001E3D0000}"/>
    <cellStyle name="Comma 2 7 2 4 2 2 5 2 2" xfId="16274" xr:uid="{00000000-0005-0000-0000-00001F3D0000}"/>
    <cellStyle name="Comma 2 7 2 4 2 2 5 2 3" xfId="16275" xr:uid="{00000000-0005-0000-0000-0000203D0000}"/>
    <cellStyle name="Comma 2 7 2 4 2 2 5 3" xfId="16276" xr:uid="{00000000-0005-0000-0000-0000213D0000}"/>
    <cellStyle name="Comma 2 7 2 4 2 2 5 4" xfId="16277" xr:uid="{00000000-0005-0000-0000-0000223D0000}"/>
    <cellStyle name="Comma 2 7 2 4 2 2 6" xfId="16278" xr:uid="{00000000-0005-0000-0000-0000233D0000}"/>
    <cellStyle name="Comma 2 7 2 4 2 2 6 2" xfId="16279" xr:uid="{00000000-0005-0000-0000-0000243D0000}"/>
    <cellStyle name="Comma 2 7 2 4 2 2 6 3" xfId="16280" xr:uid="{00000000-0005-0000-0000-0000253D0000}"/>
    <cellStyle name="Comma 2 7 2 4 2 2 7" xfId="16281" xr:uid="{00000000-0005-0000-0000-0000263D0000}"/>
    <cellStyle name="Comma 2 7 2 4 2 2 8" xfId="16282" xr:uid="{00000000-0005-0000-0000-0000273D0000}"/>
    <cellStyle name="Comma 2 7 2 4 2 3" xfId="16283" xr:uid="{00000000-0005-0000-0000-0000283D0000}"/>
    <cellStyle name="Comma 2 7 2 4 2 3 2" xfId="16284" xr:uid="{00000000-0005-0000-0000-0000293D0000}"/>
    <cellStyle name="Comma 2 7 2 4 2 3 2 2" xfId="16285" xr:uid="{00000000-0005-0000-0000-00002A3D0000}"/>
    <cellStyle name="Comma 2 7 2 4 2 3 2 3" xfId="16286" xr:uid="{00000000-0005-0000-0000-00002B3D0000}"/>
    <cellStyle name="Comma 2 7 2 4 2 3 3" xfId="16287" xr:uid="{00000000-0005-0000-0000-00002C3D0000}"/>
    <cellStyle name="Comma 2 7 2 4 2 3 4" xfId="16288" xr:uid="{00000000-0005-0000-0000-00002D3D0000}"/>
    <cellStyle name="Comma 2 7 2 4 2 4" xfId="16289" xr:uid="{00000000-0005-0000-0000-00002E3D0000}"/>
    <cellStyle name="Comma 2 7 2 4 2 4 2" xfId="16290" xr:uid="{00000000-0005-0000-0000-00002F3D0000}"/>
    <cellStyle name="Comma 2 7 2 4 2 4 2 2" xfId="16291" xr:uid="{00000000-0005-0000-0000-0000303D0000}"/>
    <cellStyle name="Comma 2 7 2 4 2 4 2 3" xfId="16292" xr:uid="{00000000-0005-0000-0000-0000313D0000}"/>
    <cellStyle name="Comma 2 7 2 4 2 4 3" xfId="16293" xr:uid="{00000000-0005-0000-0000-0000323D0000}"/>
    <cellStyle name="Comma 2 7 2 4 2 4 4" xfId="16294" xr:uid="{00000000-0005-0000-0000-0000333D0000}"/>
    <cellStyle name="Comma 2 7 2 4 2 5" xfId="16295" xr:uid="{00000000-0005-0000-0000-0000343D0000}"/>
    <cellStyle name="Comma 2 7 2 4 2 5 2" xfId="16296" xr:uid="{00000000-0005-0000-0000-0000353D0000}"/>
    <cellStyle name="Comma 2 7 2 4 2 5 2 2" xfId="16297" xr:uid="{00000000-0005-0000-0000-0000363D0000}"/>
    <cellStyle name="Comma 2 7 2 4 2 5 2 3" xfId="16298" xr:uid="{00000000-0005-0000-0000-0000373D0000}"/>
    <cellStyle name="Comma 2 7 2 4 2 5 3" xfId="16299" xr:uid="{00000000-0005-0000-0000-0000383D0000}"/>
    <cellStyle name="Comma 2 7 2 4 2 5 4" xfId="16300" xr:uid="{00000000-0005-0000-0000-0000393D0000}"/>
    <cellStyle name="Comma 2 7 2 4 2 6" xfId="16301" xr:uid="{00000000-0005-0000-0000-00003A3D0000}"/>
    <cellStyle name="Comma 2 7 2 4 2 6 2" xfId="16302" xr:uid="{00000000-0005-0000-0000-00003B3D0000}"/>
    <cellStyle name="Comma 2 7 2 4 2 6 2 2" xfId="16303" xr:uid="{00000000-0005-0000-0000-00003C3D0000}"/>
    <cellStyle name="Comma 2 7 2 4 2 6 2 3" xfId="16304" xr:uid="{00000000-0005-0000-0000-00003D3D0000}"/>
    <cellStyle name="Comma 2 7 2 4 2 6 3" xfId="16305" xr:uid="{00000000-0005-0000-0000-00003E3D0000}"/>
    <cellStyle name="Comma 2 7 2 4 2 6 4" xfId="16306" xr:uid="{00000000-0005-0000-0000-00003F3D0000}"/>
    <cellStyle name="Comma 2 7 2 4 2 7" xfId="16307" xr:uid="{00000000-0005-0000-0000-0000403D0000}"/>
    <cellStyle name="Comma 2 7 2 4 2 7 2" xfId="16308" xr:uid="{00000000-0005-0000-0000-0000413D0000}"/>
    <cellStyle name="Comma 2 7 2 4 2 7 3" xfId="16309" xr:uid="{00000000-0005-0000-0000-0000423D0000}"/>
    <cellStyle name="Comma 2 7 2 4 2 8" xfId="16310" xr:uid="{00000000-0005-0000-0000-0000433D0000}"/>
    <cellStyle name="Comma 2 7 2 4 2 9" xfId="16311" xr:uid="{00000000-0005-0000-0000-0000443D0000}"/>
    <cellStyle name="Comma 2 7 2 4 3" xfId="16312" xr:uid="{00000000-0005-0000-0000-0000453D0000}"/>
    <cellStyle name="Comma 2 7 2 4 3 2" xfId="16313" xr:uid="{00000000-0005-0000-0000-0000463D0000}"/>
    <cellStyle name="Comma 2 7 2 4 3 2 2" xfId="16314" xr:uid="{00000000-0005-0000-0000-0000473D0000}"/>
    <cellStyle name="Comma 2 7 2 4 3 2 2 2" xfId="16315" xr:uid="{00000000-0005-0000-0000-0000483D0000}"/>
    <cellStyle name="Comma 2 7 2 4 3 2 2 2 2" xfId="16316" xr:uid="{00000000-0005-0000-0000-0000493D0000}"/>
    <cellStyle name="Comma 2 7 2 4 3 2 2 2 3" xfId="16317" xr:uid="{00000000-0005-0000-0000-00004A3D0000}"/>
    <cellStyle name="Comma 2 7 2 4 3 2 2 3" xfId="16318" xr:uid="{00000000-0005-0000-0000-00004B3D0000}"/>
    <cellStyle name="Comma 2 7 2 4 3 2 2 4" xfId="16319" xr:uid="{00000000-0005-0000-0000-00004C3D0000}"/>
    <cellStyle name="Comma 2 7 2 4 3 2 3" xfId="16320" xr:uid="{00000000-0005-0000-0000-00004D3D0000}"/>
    <cellStyle name="Comma 2 7 2 4 3 2 3 2" xfId="16321" xr:uid="{00000000-0005-0000-0000-00004E3D0000}"/>
    <cellStyle name="Comma 2 7 2 4 3 2 3 2 2" xfId="16322" xr:uid="{00000000-0005-0000-0000-00004F3D0000}"/>
    <cellStyle name="Comma 2 7 2 4 3 2 3 2 3" xfId="16323" xr:uid="{00000000-0005-0000-0000-0000503D0000}"/>
    <cellStyle name="Comma 2 7 2 4 3 2 3 3" xfId="16324" xr:uid="{00000000-0005-0000-0000-0000513D0000}"/>
    <cellStyle name="Comma 2 7 2 4 3 2 3 4" xfId="16325" xr:uid="{00000000-0005-0000-0000-0000523D0000}"/>
    <cellStyle name="Comma 2 7 2 4 3 2 4" xfId="16326" xr:uid="{00000000-0005-0000-0000-0000533D0000}"/>
    <cellStyle name="Comma 2 7 2 4 3 2 4 2" xfId="16327" xr:uid="{00000000-0005-0000-0000-0000543D0000}"/>
    <cellStyle name="Comma 2 7 2 4 3 2 4 2 2" xfId="16328" xr:uid="{00000000-0005-0000-0000-0000553D0000}"/>
    <cellStyle name="Comma 2 7 2 4 3 2 4 2 3" xfId="16329" xr:uid="{00000000-0005-0000-0000-0000563D0000}"/>
    <cellStyle name="Comma 2 7 2 4 3 2 4 3" xfId="16330" xr:uid="{00000000-0005-0000-0000-0000573D0000}"/>
    <cellStyle name="Comma 2 7 2 4 3 2 4 4" xfId="16331" xr:uid="{00000000-0005-0000-0000-0000583D0000}"/>
    <cellStyle name="Comma 2 7 2 4 3 2 5" xfId="16332" xr:uid="{00000000-0005-0000-0000-0000593D0000}"/>
    <cellStyle name="Comma 2 7 2 4 3 2 5 2" xfId="16333" xr:uid="{00000000-0005-0000-0000-00005A3D0000}"/>
    <cellStyle name="Comma 2 7 2 4 3 2 5 2 2" xfId="16334" xr:uid="{00000000-0005-0000-0000-00005B3D0000}"/>
    <cellStyle name="Comma 2 7 2 4 3 2 5 2 3" xfId="16335" xr:uid="{00000000-0005-0000-0000-00005C3D0000}"/>
    <cellStyle name="Comma 2 7 2 4 3 2 5 3" xfId="16336" xr:uid="{00000000-0005-0000-0000-00005D3D0000}"/>
    <cellStyle name="Comma 2 7 2 4 3 2 5 4" xfId="16337" xr:uid="{00000000-0005-0000-0000-00005E3D0000}"/>
    <cellStyle name="Comma 2 7 2 4 3 2 6" xfId="16338" xr:uid="{00000000-0005-0000-0000-00005F3D0000}"/>
    <cellStyle name="Comma 2 7 2 4 3 2 6 2" xfId="16339" xr:uid="{00000000-0005-0000-0000-0000603D0000}"/>
    <cellStyle name="Comma 2 7 2 4 3 2 6 3" xfId="16340" xr:uid="{00000000-0005-0000-0000-0000613D0000}"/>
    <cellStyle name="Comma 2 7 2 4 3 2 7" xfId="16341" xr:uid="{00000000-0005-0000-0000-0000623D0000}"/>
    <cellStyle name="Comma 2 7 2 4 3 2 8" xfId="16342" xr:uid="{00000000-0005-0000-0000-0000633D0000}"/>
    <cellStyle name="Comma 2 7 2 4 3 3" xfId="16343" xr:uid="{00000000-0005-0000-0000-0000643D0000}"/>
    <cellStyle name="Comma 2 7 2 4 3 3 2" xfId="16344" xr:uid="{00000000-0005-0000-0000-0000653D0000}"/>
    <cellStyle name="Comma 2 7 2 4 3 3 2 2" xfId="16345" xr:uid="{00000000-0005-0000-0000-0000663D0000}"/>
    <cellStyle name="Comma 2 7 2 4 3 3 2 3" xfId="16346" xr:uid="{00000000-0005-0000-0000-0000673D0000}"/>
    <cellStyle name="Comma 2 7 2 4 3 3 3" xfId="16347" xr:uid="{00000000-0005-0000-0000-0000683D0000}"/>
    <cellStyle name="Comma 2 7 2 4 3 3 4" xfId="16348" xr:uid="{00000000-0005-0000-0000-0000693D0000}"/>
    <cellStyle name="Comma 2 7 2 4 3 4" xfId="16349" xr:uid="{00000000-0005-0000-0000-00006A3D0000}"/>
    <cellStyle name="Comma 2 7 2 4 3 4 2" xfId="16350" xr:uid="{00000000-0005-0000-0000-00006B3D0000}"/>
    <cellStyle name="Comma 2 7 2 4 3 4 2 2" xfId="16351" xr:uid="{00000000-0005-0000-0000-00006C3D0000}"/>
    <cellStyle name="Comma 2 7 2 4 3 4 2 3" xfId="16352" xr:uid="{00000000-0005-0000-0000-00006D3D0000}"/>
    <cellStyle name="Comma 2 7 2 4 3 4 3" xfId="16353" xr:uid="{00000000-0005-0000-0000-00006E3D0000}"/>
    <cellStyle name="Comma 2 7 2 4 3 4 4" xfId="16354" xr:uid="{00000000-0005-0000-0000-00006F3D0000}"/>
    <cellStyle name="Comma 2 7 2 4 3 5" xfId="16355" xr:uid="{00000000-0005-0000-0000-0000703D0000}"/>
    <cellStyle name="Comma 2 7 2 4 3 5 2" xfId="16356" xr:uid="{00000000-0005-0000-0000-0000713D0000}"/>
    <cellStyle name="Comma 2 7 2 4 3 5 2 2" xfId="16357" xr:uid="{00000000-0005-0000-0000-0000723D0000}"/>
    <cellStyle name="Comma 2 7 2 4 3 5 2 3" xfId="16358" xr:uid="{00000000-0005-0000-0000-0000733D0000}"/>
    <cellStyle name="Comma 2 7 2 4 3 5 3" xfId="16359" xr:uid="{00000000-0005-0000-0000-0000743D0000}"/>
    <cellStyle name="Comma 2 7 2 4 3 5 4" xfId="16360" xr:uid="{00000000-0005-0000-0000-0000753D0000}"/>
    <cellStyle name="Comma 2 7 2 4 3 6" xfId="16361" xr:uid="{00000000-0005-0000-0000-0000763D0000}"/>
    <cellStyle name="Comma 2 7 2 4 3 6 2" xfId="16362" xr:uid="{00000000-0005-0000-0000-0000773D0000}"/>
    <cellStyle name="Comma 2 7 2 4 3 6 2 2" xfId="16363" xr:uid="{00000000-0005-0000-0000-0000783D0000}"/>
    <cellStyle name="Comma 2 7 2 4 3 6 2 3" xfId="16364" xr:uid="{00000000-0005-0000-0000-0000793D0000}"/>
    <cellStyle name="Comma 2 7 2 4 3 6 3" xfId="16365" xr:uid="{00000000-0005-0000-0000-00007A3D0000}"/>
    <cellStyle name="Comma 2 7 2 4 3 6 4" xfId="16366" xr:uid="{00000000-0005-0000-0000-00007B3D0000}"/>
    <cellStyle name="Comma 2 7 2 4 3 7" xfId="16367" xr:uid="{00000000-0005-0000-0000-00007C3D0000}"/>
    <cellStyle name="Comma 2 7 2 4 3 7 2" xfId="16368" xr:uid="{00000000-0005-0000-0000-00007D3D0000}"/>
    <cellStyle name="Comma 2 7 2 4 3 7 3" xfId="16369" xr:uid="{00000000-0005-0000-0000-00007E3D0000}"/>
    <cellStyle name="Comma 2 7 2 4 3 8" xfId="16370" xr:uid="{00000000-0005-0000-0000-00007F3D0000}"/>
    <cellStyle name="Comma 2 7 2 4 3 9" xfId="16371" xr:uid="{00000000-0005-0000-0000-0000803D0000}"/>
    <cellStyle name="Comma 2 7 2 4 4" xfId="16372" xr:uid="{00000000-0005-0000-0000-0000813D0000}"/>
    <cellStyle name="Comma 2 7 2 4 4 2" xfId="16373" xr:uid="{00000000-0005-0000-0000-0000823D0000}"/>
    <cellStyle name="Comma 2 7 2 4 4 2 2" xfId="16374" xr:uid="{00000000-0005-0000-0000-0000833D0000}"/>
    <cellStyle name="Comma 2 7 2 4 4 2 2 2" xfId="16375" xr:uid="{00000000-0005-0000-0000-0000843D0000}"/>
    <cellStyle name="Comma 2 7 2 4 4 2 2 2 2" xfId="16376" xr:uid="{00000000-0005-0000-0000-0000853D0000}"/>
    <cellStyle name="Comma 2 7 2 4 4 2 2 2 3" xfId="16377" xr:uid="{00000000-0005-0000-0000-0000863D0000}"/>
    <cellStyle name="Comma 2 7 2 4 4 2 2 3" xfId="16378" xr:uid="{00000000-0005-0000-0000-0000873D0000}"/>
    <cellStyle name="Comma 2 7 2 4 4 2 2 4" xfId="16379" xr:uid="{00000000-0005-0000-0000-0000883D0000}"/>
    <cellStyle name="Comma 2 7 2 4 4 2 3" xfId="16380" xr:uid="{00000000-0005-0000-0000-0000893D0000}"/>
    <cellStyle name="Comma 2 7 2 4 4 2 3 2" xfId="16381" xr:uid="{00000000-0005-0000-0000-00008A3D0000}"/>
    <cellStyle name="Comma 2 7 2 4 4 2 3 2 2" xfId="16382" xr:uid="{00000000-0005-0000-0000-00008B3D0000}"/>
    <cellStyle name="Comma 2 7 2 4 4 2 3 2 3" xfId="16383" xr:uid="{00000000-0005-0000-0000-00008C3D0000}"/>
    <cellStyle name="Comma 2 7 2 4 4 2 3 3" xfId="16384" xr:uid="{00000000-0005-0000-0000-00008D3D0000}"/>
    <cellStyle name="Comma 2 7 2 4 4 2 3 4" xfId="16385" xr:uid="{00000000-0005-0000-0000-00008E3D0000}"/>
    <cellStyle name="Comma 2 7 2 4 4 2 4" xfId="16386" xr:uid="{00000000-0005-0000-0000-00008F3D0000}"/>
    <cellStyle name="Comma 2 7 2 4 4 2 4 2" xfId="16387" xr:uid="{00000000-0005-0000-0000-0000903D0000}"/>
    <cellStyle name="Comma 2 7 2 4 4 2 4 2 2" xfId="16388" xr:uid="{00000000-0005-0000-0000-0000913D0000}"/>
    <cellStyle name="Comma 2 7 2 4 4 2 4 2 3" xfId="16389" xr:uid="{00000000-0005-0000-0000-0000923D0000}"/>
    <cellStyle name="Comma 2 7 2 4 4 2 4 3" xfId="16390" xr:uid="{00000000-0005-0000-0000-0000933D0000}"/>
    <cellStyle name="Comma 2 7 2 4 4 2 4 4" xfId="16391" xr:uid="{00000000-0005-0000-0000-0000943D0000}"/>
    <cellStyle name="Comma 2 7 2 4 4 2 5" xfId="16392" xr:uid="{00000000-0005-0000-0000-0000953D0000}"/>
    <cellStyle name="Comma 2 7 2 4 4 2 5 2" xfId="16393" xr:uid="{00000000-0005-0000-0000-0000963D0000}"/>
    <cellStyle name="Comma 2 7 2 4 4 2 5 2 2" xfId="16394" xr:uid="{00000000-0005-0000-0000-0000973D0000}"/>
    <cellStyle name="Comma 2 7 2 4 4 2 5 2 3" xfId="16395" xr:uid="{00000000-0005-0000-0000-0000983D0000}"/>
    <cellStyle name="Comma 2 7 2 4 4 2 5 3" xfId="16396" xr:uid="{00000000-0005-0000-0000-0000993D0000}"/>
    <cellStyle name="Comma 2 7 2 4 4 2 5 4" xfId="16397" xr:uid="{00000000-0005-0000-0000-00009A3D0000}"/>
    <cellStyle name="Comma 2 7 2 4 4 2 6" xfId="16398" xr:uid="{00000000-0005-0000-0000-00009B3D0000}"/>
    <cellStyle name="Comma 2 7 2 4 4 2 6 2" xfId="16399" xr:uid="{00000000-0005-0000-0000-00009C3D0000}"/>
    <cellStyle name="Comma 2 7 2 4 4 2 6 3" xfId="16400" xr:uid="{00000000-0005-0000-0000-00009D3D0000}"/>
    <cellStyle name="Comma 2 7 2 4 4 2 7" xfId="16401" xr:uid="{00000000-0005-0000-0000-00009E3D0000}"/>
    <cellStyle name="Comma 2 7 2 4 4 2 8" xfId="16402" xr:uid="{00000000-0005-0000-0000-00009F3D0000}"/>
    <cellStyle name="Comma 2 7 2 4 4 3" xfId="16403" xr:uid="{00000000-0005-0000-0000-0000A03D0000}"/>
    <cellStyle name="Comma 2 7 2 4 4 3 2" xfId="16404" xr:uid="{00000000-0005-0000-0000-0000A13D0000}"/>
    <cellStyle name="Comma 2 7 2 4 4 3 2 2" xfId="16405" xr:uid="{00000000-0005-0000-0000-0000A23D0000}"/>
    <cellStyle name="Comma 2 7 2 4 4 3 2 3" xfId="16406" xr:uid="{00000000-0005-0000-0000-0000A33D0000}"/>
    <cellStyle name="Comma 2 7 2 4 4 3 3" xfId="16407" xr:uid="{00000000-0005-0000-0000-0000A43D0000}"/>
    <cellStyle name="Comma 2 7 2 4 4 3 4" xfId="16408" xr:uid="{00000000-0005-0000-0000-0000A53D0000}"/>
    <cellStyle name="Comma 2 7 2 4 4 4" xfId="16409" xr:uid="{00000000-0005-0000-0000-0000A63D0000}"/>
    <cellStyle name="Comma 2 7 2 4 4 4 2" xfId="16410" xr:uid="{00000000-0005-0000-0000-0000A73D0000}"/>
    <cellStyle name="Comma 2 7 2 4 4 4 2 2" xfId="16411" xr:uid="{00000000-0005-0000-0000-0000A83D0000}"/>
    <cellStyle name="Comma 2 7 2 4 4 4 2 3" xfId="16412" xr:uid="{00000000-0005-0000-0000-0000A93D0000}"/>
    <cellStyle name="Comma 2 7 2 4 4 4 3" xfId="16413" xr:uid="{00000000-0005-0000-0000-0000AA3D0000}"/>
    <cellStyle name="Comma 2 7 2 4 4 4 4" xfId="16414" xr:uid="{00000000-0005-0000-0000-0000AB3D0000}"/>
    <cellStyle name="Comma 2 7 2 4 4 5" xfId="16415" xr:uid="{00000000-0005-0000-0000-0000AC3D0000}"/>
    <cellStyle name="Comma 2 7 2 4 4 5 2" xfId="16416" xr:uid="{00000000-0005-0000-0000-0000AD3D0000}"/>
    <cellStyle name="Comma 2 7 2 4 4 5 2 2" xfId="16417" xr:uid="{00000000-0005-0000-0000-0000AE3D0000}"/>
    <cellStyle name="Comma 2 7 2 4 4 5 2 3" xfId="16418" xr:uid="{00000000-0005-0000-0000-0000AF3D0000}"/>
    <cellStyle name="Comma 2 7 2 4 4 5 3" xfId="16419" xr:uid="{00000000-0005-0000-0000-0000B03D0000}"/>
    <cellStyle name="Comma 2 7 2 4 4 5 4" xfId="16420" xr:uid="{00000000-0005-0000-0000-0000B13D0000}"/>
    <cellStyle name="Comma 2 7 2 4 4 6" xfId="16421" xr:uid="{00000000-0005-0000-0000-0000B23D0000}"/>
    <cellStyle name="Comma 2 7 2 4 4 6 2" xfId="16422" xr:uid="{00000000-0005-0000-0000-0000B33D0000}"/>
    <cellStyle name="Comma 2 7 2 4 4 6 2 2" xfId="16423" xr:uid="{00000000-0005-0000-0000-0000B43D0000}"/>
    <cellStyle name="Comma 2 7 2 4 4 6 2 3" xfId="16424" xr:uid="{00000000-0005-0000-0000-0000B53D0000}"/>
    <cellStyle name="Comma 2 7 2 4 4 6 3" xfId="16425" xr:uid="{00000000-0005-0000-0000-0000B63D0000}"/>
    <cellStyle name="Comma 2 7 2 4 4 6 4" xfId="16426" xr:uid="{00000000-0005-0000-0000-0000B73D0000}"/>
    <cellStyle name="Comma 2 7 2 4 4 7" xfId="16427" xr:uid="{00000000-0005-0000-0000-0000B83D0000}"/>
    <cellStyle name="Comma 2 7 2 4 4 7 2" xfId="16428" xr:uid="{00000000-0005-0000-0000-0000B93D0000}"/>
    <cellStyle name="Comma 2 7 2 4 4 7 3" xfId="16429" xr:uid="{00000000-0005-0000-0000-0000BA3D0000}"/>
    <cellStyle name="Comma 2 7 2 4 4 8" xfId="16430" xr:uid="{00000000-0005-0000-0000-0000BB3D0000}"/>
    <cellStyle name="Comma 2 7 2 4 4 9" xfId="16431" xr:uid="{00000000-0005-0000-0000-0000BC3D0000}"/>
    <cellStyle name="Comma 2 7 2 4 5" xfId="16432" xr:uid="{00000000-0005-0000-0000-0000BD3D0000}"/>
    <cellStyle name="Comma 2 7 2 4 5 2" xfId="16433" xr:uid="{00000000-0005-0000-0000-0000BE3D0000}"/>
    <cellStyle name="Comma 2 7 2 4 5 2 2" xfId="16434" xr:uid="{00000000-0005-0000-0000-0000BF3D0000}"/>
    <cellStyle name="Comma 2 7 2 4 5 2 2 2" xfId="16435" xr:uid="{00000000-0005-0000-0000-0000C03D0000}"/>
    <cellStyle name="Comma 2 7 2 4 5 2 2 3" xfId="16436" xr:uid="{00000000-0005-0000-0000-0000C13D0000}"/>
    <cellStyle name="Comma 2 7 2 4 5 2 3" xfId="16437" xr:uid="{00000000-0005-0000-0000-0000C23D0000}"/>
    <cellStyle name="Comma 2 7 2 4 5 2 4" xfId="16438" xr:uid="{00000000-0005-0000-0000-0000C33D0000}"/>
    <cellStyle name="Comma 2 7 2 4 5 3" xfId="16439" xr:uid="{00000000-0005-0000-0000-0000C43D0000}"/>
    <cellStyle name="Comma 2 7 2 4 5 3 2" xfId="16440" xr:uid="{00000000-0005-0000-0000-0000C53D0000}"/>
    <cellStyle name="Comma 2 7 2 4 5 3 2 2" xfId="16441" xr:uid="{00000000-0005-0000-0000-0000C63D0000}"/>
    <cellStyle name="Comma 2 7 2 4 5 3 2 3" xfId="16442" xr:uid="{00000000-0005-0000-0000-0000C73D0000}"/>
    <cellStyle name="Comma 2 7 2 4 5 3 3" xfId="16443" xr:uid="{00000000-0005-0000-0000-0000C83D0000}"/>
    <cellStyle name="Comma 2 7 2 4 5 3 4" xfId="16444" xr:uid="{00000000-0005-0000-0000-0000C93D0000}"/>
    <cellStyle name="Comma 2 7 2 4 5 4" xfId="16445" xr:uid="{00000000-0005-0000-0000-0000CA3D0000}"/>
    <cellStyle name="Comma 2 7 2 4 5 4 2" xfId="16446" xr:uid="{00000000-0005-0000-0000-0000CB3D0000}"/>
    <cellStyle name="Comma 2 7 2 4 5 4 2 2" xfId="16447" xr:uid="{00000000-0005-0000-0000-0000CC3D0000}"/>
    <cellStyle name="Comma 2 7 2 4 5 4 2 3" xfId="16448" xr:uid="{00000000-0005-0000-0000-0000CD3D0000}"/>
    <cellStyle name="Comma 2 7 2 4 5 4 3" xfId="16449" xr:uid="{00000000-0005-0000-0000-0000CE3D0000}"/>
    <cellStyle name="Comma 2 7 2 4 5 4 4" xfId="16450" xr:uid="{00000000-0005-0000-0000-0000CF3D0000}"/>
    <cellStyle name="Comma 2 7 2 4 5 5" xfId="16451" xr:uid="{00000000-0005-0000-0000-0000D03D0000}"/>
    <cellStyle name="Comma 2 7 2 4 5 5 2" xfId="16452" xr:uid="{00000000-0005-0000-0000-0000D13D0000}"/>
    <cellStyle name="Comma 2 7 2 4 5 5 2 2" xfId="16453" xr:uid="{00000000-0005-0000-0000-0000D23D0000}"/>
    <cellStyle name="Comma 2 7 2 4 5 5 2 3" xfId="16454" xr:uid="{00000000-0005-0000-0000-0000D33D0000}"/>
    <cellStyle name="Comma 2 7 2 4 5 5 3" xfId="16455" xr:uid="{00000000-0005-0000-0000-0000D43D0000}"/>
    <cellStyle name="Comma 2 7 2 4 5 5 4" xfId="16456" xr:uid="{00000000-0005-0000-0000-0000D53D0000}"/>
    <cellStyle name="Comma 2 7 2 4 5 6" xfId="16457" xr:uid="{00000000-0005-0000-0000-0000D63D0000}"/>
    <cellStyle name="Comma 2 7 2 4 5 6 2" xfId="16458" xr:uid="{00000000-0005-0000-0000-0000D73D0000}"/>
    <cellStyle name="Comma 2 7 2 4 5 6 3" xfId="16459" xr:uid="{00000000-0005-0000-0000-0000D83D0000}"/>
    <cellStyle name="Comma 2 7 2 4 5 7" xfId="16460" xr:uid="{00000000-0005-0000-0000-0000D93D0000}"/>
    <cellStyle name="Comma 2 7 2 4 5 8" xfId="16461" xr:uid="{00000000-0005-0000-0000-0000DA3D0000}"/>
    <cellStyle name="Comma 2 7 2 4 6" xfId="16462" xr:uid="{00000000-0005-0000-0000-0000DB3D0000}"/>
    <cellStyle name="Comma 2 7 2 4 6 2" xfId="16463" xr:uid="{00000000-0005-0000-0000-0000DC3D0000}"/>
    <cellStyle name="Comma 2 7 2 4 6 2 2" xfId="16464" xr:uid="{00000000-0005-0000-0000-0000DD3D0000}"/>
    <cellStyle name="Comma 2 7 2 4 6 2 3" xfId="16465" xr:uid="{00000000-0005-0000-0000-0000DE3D0000}"/>
    <cellStyle name="Comma 2 7 2 4 6 3" xfId="16466" xr:uid="{00000000-0005-0000-0000-0000DF3D0000}"/>
    <cellStyle name="Comma 2 7 2 4 6 4" xfId="16467" xr:uid="{00000000-0005-0000-0000-0000E03D0000}"/>
    <cellStyle name="Comma 2 7 2 4 7" xfId="16468" xr:uid="{00000000-0005-0000-0000-0000E13D0000}"/>
    <cellStyle name="Comma 2 7 2 4 7 2" xfId="16469" xr:uid="{00000000-0005-0000-0000-0000E23D0000}"/>
    <cellStyle name="Comma 2 7 2 4 7 2 2" xfId="16470" xr:uid="{00000000-0005-0000-0000-0000E33D0000}"/>
    <cellStyle name="Comma 2 7 2 4 7 2 3" xfId="16471" xr:uid="{00000000-0005-0000-0000-0000E43D0000}"/>
    <cellStyle name="Comma 2 7 2 4 7 3" xfId="16472" xr:uid="{00000000-0005-0000-0000-0000E53D0000}"/>
    <cellStyle name="Comma 2 7 2 4 7 4" xfId="16473" xr:uid="{00000000-0005-0000-0000-0000E63D0000}"/>
    <cellStyle name="Comma 2 7 2 4 8" xfId="16474" xr:uid="{00000000-0005-0000-0000-0000E73D0000}"/>
    <cellStyle name="Comma 2 7 2 4 8 2" xfId="16475" xr:uid="{00000000-0005-0000-0000-0000E83D0000}"/>
    <cellStyle name="Comma 2 7 2 4 8 2 2" xfId="16476" xr:uid="{00000000-0005-0000-0000-0000E93D0000}"/>
    <cellStyle name="Comma 2 7 2 4 8 2 3" xfId="16477" xr:uid="{00000000-0005-0000-0000-0000EA3D0000}"/>
    <cellStyle name="Comma 2 7 2 4 8 3" xfId="16478" xr:uid="{00000000-0005-0000-0000-0000EB3D0000}"/>
    <cellStyle name="Comma 2 7 2 4 8 4" xfId="16479" xr:uid="{00000000-0005-0000-0000-0000EC3D0000}"/>
    <cellStyle name="Comma 2 7 2 4 9" xfId="16480" xr:uid="{00000000-0005-0000-0000-0000ED3D0000}"/>
    <cellStyle name="Comma 2 7 2 4 9 2" xfId="16481" xr:uid="{00000000-0005-0000-0000-0000EE3D0000}"/>
    <cellStyle name="Comma 2 7 2 4 9 2 2" xfId="16482" xr:uid="{00000000-0005-0000-0000-0000EF3D0000}"/>
    <cellStyle name="Comma 2 7 2 4 9 2 3" xfId="16483" xr:uid="{00000000-0005-0000-0000-0000F03D0000}"/>
    <cellStyle name="Comma 2 7 2 4 9 3" xfId="16484" xr:uid="{00000000-0005-0000-0000-0000F13D0000}"/>
    <cellStyle name="Comma 2 7 2 4 9 4" xfId="16485" xr:uid="{00000000-0005-0000-0000-0000F23D0000}"/>
    <cellStyle name="Comma 2 7 2 4_PROD" xfId="16486" xr:uid="{00000000-0005-0000-0000-0000F33D0000}"/>
    <cellStyle name="Comma 2 7 2 5" xfId="640" xr:uid="{00000000-0005-0000-0000-0000F43D0000}"/>
    <cellStyle name="Comma 2 7 2 5 2" xfId="16487" xr:uid="{00000000-0005-0000-0000-0000F53D0000}"/>
    <cellStyle name="Comma 2 7 2 5 2 2" xfId="16488" xr:uid="{00000000-0005-0000-0000-0000F63D0000}"/>
    <cellStyle name="Comma 2 7 2 5 2 2 2" xfId="16489" xr:uid="{00000000-0005-0000-0000-0000F73D0000}"/>
    <cellStyle name="Comma 2 7 2 5 2 2 2 2" xfId="16490" xr:uid="{00000000-0005-0000-0000-0000F83D0000}"/>
    <cellStyle name="Comma 2 7 2 5 2 2 2 3" xfId="16491" xr:uid="{00000000-0005-0000-0000-0000F93D0000}"/>
    <cellStyle name="Comma 2 7 2 5 2 2 3" xfId="16492" xr:uid="{00000000-0005-0000-0000-0000FA3D0000}"/>
    <cellStyle name="Comma 2 7 2 5 2 2 4" xfId="16493" xr:uid="{00000000-0005-0000-0000-0000FB3D0000}"/>
    <cellStyle name="Comma 2 7 2 5 2 3" xfId="16494" xr:uid="{00000000-0005-0000-0000-0000FC3D0000}"/>
    <cellStyle name="Comma 2 7 2 5 2 3 2" xfId="16495" xr:uid="{00000000-0005-0000-0000-0000FD3D0000}"/>
    <cellStyle name="Comma 2 7 2 5 2 3 2 2" xfId="16496" xr:uid="{00000000-0005-0000-0000-0000FE3D0000}"/>
    <cellStyle name="Comma 2 7 2 5 2 3 2 3" xfId="16497" xr:uid="{00000000-0005-0000-0000-0000FF3D0000}"/>
    <cellStyle name="Comma 2 7 2 5 2 3 3" xfId="16498" xr:uid="{00000000-0005-0000-0000-0000003E0000}"/>
    <cellStyle name="Comma 2 7 2 5 2 3 4" xfId="16499" xr:uid="{00000000-0005-0000-0000-0000013E0000}"/>
    <cellStyle name="Comma 2 7 2 5 2 4" xfId="16500" xr:uid="{00000000-0005-0000-0000-0000023E0000}"/>
    <cellStyle name="Comma 2 7 2 5 2 4 2" xfId="16501" xr:uid="{00000000-0005-0000-0000-0000033E0000}"/>
    <cellStyle name="Comma 2 7 2 5 2 4 2 2" xfId="16502" xr:uid="{00000000-0005-0000-0000-0000043E0000}"/>
    <cellStyle name="Comma 2 7 2 5 2 4 2 3" xfId="16503" xr:uid="{00000000-0005-0000-0000-0000053E0000}"/>
    <cellStyle name="Comma 2 7 2 5 2 4 3" xfId="16504" xr:uid="{00000000-0005-0000-0000-0000063E0000}"/>
    <cellStyle name="Comma 2 7 2 5 2 4 4" xfId="16505" xr:uid="{00000000-0005-0000-0000-0000073E0000}"/>
    <cellStyle name="Comma 2 7 2 5 2 5" xfId="16506" xr:uid="{00000000-0005-0000-0000-0000083E0000}"/>
    <cellStyle name="Comma 2 7 2 5 2 5 2" xfId="16507" xr:uid="{00000000-0005-0000-0000-0000093E0000}"/>
    <cellStyle name="Comma 2 7 2 5 2 5 2 2" xfId="16508" xr:uid="{00000000-0005-0000-0000-00000A3E0000}"/>
    <cellStyle name="Comma 2 7 2 5 2 5 2 3" xfId="16509" xr:uid="{00000000-0005-0000-0000-00000B3E0000}"/>
    <cellStyle name="Comma 2 7 2 5 2 5 3" xfId="16510" xr:uid="{00000000-0005-0000-0000-00000C3E0000}"/>
    <cellStyle name="Comma 2 7 2 5 2 5 4" xfId="16511" xr:uid="{00000000-0005-0000-0000-00000D3E0000}"/>
    <cellStyle name="Comma 2 7 2 5 2 6" xfId="16512" xr:uid="{00000000-0005-0000-0000-00000E3E0000}"/>
    <cellStyle name="Comma 2 7 2 5 2 6 2" xfId="16513" xr:uid="{00000000-0005-0000-0000-00000F3E0000}"/>
    <cellStyle name="Comma 2 7 2 5 2 6 3" xfId="16514" xr:uid="{00000000-0005-0000-0000-0000103E0000}"/>
    <cellStyle name="Comma 2 7 2 5 2 7" xfId="16515" xr:uid="{00000000-0005-0000-0000-0000113E0000}"/>
    <cellStyle name="Comma 2 7 2 5 2 8" xfId="16516" xr:uid="{00000000-0005-0000-0000-0000123E0000}"/>
    <cellStyle name="Comma 2 7 2 5 3" xfId="16517" xr:uid="{00000000-0005-0000-0000-0000133E0000}"/>
    <cellStyle name="Comma 2 7 2 5 3 2" xfId="16518" xr:uid="{00000000-0005-0000-0000-0000143E0000}"/>
    <cellStyle name="Comma 2 7 2 5 3 2 2" xfId="16519" xr:uid="{00000000-0005-0000-0000-0000153E0000}"/>
    <cellStyle name="Comma 2 7 2 5 3 2 3" xfId="16520" xr:uid="{00000000-0005-0000-0000-0000163E0000}"/>
    <cellStyle name="Comma 2 7 2 5 3 3" xfId="16521" xr:uid="{00000000-0005-0000-0000-0000173E0000}"/>
    <cellStyle name="Comma 2 7 2 5 3 4" xfId="16522" xr:uid="{00000000-0005-0000-0000-0000183E0000}"/>
    <cellStyle name="Comma 2 7 2 5 4" xfId="16523" xr:uid="{00000000-0005-0000-0000-0000193E0000}"/>
    <cellStyle name="Comma 2 7 2 5 4 2" xfId="16524" xr:uid="{00000000-0005-0000-0000-00001A3E0000}"/>
    <cellStyle name="Comma 2 7 2 5 4 2 2" xfId="16525" xr:uid="{00000000-0005-0000-0000-00001B3E0000}"/>
    <cellStyle name="Comma 2 7 2 5 4 2 3" xfId="16526" xr:uid="{00000000-0005-0000-0000-00001C3E0000}"/>
    <cellStyle name="Comma 2 7 2 5 4 3" xfId="16527" xr:uid="{00000000-0005-0000-0000-00001D3E0000}"/>
    <cellStyle name="Comma 2 7 2 5 4 4" xfId="16528" xr:uid="{00000000-0005-0000-0000-00001E3E0000}"/>
    <cellStyle name="Comma 2 7 2 5 5" xfId="16529" xr:uid="{00000000-0005-0000-0000-00001F3E0000}"/>
    <cellStyle name="Comma 2 7 2 5 5 2" xfId="16530" xr:uid="{00000000-0005-0000-0000-0000203E0000}"/>
    <cellStyle name="Comma 2 7 2 5 5 2 2" xfId="16531" xr:uid="{00000000-0005-0000-0000-0000213E0000}"/>
    <cellStyle name="Comma 2 7 2 5 5 2 3" xfId="16532" xr:uid="{00000000-0005-0000-0000-0000223E0000}"/>
    <cellStyle name="Comma 2 7 2 5 5 3" xfId="16533" xr:uid="{00000000-0005-0000-0000-0000233E0000}"/>
    <cellStyle name="Comma 2 7 2 5 5 4" xfId="16534" xr:uid="{00000000-0005-0000-0000-0000243E0000}"/>
    <cellStyle name="Comma 2 7 2 5 6" xfId="16535" xr:uid="{00000000-0005-0000-0000-0000253E0000}"/>
    <cellStyle name="Comma 2 7 2 5 6 2" xfId="16536" xr:uid="{00000000-0005-0000-0000-0000263E0000}"/>
    <cellStyle name="Comma 2 7 2 5 6 2 2" xfId="16537" xr:uid="{00000000-0005-0000-0000-0000273E0000}"/>
    <cellStyle name="Comma 2 7 2 5 6 2 3" xfId="16538" xr:uid="{00000000-0005-0000-0000-0000283E0000}"/>
    <cellStyle name="Comma 2 7 2 5 6 3" xfId="16539" xr:uid="{00000000-0005-0000-0000-0000293E0000}"/>
    <cellStyle name="Comma 2 7 2 5 6 4" xfId="16540" xr:uid="{00000000-0005-0000-0000-00002A3E0000}"/>
    <cellStyle name="Comma 2 7 2 5 7" xfId="16541" xr:uid="{00000000-0005-0000-0000-00002B3E0000}"/>
    <cellStyle name="Comma 2 7 2 5 7 2" xfId="16542" xr:uid="{00000000-0005-0000-0000-00002C3E0000}"/>
    <cellStyle name="Comma 2 7 2 5 7 3" xfId="16543" xr:uid="{00000000-0005-0000-0000-00002D3E0000}"/>
    <cellStyle name="Comma 2 7 2 5 8" xfId="16544" xr:uid="{00000000-0005-0000-0000-00002E3E0000}"/>
    <cellStyle name="Comma 2 7 2 5 9" xfId="16545" xr:uid="{00000000-0005-0000-0000-00002F3E0000}"/>
    <cellStyle name="Comma 2 7 2 6" xfId="16546" xr:uid="{00000000-0005-0000-0000-0000303E0000}"/>
    <cellStyle name="Comma 2 7 2 6 2" xfId="16547" xr:uid="{00000000-0005-0000-0000-0000313E0000}"/>
    <cellStyle name="Comma 2 7 2 6 2 2" xfId="16548" xr:uid="{00000000-0005-0000-0000-0000323E0000}"/>
    <cellStyle name="Comma 2 7 2 6 2 2 2" xfId="16549" xr:uid="{00000000-0005-0000-0000-0000333E0000}"/>
    <cellStyle name="Comma 2 7 2 6 2 2 2 2" xfId="16550" xr:uid="{00000000-0005-0000-0000-0000343E0000}"/>
    <cellStyle name="Comma 2 7 2 6 2 2 2 3" xfId="16551" xr:uid="{00000000-0005-0000-0000-0000353E0000}"/>
    <cellStyle name="Comma 2 7 2 6 2 2 3" xfId="16552" xr:uid="{00000000-0005-0000-0000-0000363E0000}"/>
    <cellStyle name="Comma 2 7 2 6 2 2 4" xfId="16553" xr:uid="{00000000-0005-0000-0000-0000373E0000}"/>
    <cellStyle name="Comma 2 7 2 6 2 3" xfId="16554" xr:uid="{00000000-0005-0000-0000-0000383E0000}"/>
    <cellStyle name="Comma 2 7 2 6 2 3 2" xfId="16555" xr:uid="{00000000-0005-0000-0000-0000393E0000}"/>
    <cellStyle name="Comma 2 7 2 6 2 3 2 2" xfId="16556" xr:uid="{00000000-0005-0000-0000-00003A3E0000}"/>
    <cellStyle name="Comma 2 7 2 6 2 3 2 3" xfId="16557" xr:uid="{00000000-0005-0000-0000-00003B3E0000}"/>
    <cellStyle name="Comma 2 7 2 6 2 3 3" xfId="16558" xr:uid="{00000000-0005-0000-0000-00003C3E0000}"/>
    <cellStyle name="Comma 2 7 2 6 2 3 4" xfId="16559" xr:uid="{00000000-0005-0000-0000-00003D3E0000}"/>
    <cellStyle name="Comma 2 7 2 6 2 4" xfId="16560" xr:uid="{00000000-0005-0000-0000-00003E3E0000}"/>
    <cellStyle name="Comma 2 7 2 6 2 4 2" xfId="16561" xr:uid="{00000000-0005-0000-0000-00003F3E0000}"/>
    <cellStyle name="Comma 2 7 2 6 2 4 2 2" xfId="16562" xr:uid="{00000000-0005-0000-0000-0000403E0000}"/>
    <cellStyle name="Comma 2 7 2 6 2 4 2 3" xfId="16563" xr:uid="{00000000-0005-0000-0000-0000413E0000}"/>
    <cellStyle name="Comma 2 7 2 6 2 4 3" xfId="16564" xr:uid="{00000000-0005-0000-0000-0000423E0000}"/>
    <cellStyle name="Comma 2 7 2 6 2 4 4" xfId="16565" xr:uid="{00000000-0005-0000-0000-0000433E0000}"/>
    <cellStyle name="Comma 2 7 2 6 2 5" xfId="16566" xr:uid="{00000000-0005-0000-0000-0000443E0000}"/>
    <cellStyle name="Comma 2 7 2 6 2 5 2" xfId="16567" xr:uid="{00000000-0005-0000-0000-0000453E0000}"/>
    <cellStyle name="Comma 2 7 2 6 2 5 2 2" xfId="16568" xr:uid="{00000000-0005-0000-0000-0000463E0000}"/>
    <cellStyle name="Comma 2 7 2 6 2 5 2 3" xfId="16569" xr:uid="{00000000-0005-0000-0000-0000473E0000}"/>
    <cellStyle name="Comma 2 7 2 6 2 5 3" xfId="16570" xr:uid="{00000000-0005-0000-0000-0000483E0000}"/>
    <cellStyle name="Comma 2 7 2 6 2 5 4" xfId="16571" xr:uid="{00000000-0005-0000-0000-0000493E0000}"/>
    <cellStyle name="Comma 2 7 2 6 2 6" xfId="16572" xr:uid="{00000000-0005-0000-0000-00004A3E0000}"/>
    <cellStyle name="Comma 2 7 2 6 2 6 2" xfId="16573" xr:uid="{00000000-0005-0000-0000-00004B3E0000}"/>
    <cellStyle name="Comma 2 7 2 6 2 6 3" xfId="16574" xr:uid="{00000000-0005-0000-0000-00004C3E0000}"/>
    <cellStyle name="Comma 2 7 2 6 2 7" xfId="16575" xr:uid="{00000000-0005-0000-0000-00004D3E0000}"/>
    <cellStyle name="Comma 2 7 2 6 2 8" xfId="16576" xr:uid="{00000000-0005-0000-0000-00004E3E0000}"/>
    <cellStyle name="Comma 2 7 2 6 3" xfId="16577" xr:uid="{00000000-0005-0000-0000-00004F3E0000}"/>
    <cellStyle name="Comma 2 7 2 6 3 2" xfId="16578" xr:uid="{00000000-0005-0000-0000-0000503E0000}"/>
    <cellStyle name="Comma 2 7 2 6 3 2 2" xfId="16579" xr:uid="{00000000-0005-0000-0000-0000513E0000}"/>
    <cellStyle name="Comma 2 7 2 6 3 2 3" xfId="16580" xr:uid="{00000000-0005-0000-0000-0000523E0000}"/>
    <cellStyle name="Comma 2 7 2 6 3 3" xfId="16581" xr:uid="{00000000-0005-0000-0000-0000533E0000}"/>
    <cellStyle name="Comma 2 7 2 6 3 4" xfId="16582" xr:uid="{00000000-0005-0000-0000-0000543E0000}"/>
    <cellStyle name="Comma 2 7 2 6 4" xfId="16583" xr:uid="{00000000-0005-0000-0000-0000553E0000}"/>
    <cellStyle name="Comma 2 7 2 6 4 2" xfId="16584" xr:uid="{00000000-0005-0000-0000-0000563E0000}"/>
    <cellStyle name="Comma 2 7 2 6 4 2 2" xfId="16585" xr:uid="{00000000-0005-0000-0000-0000573E0000}"/>
    <cellStyle name="Comma 2 7 2 6 4 2 3" xfId="16586" xr:uid="{00000000-0005-0000-0000-0000583E0000}"/>
    <cellStyle name="Comma 2 7 2 6 4 3" xfId="16587" xr:uid="{00000000-0005-0000-0000-0000593E0000}"/>
    <cellStyle name="Comma 2 7 2 6 4 4" xfId="16588" xr:uid="{00000000-0005-0000-0000-00005A3E0000}"/>
    <cellStyle name="Comma 2 7 2 6 5" xfId="16589" xr:uid="{00000000-0005-0000-0000-00005B3E0000}"/>
    <cellStyle name="Comma 2 7 2 6 5 2" xfId="16590" xr:uid="{00000000-0005-0000-0000-00005C3E0000}"/>
    <cellStyle name="Comma 2 7 2 6 5 2 2" xfId="16591" xr:uid="{00000000-0005-0000-0000-00005D3E0000}"/>
    <cellStyle name="Comma 2 7 2 6 5 2 3" xfId="16592" xr:uid="{00000000-0005-0000-0000-00005E3E0000}"/>
    <cellStyle name="Comma 2 7 2 6 5 3" xfId="16593" xr:uid="{00000000-0005-0000-0000-00005F3E0000}"/>
    <cellStyle name="Comma 2 7 2 6 5 4" xfId="16594" xr:uid="{00000000-0005-0000-0000-0000603E0000}"/>
    <cellStyle name="Comma 2 7 2 6 6" xfId="16595" xr:uid="{00000000-0005-0000-0000-0000613E0000}"/>
    <cellStyle name="Comma 2 7 2 6 6 2" xfId="16596" xr:uid="{00000000-0005-0000-0000-0000623E0000}"/>
    <cellStyle name="Comma 2 7 2 6 6 2 2" xfId="16597" xr:uid="{00000000-0005-0000-0000-0000633E0000}"/>
    <cellStyle name="Comma 2 7 2 6 6 2 3" xfId="16598" xr:uid="{00000000-0005-0000-0000-0000643E0000}"/>
    <cellStyle name="Comma 2 7 2 6 6 3" xfId="16599" xr:uid="{00000000-0005-0000-0000-0000653E0000}"/>
    <cellStyle name="Comma 2 7 2 6 6 4" xfId="16600" xr:uid="{00000000-0005-0000-0000-0000663E0000}"/>
    <cellStyle name="Comma 2 7 2 6 7" xfId="16601" xr:uid="{00000000-0005-0000-0000-0000673E0000}"/>
    <cellStyle name="Comma 2 7 2 6 7 2" xfId="16602" xr:uid="{00000000-0005-0000-0000-0000683E0000}"/>
    <cellStyle name="Comma 2 7 2 6 7 3" xfId="16603" xr:uid="{00000000-0005-0000-0000-0000693E0000}"/>
    <cellStyle name="Comma 2 7 2 6 8" xfId="16604" xr:uid="{00000000-0005-0000-0000-00006A3E0000}"/>
    <cellStyle name="Comma 2 7 2 6 9" xfId="16605" xr:uid="{00000000-0005-0000-0000-00006B3E0000}"/>
    <cellStyle name="Comma 2 7 2 7" xfId="16606" xr:uid="{00000000-0005-0000-0000-00006C3E0000}"/>
    <cellStyle name="Comma 2 7 2 7 2" xfId="16607" xr:uid="{00000000-0005-0000-0000-00006D3E0000}"/>
    <cellStyle name="Comma 2 7 2 7 2 2" xfId="16608" xr:uid="{00000000-0005-0000-0000-00006E3E0000}"/>
    <cellStyle name="Comma 2 7 2 7 2 2 2" xfId="16609" xr:uid="{00000000-0005-0000-0000-00006F3E0000}"/>
    <cellStyle name="Comma 2 7 2 7 2 2 2 2" xfId="16610" xr:uid="{00000000-0005-0000-0000-0000703E0000}"/>
    <cellStyle name="Comma 2 7 2 7 2 2 2 3" xfId="16611" xr:uid="{00000000-0005-0000-0000-0000713E0000}"/>
    <cellStyle name="Comma 2 7 2 7 2 2 3" xfId="16612" xr:uid="{00000000-0005-0000-0000-0000723E0000}"/>
    <cellStyle name="Comma 2 7 2 7 2 2 4" xfId="16613" xr:uid="{00000000-0005-0000-0000-0000733E0000}"/>
    <cellStyle name="Comma 2 7 2 7 2 3" xfId="16614" xr:uid="{00000000-0005-0000-0000-0000743E0000}"/>
    <cellStyle name="Comma 2 7 2 7 2 3 2" xfId="16615" xr:uid="{00000000-0005-0000-0000-0000753E0000}"/>
    <cellStyle name="Comma 2 7 2 7 2 3 2 2" xfId="16616" xr:uid="{00000000-0005-0000-0000-0000763E0000}"/>
    <cellStyle name="Comma 2 7 2 7 2 3 2 3" xfId="16617" xr:uid="{00000000-0005-0000-0000-0000773E0000}"/>
    <cellStyle name="Comma 2 7 2 7 2 3 3" xfId="16618" xr:uid="{00000000-0005-0000-0000-0000783E0000}"/>
    <cellStyle name="Comma 2 7 2 7 2 3 4" xfId="16619" xr:uid="{00000000-0005-0000-0000-0000793E0000}"/>
    <cellStyle name="Comma 2 7 2 7 2 4" xfId="16620" xr:uid="{00000000-0005-0000-0000-00007A3E0000}"/>
    <cellStyle name="Comma 2 7 2 7 2 4 2" xfId="16621" xr:uid="{00000000-0005-0000-0000-00007B3E0000}"/>
    <cellStyle name="Comma 2 7 2 7 2 4 2 2" xfId="16622" xr:uid="{00000000-0005-0000-0000-00007C3E0000}"/>
    <cellStyle name="Comma 2 7 2 7 2 4 2 3" xfId="16623" xr:uid="{00000000-0005-0000-0000-00007D3E0000}"/>
    <cellStyle name="Comma 2 7 2 7 2 4 3" xfId="16624" xr:uid="{00000000-0005-0000-0000-00007E3E0000}"/>
    <cellStyle name="Comma 2 7 2 7 2 4 4" xfId="16625" xr:uid="{00000000-0005-0000-0000-00007F3E0000}"/>
    <cellStyle name="Comma 2 7 2 7 2 5" xfId="16626" xr:uid="{00000000-0005-0000-0000-0000803E0000}"/>
    <cellStyle name="Comma 2 7 2 7 2 5 2" xfId="16627" xr:uid="{00000000-0005-0000-0000-0000813E0000}"/>
    <cellStyle name="Comma 2 7 2 7 2 5 2 2" xfId="16628" xr:uid="{00000000-0005-0000-0000-0000823E0000}"/>
    <cellStyle name="Comma 2 7 2 7 2 5 2 3" xfId="16629" xr:uid="{00000000-0005-0000-0000-0000833E0000}"/>
    <cellStyle name="Comma 2 7 2 7 2 5 3" xfId="16630" xr:uid="{00000000-0005-0000-0000-0000843E0000}"/>
    <cellStyle name="Comma 2 7 2 7 2 5 4" xfId="16631" xr:uid="{00000000-0005-0000-0000-0000853E0000}"/>
    <cellStyle name="Comma 2 7 2 7 2 6" xfId="16632" xr:uid="{00000000-0005-0000-0000-0000863E0000}"/>
    <cellStyle name="Comma 2 7 2 7 2 6 2" xfId="16633" xr:uid="{00000000-0005-0000-0000-0000873E0000}"/>
    <cellStyle name="Comma 2 7 2 7 2 6 3" xfId="16634" xr:uid="{00000000-0005-0000-0000-0000883E0000}"/>
    <cellStyle name="Comma 2 7 2 7 2 7" xfId="16635" xr:uid="{00000000-0005-0000-0000-0000893E0000}"/>
    <cellStyle name="Comma 2 7 2 7 2 8" xfId="16636" xr:uid="{00000000-0005-0000-0000-00008A3E0000}"/>
    <cellStyle name="Comma 2 7 2 7 3" xfId="16637" xr:uid="{00000000-0005-0000-0000-00008B3E0000}"/>
    <cellStyle name="Comma 2 7 2 7 3 2" xfId="16638" xr:uid="{00000000-0005-0000-0000-00008C3E0000}"/>
    <cellStyle name="Comma 2 7 2 7 3 2 2" xfId="16639" xr:uid="{00000000-0005-0000-0000-00008D3E0000}"/>
    <cellStyle name="Comma 2 7 2 7 3 2 3" xfId="16640" xr:uid="{00000000-0005-0000-0000-00008E3E0000}"/>
    <cellStyle name="Comma 2 7 2 7 3 3" xfId="16641" xr:uid="{00000000-0005-0000-0000-00008F3E0000}"/>
    <cellStyle name="Comma 2 7 2 7 3 4" xfId="16642" xr:uid="{00000000-0005-0000-0000-0000903E0000}"/>
    <cellStyle name="Comma 2 7 2 7 4" xfId="16643" xr:uid="{00000000-0005-0000-0000-0000913E0000}"/>
    <cellStyle name="Comma 2 7 2 7 4 2" xfId="16644" xr:uid="{00000000-0005-0000-0000-0000923E0000}"/>
    <cellStyle name="Comma 2 7 2 7 4 2 2" xfId="16645" xr:uid="{00000000-0005-0000-0000-0000933E0000}"/>
    <cellStyle name="Comma 2 7 2 7 4 2 3" xfId="16646" xr:uid="{00000000-0005-0000-0000-0000943E0000}"/>
    <cellStyle name="Comma 2 7 2 7 4 3" xfId="16647" xr:uid="{00000000-0005-0000-0000-0000953E0000}"/>
    <cellStyle name="Comma 2 7 2 7 4 4" xfId="16648" xr:uid="{00000000-0005-0000-0000-0000963E0000}"/>
    <cellStyle name="Comma 2 7 2 7 5" xfId="16649" xr:uid="{00000000-0005-0000-0000-0000973E0000}"/>
    <cellStyle name="Comma 2 7 2 7 5 2" xfId="16650" xr:uid="{00000000-0005-0000-0000-0000983E0000}"/>
    <cellStyle name="Comma 2 7 2 7 5 2 2" xfId="16651" xr:uid="{00000000-0005-0000-0000-0000993E0000}"/>
    <cellStyle name="Comma 2 7 2 7 5 2 3" xfId="16652" xr:uid="{00000000-0005-0000-0000-00009A3E0000}"/>
    <cellStyle name="Comma 2 7 2 7 5 3" xfId="16653" xr:uid="{00000000-0005-0000-0000-00009B3E0000}"/>
    <cellStyle name="Comma 2 7 2 7 5 4" xfId="16654" xr:uid="{00000000-0005-0000-0000-00009C3E0000}"/>
    <cellStyle name="Comma 2 7 2 7 6" xfId="16655" xr:uid="{00000000-0005-0000-0000-00009D3E0000}"/>
    <cellStyle name="Comma 2 7 2 7 6 2" xfId="16656" xr:uid="{00000000-0005-0000-0000-00009E3E0000}"/>
    <cellStyle name="Comma 2 7 2 7 6 2 2" xfId="16657" xr:uid="{00000000-0005-0000-0000-00009F3E0000}"/>
    <cellStyle name="Comma 2 7 2 7 6 2 3" xfId="16658" xr:uid="{00000000-0005-0000-0000-0000A03E0000}"/>
    <cellStyle name="Comma 2 7 2 7 6 3" xfId="16659" xr:uid="{00000000-0005-0000-0000-0000A13E0000}"/>
    <cellStyle name="Comma 2 7 2 7 6 4" xfId="16660" xr:uid="{00000000-0005-0000-0000-0000A23E0000}"/>
    <cellStyle name="Comma 2 7 2 7 7" xfId="16661" xr:uid="{00000000-0005-0000-0000-0000A33E0000}"/>
    <cellStyle name="Comma 2 7 2 7 7 2" xfId="16662" xr:uid="{00000000-0005-0000-0000-0000A43E0000}"/>
    <cellStyle name="Comma 2 7 2 7 7 3" xfId="16663" xr:uid="{00000000-0005-0000-0000-0000A53E0000}"/>
    <cellStyle name="Comma 2 7 2 7 8" xfId="16664" xr:uid="{00000000-0005-0000-0000-0000A63E0000}"/>
    <cellStyle name="Comma 2 7 2 7 9" xfId="16665" xr:uid="{00000000-0005-0000-0000-0000A73E0000}"/>
    <cellStyle name="Comma 2 7 2 8" xfId="16666" xr:uid="{00000000-0005-0000-0000-0000A83E0000}"/>
    <cellStyle name="Comma 2 7 2 8 2" xfId="16667" xr:uid="{00000000-0005-0000-0000-0000A93E0000}"/>
    <cellStyle name="Comma 2 7 2 8 2 2" xfId="16668" xr:uid="{00000000-0005-0000-0000-0000AA3E0000}"/>
    <cellStyle name="Comma 2 7 2 8 2 2 2" xfId="16669" xr:uid="{00000000-0005-0000-0000-0000AB3E0000}"/>
    <cellStyle name="Comma 2 7 2 8 2 2 3" xfId="16670" xr:uid="{00000000-0005-0000-0000-0000AC3E0000}"/>
    <cellStyle name="Comma 2 7 2 8 2 3" xfId="16671" xr:uid="{00000000-0005-0000-0000-0000AD3E0000}"/>
    <cellStyle name="Comma 2 7 2 8 2 4" xfId="16672" xr:uid="{00000000-0005-0000-0000-0000AE3E0000}"/>
    <cellStyle name="Comma 2 7 2 8 3" xfId="16673" xr:uid="{00000000-0005-0000-0000-0000AF3E0000}"/>
    <cellStyle name="Comma 2 7 2 8 3 2" xfId="16674" xr:uid="{00000000-0005-0000-0000-0000B03E0000}"/>
    <cellStyle name="Comma 2 7 2 8 3 2 2" xfId="16675" xr:uid="{00000000-0005-0000-0000-0000B13E0000}"/>
    <cellStyle name="Comma 2 7 2 8 3 2 3" xfId="16676" xr:uid="{00000000-0005-0000-0000-0000B23E0000}"/>
    <cellStyle name="Comma 2 7 2 8 3 3" xfId="16677" xr:uid="{00000000-0005-0000-0000-0000B33E0000}"/>
    <cellStyle name="Comma 2 7 2 8 3 4" xfId="16678" xr:uid="{00000000-0005-0000-0000-0000B43E0000}"/>
    <cellStyle name="Comma 2 7 2 8 4" xfId="16679" xr:uid="{00000000-0005-0000-0000-0000B53E0000}"/>
    <cellStyle name="Comma 2 7 2 8 4 2" xfId="16680" xr:uid="{00000000-0005-0000-0000-0000B63E0000}"/>
    <cellStyle name="Comma 2 7 2 8 4 2 2" xfId="16681" xr:uid="{00000000-0005-0000-0000-0000B73E0000}"/>
    <cellStyle name="Comma 2 7 2 8 4 2 3" xfId="16682" xr:uid="{00000000-0005-0000-0000-0000B83E0000}"/>
    <cellStyle name="Comma 2 7 2 8 4 3" xfId="16683" xr:uid="{00000000-0005-0000-0000-0000B93E0000}"/>
    <cellStyle name="Comma 2 7 2 8 4 4" xfId="16684" xr:uid="{00000000-0005-0000-0000-0000BA3E0000}"/>
    <cellStyle name="Comma 2 7 2 8 5" xfId="16685" xr:uid="{00000000-0005-0000-0000-0000BB3E0000}"/>
    <cellStyle name="Comma 2 7 2 8 5 2" xfId="16686" xr:uid="{00000000-0005-0000-0000-0000BC3E0000}"/>
    <cellStyle name="Comma 2 7 2 8 5 2 2" xfId="16687" xr:uid="{00000000-0005-0000-0000-0000BD3E0000}"/>
    <cellStyle name="Comma 2 7 2 8 5 2 3" xfId="16688" xr:uid="{00000000-0005-0000-0000-0000BE3E0000}"/>
    <cellStyle name="Comma 2 7 2 8 5 3" xfId="16689" xr:uid="{00000000-0005-0000-0000-0000BF3E0000}"/>
    <cellStyle name="Comma 2 7 2 8 5 4" xfId="16690" xr:uid="{00000000-0005-0000-0000-0000C03E0000}"/>
    <cellStyle name="Comma 2 7 2 8 6" xfId="16691" xr:uid="{00000000-0005-0000-0000-0000C13E0000}"/>
    <cellStyle name="Comma 2 7 2 8 6 2" xfId="16692" xr:uid="{00000000-0005-0000-0000-0000C23E0000}"/>
    <cellStyle name="Comma 2 7 2 8 6 3" xfId="16693" xr:uid="{00000000-0005-0000-0000-0000C33E0000}"/>
    <cellStyle name="Comma 2 7 2 8 7" xfId="16694" xr:uid="{00000000-0005-0000-0000-0000C43E0000}"/>
    <cellStyle name="Comma 2 7 2 8 8" xfId="16695" xr:uid="{00000000-0005-0000-0000-0000C53E0000}"/>
    <cellStyle name="Comma 2 7 2 9" xfId="16696" xr:uid="{00000000-0005-0000-0000-0000C63E0000}"/>
    <cellStyle name="Comma 2 7 2 9 2" xfId="16697" xr:uid="{00000000-0005-0000-0000-0000C73E0000}"/>
    <cellStyle name="Comma 2 7 2 9 2 2" xfId="16698" xr:uid="{00000000-0005-0000-0000-0000C83E0000}"/>
    <cellStyle name="Comma 2 7 2 9 2 3" xfId="16699" xr:uid="{00000000-0005-0000-0000-0000C93E0000}"/>
    <cellStyle name="Comma 2 7 2 9 3" xfId="16700" xr:uid="{00000000-0005-0000-0000-0000CA3E0000}"/>
    <cellStyle name="Comma 2 7 2 9 4" xfId="16701" xr:uid="{00000000-0005-0000-0000-0000CB3E0000}"/>
    <cellStyle name="Comma 2 7 2_PROD" xfId="16702" xr:uid="{00000000-0005-0000-0000-0000CC3E0000}"/>
    <cellStyle name="Comma 2 7 20" xfId="192" xr:uid="{00000000-0005-0000-0000-0000CD3E0000}"/>
    <cellStyle name="Comma 2 7 21" xfId="193" xr:uid="{00000000-0005-0000-0000-0000CE3E0000}"/>
    <cellStyle name="Comma 2 7 22" xfId="194" xr:uid="{00000000-0005-0000-0000-0000CF3E0000}"/>
    <cellStyle name="Comma 2 7 3" xfId="195" xr:uid="{00000000-0005-0000-0000-0000D03E0000}"/>
    <cellStyle name="Comma 2 7 3 10" xfId="16703" xr:uid="{00000000-0005-0000-0000-0000D13E0000}"/>
    <cellStyle name="Comma 2 7 3 10 2" xfId="16704" xr:uid="{00000000-0005-0000-0000-0000D23E0000}"/>
    <cellStyle name="Comma 2 7 3 10 2 2" xfId="16705" xr:uid="{00000000-0005-0000-0000-0000D33E0000}"/>
    <cellStyle name="Comma 2 7 3 10 2 3" xfId="16706" xr:uid="{00000000-0005-0000-0000-0000D43E0000}"/>
    <cellStyle name="Comma 2 7 3 10 3" xfId="16707" xr:uid="{00000000-0005-0000-0000-0000D53E0000}"/>
    <cellStyle name="Comma 2 7 3 10 4" xfId="16708" xr:uid="{00000000-0005-0000-0000-0000D63E0000}"/>
    <cellStyle name="Comma 2 7 3 11" xfId="16709" xr:uid="{00000000-0005-0000-0000-0000D73E0000}"/>
    <cellStyle name="Comma 2 7 3 11 2" xfId="16710" xr:uid="{00000000-0005-0000-0000-0000D83E0000}"/>
    <cellStyle name="Comma 2 7 3 11 2 2" xfId="16711" xr:uid="{00000000-0005-0000-0000-0000D93E0000}"/>
    <cellStyle name="Comma 2 7 3 11 2 3" xfId="16712" xr:uid="{00000000-0005-0000-0000-0000DA3E0000}"/>
    <cellStyle name="Comma 2 7 3 11 3" xfId="16713" xr:uid="{00000000-0005-0000-0000-0000DB3E0000}"/>
    <cellStyle name="Comma 2 7 3 11 4" xfId="16714" xr:uid="{00000000-0005-0000-0000-0000DC3E0000}"/>
    <cellStyle name="Comma 2 7 3 12" xfId="16715" xr:uid="{00000000-0005-0000-0000-0000DD3E0000}"/>
    <cellStyle name="Comma 2 7 3 12 2" xfId="16716" xr:uid="{00000000-0005-0000-0000-0000DE3E0000}"/>
    <cellStyle name="Comma 2 7 3 12 2 2" xfId="16717" xr:uid="{00000000-0005-0000-0000-0000DF3E0000}"/>
    <cellStyle name="Comma 2 7 3 12 2 3" xfId="16718" xr:uid="{00000000-0005-0000-0000-0000E03E0000}"/>
    <cellStyle name="Comma 2 7 3 12 3" xfId="16719" xr:uid="{00000000-0005-0000-0000-0000E13E0000}"/>
    <cellStyle name="Comma 2 7 3 12 4" xfId="16720" xr:uid="{00000000-0005-0000-0000-0000E23E0000}"/>
    <cellStyle name="Comma 2 7 3 13" xfId="16721" xr:uid="{00000000-0005-0000-0000-0000E33E0000}"/>
    <cellStyle name="Comma 2 7 3 13 2" xfId="16722" xr:uid="{00000000-0005-0000-0000-0000E43E0000}"/>
    <cellStyle name="Comma 2 7 3 13 3" xfId="16723" xr:uid="{00000000-0005-0000-0000-0000E53E0000}"/>
    <cellStyle name="Comma 2 7 3 14" xfId="16724" xr:uid="{00000000-0005-0000-0000-0000E63E0000}"/>
    <cellStyle name="Comma 2 7 3 15" xfId="16725" xr:uid="{00000000-0005-0000-0000-0000E73E0000}"/>
    <cellStyle name="Comma 2 7 3 2" xfId="196" xr:uid="{00000000-0005-0000-0000-0000E83E0000}"/>
    <cellStyle name="Comma 2 7 3 2 10" xfId="16726" xr:uid="{00000000-0005-0000-0000-0000E93E0000}"/>
    <cellStyle name="Comma 2 7 3 2 10 2" xfId="16727" xr:uid="{00000000-0005-0000-0000-0000EA3E0000}"/>
    <cellStyle name="Comma 2 7 3 2 10 2 2" xfId="16728" xr:uid="{00000000-0005-0000-0000-0000EB3E0000}"/>
    <cellStyle name="Comma 2 7 3 2 10 2 3" xfId="16729" xr:uid="{00000000-0005-0000-0000-0000EC3E0000}"/>
    <cellStyle name="Comma 2 7 3 2 10 3" xfId="16730" xr:uid="{00000000-0005-0000-0000-0000ED3E0000}"/>
    <cellStyle name="Comma 2 7 3 2 10 4" xfId="16731" xr:uid="{00000000-0005-0000-0000-0000EE3E0000}"/>
    <cellStyle name="Comma 2 7 3 2 11" xfId="16732" xr:uid="{00000000-0005-0000-0000-0000EF3E0000}"/>
    <cellStyle name="Comma 2 7 3 2 11 2" xfId="16733" xr:uid="{00000000-0005-0000-0000-0000F03E0000}"/>
    <cellStyle name="Comma 2 7 3 2 11 3" xfId="16734" xr:uid="{00000000-0005-0000-0000-0000F13E0000}"/>
    <cellStyle name="Comma 2 7 3 2 12" xfId="16735" xr:uid="{00000000-0005-0000-0000-0000F23E0000}"/>
    <cellStyle name="Comma 2 7 3 2 13" xfId="16736" xr:uid="{00000000-0005-0000-0000-0000F33E0000}"/>
    <cellStyle name="Comma 2 7 3 2 2" xfId="197" xr:uid="{00000000-0005-0000-0000-0000F43E0000}"/>
    <cellStyle name="Comma 2 7 3 2 2 10" xfId="16737" xr:uid="{00000000-0005-0000-0000-0000F53E0000}"/>
    <cellStyle name="Comma 2 7 3 2 2 10 2" xfId="16738" xr:uid="{00000000-0005-0000-0000-0000F63E0000}"/>
    <cellStyle name="Comma 2 7 3 2 2 10 3" xfId="16739" xr:uid="{00000000-0005-0000-0000-0000F73E0000}"/>
    <cellStyle name="Comma 2 7 3 2 2 11" xfId="16740" xr:uid="{00000000-0005-0000-0000-0000F83E0000}"/>
    <cellStyle name="Comma 2 7 3 2 2 12" xfId="16741" xr:uid="{00000000-0005-0000-0000-0000F93E0000}"/>
    <cellStyle name="Comma 2 7 3 2 2 2" xfId="641" xr:uid="{00000000-0005-0000-0000-0000FA3E0000}"/>
    <cellStyle name="Comma 2 7 3 2 2 2 2" xfId="16742" xr:uid="{00000000-0005-0000-0000-0000FB3E0000}"/>
    <cellStyle name="Comma 2 7 3 2 2 2 2 2" xfId="16743" xr:uid="{00000000-0005-0000-0000-0000FC3E0000}"/>
    <cellStyle name="Comma 2 7 3 2 2 2 2 2 2" xfId="16744" xr:uid="{00000000-0005-0000-0000-0000FD3E0000}"/>
    <cellStyle name="Comma 2 7 3 2 2 2 2 2 2 2" xfId="16745" xr:uid="{00000000-0005-0000-0000-0000FE3E0000}"/>
    <cellStyle name="Comma 2 7 3 2 2 2 2 2 2 3" xfId="16746" xr:uid="{00000000-0005-0000-0000-0000FF3E0000}"/>
    <cellStyle name="Comma 2 7 3 2 2 2 2 2 3" xfId="16747" xr:uid="{00000000-0005-0000-0000-0000003F0000}"/>
    <cellStyle name="Comma 2 7 3 2 2 2 2 2 4" xfId="16748" xr:uid="{00000000-0005-0000-0000-0000013F0000}"/>
    <cellStyle name="Comma 2 7 3 2 2 2 2 3" xfId="16749" xr:uid="{00000000-0005-0000-0000-0000023F0000}"/>
    <cellStyle name="Comma 2 7 3 2 2 2 2 3 2" xfId="16750" xr:uid="{00000000-0005-0000-0000-0000033F0000}"/>
    <cellStyle name="Comma 2 7 3 2 2 2 2 3 2 2" xfId="16751" xr:uid="{00000000-0005-0000-0000-0000043F0000}"/>
    <cellStyle name="Comma 2 7 3 2 2 2 2 3 2 3" xfId="16752" xr:uid="{00000000-0005-0000-0000-0000053F0000}"/>
    <cellStyle name="Comma 2 7 3 2 2 2 2 3 3" xfId="16753" xr:uid="{00000000-0005-0000-0000-0000063F0000}"/>
    <cellStyle name="Comma 2 7 3 2 2 2 2 3 4" xfId="16754" xr:uid="{00000000-0005-0000-0000-0000073F0000}"/>
    <cellStyle name="Comma 2 7 3 2 2 2 2 4" xfId="16755" xr:uid="{00000000-0005-0000-0000-0000083F0000}"/>
    <cellStyle name="Comma 2 7 3 2 2 2 2 4 2" xfId="16756" xr:uid="{00000000-0005-0000-0000-0000093F0000}"/>
    <cellStyle name="Comma 2 7 3 2 2 2 2 4 2 2" xfId="16757" xr:uid="{00000000-0005-0000-0000-00000A3F0000}"/>
    <cellStyle name="Comma 2 7 3 2 2 2 2 4 2 3" xfId="16758" xr:uid="{00000000-0005-0000-0000-00000B3F0000}"/>
    <cellStyle name="Comma 2 7 3 2 2 2 2 4 3" xfId="16759" xr:uid="{00000000-0005-0000-0000-00000C3F0000}"/>
    <cellStyle name="Comma 2 7 3 2 2 2 2 4 4" xfId="16760" xr:uid="{00000000-0005-0000-0000-00000D3F0000}"/>
    <cellStyle name="Comma 2 7 3 2 2 2 2 5" xfId="16761" xr:uid="{00000000-0005-0000-0000-00000E3F0000}"/>
    <cellStyle name="Comma 2 7 3 2 2 2 2 5 2" xfId="16762" xr:uid="{00000000-0005-0000-0000-00000F3F0000}"/>
    <cellStyle name="Comma 2 7 3 2 2 2 2 5 2 2" xfId="16763" xr:uid="{00000000-0005-0000-0000-0000103F0000}"/>
    <cellStyle name="Comma 2 7 3 2 2 2 2 5 2 3" xfId="16764" xr:uid="{00000000-0005-0000-0000-0000113F0000}"/>
    <cellStyle name="Comma 2 7 3 2 2 2 2 5 3" xfId="16765" xr:uid="{00000000-0005-0000-0000-0000123F0000}"/>
    <cellStyle name="Comma 2 7 3 2 2 2 2 5 4" xfId="16766" xr:uid="{00000000-0005-0000-0000-0000133F0000}"/>
    <cellStyle name="Comma 2 7 3 2 2 2 2 6" xfId="16767" xr:uid="{00000000-0005-0000-0000-0000143F0000}"/>
    <cellStyle name="Comma 2 7 3 2 2 2 2 6 2" xfId="16768" xr:uid="{00000000-0005-0000-0000-0000153F0000}"/>
    <cellStyle name="Comma 2 7 3 2 2 2 2 6 3" xfId="16769" xr:uid="{00000000-0005-0000-0000-0000163F0000}"/>
    <cellStyle name="Comma 2 7 3 2 2 2 2 7" xfId="16770" xr:uid="{00000000-0005-0000-0000-0000173F0000}"/>
    <cellStyle name="Comma 2 7 3 2 2 2 2 8" xfId="16771" xr:uid="{00000000-0005-0000-0000-0000183F0000}"/>
    <cellStyle name="Comma 2 7 3 2 2 2 3" xfId="16772" xr:uid="{00000000-0005-0000-0000-0000193F0000}"/>
    <cellStyle name="Comma 2 7 3 2 2 2 3 2" xfId="16773" xr:uid="{00000000-0005-0000-0000-00001A3F0000}"/>
    <cellStyle name="Comma 2 7 3 2 2 2 3 2 2" xfId="16774" xr:uid="{00000000-0005-0000-0000-00001B3F0000}"/>
    <cellStyle name="Comma 2 7 3 2 2 2 3 2 3" xfId="16775" xr:uid="{00000000-0005-0000-0000-00001C3F0000}"/>
    <cellStyle name="Comma 2 7 3 2 2 2 3 3" xfId="16776" xr:uid="{00000000-0005-0000-0000-00001D3F0000}"/>
    <cellStyle name="Comma 2 7 3 2 2 2 3 4" xfId="16777" xr:uid="{00000000-0005-0000-0000-00001E3F0000}"/>
    <cellStyle name="Comma 2 7 3 2 2 2 4" xfId="16778" xr:uid="{00000000-0005-0000-0000-00001F3F0000}"/>
    <cellStyle name="Comma 2 7 3 2 2 2 4 2" xfId="16779" xr:uid="{00000000-0005-0000-0000-0000203F0000}"/>
    <cellStyle name="Comma 2 7 3 2 2 2 4 2 2" xfId="16780" xr:uid="{00000000-0005-0000-0000-0000213F0000}"/>
    <cellStyle name="Comma 2 7 3 2 2 2 4 2 3" xfId="16781" xr:uid="{00000000-0005-0000-0000-0000223F0000}"/>
    <cellStyle name="Comma 2 7 3 2 2 2 4 3" xfId="16782" xr:uid="{00000000-0005-0000-0000-0000233F0000}"/>
    <cellStyle name="Comma 2 7 3 2 2 2 4 4" xfId="16783" xr:uid="{00000000-0005-0000-0000-0000243F0000}"/>
    <cellStyle name="Comma 2 7 3 2 2 2 5" xfId="16784" xr:uid="{00000000-0005-0000-0000-0000253F0000}"/>
    <cellStyle name="Comma 2 7 3 2 2 2 5 2" xfId="16785" xr:uid="{00000000-0005-0000-0000-0000263F0000}"/>
    <cellStyle name="Comma 2 7 3 2 2 2 5 2 2" xfId="16786" xr:uid="{00000000-0005-0000-0000-0000273F0000}"/>
    <cellStyle name="Comma 2 7 3 2 2 2 5 2 3" xfId="16787" xr:uid="{00000000-0005-0000-0000-0000283F0000}"/>
    <cellStyle name="Comma 2 7 3 2 2 2 5 3" xfId="16788" xr:uid="{00000000-0005-0000-0000-0000293F0000}"/>
    <cellStyle name="Comma 2 7 3 2 2 2 5 4" xfId="16789" xr:uid="{00000000-0005-0000-0000-00002A3F0000}"/>
    <cellStyle name="Comma 2 7 3 2 2 2 6" xfId="16790" xr:uid="{00000000-0005-0000-0000-00002B3F0000}"/>
    <cellStyle name="Comma 2 7 3 2 2 2 6 2" xfId="16791" xr:uid="{00000000-0005-0000-0000-00002C3F0000}"/>
    <cellStyle name="Comma 2 7 3 2 2 2 6 2 2" xfId="16792" xr:uid="{00000000-0005-0000-0000-00002D3F0000}"/>
    <cellStyle name="Comma 2 7 3 2 2 2 6 2 3" xfId="16793" xr:uid="{00000000-0005-0000-0000-00002E3F0000}"/>
    <cellStyle name="Comma 2 7 3 2 2 2 6 3" xfId="16794" xr:uid="{00000000-0005-0000-0000-00002F3F0000}"/>
    <cellStyle name="Comma 2 7 3 2 2 2 6 4" xfId="16795" xr:uid="{00000000-0005-0000-0000-0000303F0000}"/>
    <cellStyle name="Comma 2 7 3 2 2 2 7" xfId="16796" xr:uid="{00000000-0005-0000-0000-0000313F0000}"/>
    <cellStyle name="Comma 2 7 3 2 2 2 7 2" xfId="16797" xr:uid="{00000000-0005-0000-0000-0000323F0000}"/>
    <cellStyle name="Comma 2 7 3 2 2 2 7 3" xfId="16798" xr:uid="{00000000-0005-0000-0000-0000333F0000}"/>
    <cellStyle name="Comma 2 7 3 2 2 2 8" xfId="16799" xr:uid="{00000000-0005-0000-0000-0000343F0000}"/>
    <cellStyle name="Comma 2 7 3 2 2 2 9" xfId="16800" xr:uid="{00000000-0005-0000-0000-0000353F0000}"/>
    <cellStyle name="Comma 2 7 3 2 2 3" xfId="16801" xr:uid="{00000000-0005-0000-0000-0000363F0000}"/>
    <cellStyle name="Comma 2 7 3 2 2 3 2" xfId="16802" xr:uid="{00000000-0005-0000-0000-0000373F0000}"/>
    <cellStyle name="Comma 2 7 3 2 2 3 2 2" xfId="16803" xr:uid="{00000000-0005-0000-0000-0000383F0000}"/>
    <cellStyle name="Comma 2 7 3 2 2 3 2 2 2" xfId="16804" xr:uid="{00000000-0005-0000-0000-0000393F0000}"/>
    <cellStyle name="Comma 2 7 3 2 2 3 2 2 2 2" xfId="16805" xr:uid="{00000000-0005-0000-0000-00003A3F0000}"/>
    <cellStyle name="Comma 2 7 3 2 2 3 2 2 2 3" xfId="16806" xr:uid="{00000000-0005-0000-0000-00003B3F0000}"/>
    <cellStyle name="Comma 2 7 3 2 2 3 2 2 3" xfId="16807" xr:uid="{00000000-0005-0000-0000-00003C3F0000}"/>
    <cellStyle name="Comma 2 7 3 2 2 3 2 2 4" xfId="16808" xr:uid="{00000000-0005-0000-0000-00003D3F0000}"/>
    <cellStyle name="Comma 2 7 3 2 2 3 2 3" xfId="16809" xr:uid="{00000000-0005-0000-0000-00003E3F0000}"/>
    <cellStyle name="Comma 2 7 3 2 2 3 2 3 2" xfId="16810" xr:uid="{00000000-0005-0000-0000-00003F3F0000}"/>
    <cellStyle name="Comma 2 7 3 2 2 3 2 3 2 2" xfId="16811" xr:uid="{00000000-0005-0000-0000-0000403F0000}"/>
    <cellStyle name="Comma 2 7 3 2 2 3 2 3 2 3" xfId="16812" xr:uid="{00000000-0005-0000-0000-0000413F0000}"/>
    <cellStyle name="Comma 2 7 3 2 2 3 2 3 3" xfId="16813" xr:uid="{00000000-0005-0000-0000-0000423F0000}"/>
    <cellStyle name="Comma 2 7 3 2 2 3 2 3 4" xfId="16814" xr:uid="{00000000-0005-0000-0000-0000433F0000}"/>
    <cellStyle name="Comma 2 7 3 2 2 3 2 4" xfId="16815" xr:uid="{00000000-0005-0000-0000-0000443F0000}"/>
    <cellStyle name="Comma 2 7 3 2 2 3 2 4 2" xfId="16816" xr:uid="{00000000-0005-0000-0000-0000453F0000}"/>
    <cellStyle name="Comma 2 7 3 2 2 3 2 4 2 2" xfId="16817" xr:uid="{00000000-0005-0000-0000-0000463F0000}"/>
    <cellStyle name="Comma 2 7 3 2 2 3 2 4 2 3" xfId="16818" xr:uid="{00000000-0005-0000-0000-0000473F0000}"/>
    <cellStyle name="Comma 2 7 3 2 2 3 2 4 3" xfId="16819" xr:uid="{00000000-0005-0000-0000-0000483F0000}"/>
    <cellStyle name="Comma 2 7 3 2 2 3 2 4 4" xfId="16820" xr:uid="{00000000-0005-0000-0000-0000493F0000}"/>
    <cellStyle name="Comma 2 7 3 2 2 3 2 5" xfId="16821" xr:uid="{00000000-0005-0000-0000-00004A3F0000}"/>
    <cellStyle name="Comma 2 7 3 2 2 3 2 5 2" xfId="16822" xr:uid="{00000000-0005-0000-0000-00004B3F0000}"/>
    <cellStyle name="Comma 2 7 3 2 2 3 2 5 2 2" xfId="16823" xr:uid="{00000000-0005-0000-0000-00004C3F0000}"/>
    <cellStyle name="Comma 2 7 3 2 2 3 2 5 2 3" xfId="16824" xr:uid="{00000000-0005-0000-0000-00004D3F0000}"/>
    <cellStyle name="Comma 2 7 3 2 2 3 2 5 3" xfId="16825" xr:uid="{00000000-0005-0000-0000-00004E3F0000}"/>
    <cellStyle name="Comma 2 7 3 2 2 3 2 5 4" xfId="16826" xr:uid="{00000000-0005-0000-0000-00004F3F0000}"/>
    <cellStyle name="Comma 2 7 3 2 2 3 2 6" xfId="16827" xr:uid="{00000000-0005-0000-0000-0000503F0000}"/>
    <cellStyle name="Comma 2 7 3 2 2 3 2 6 2" xfId="16828" xr:uid="{00000000-0005-0000-0000-0000513F0000}"/>
    <cellStyle name="Comma 2 7 3 2 2 3 2 6 3" xfId="16829" xr:uid="{00000000-0005-0000-0000-0000523F0000}"/>
    <cellStyle name="Comma 2 7 3 2 2 3 2 7" xfId="16830" xr:uid="{00000000-0005-0000-0000-0000533F0000}"/>
    <cellStyle name="Comma 2 7 3 2 2 3 2 8" xfId="16831" xr:uid="{00000000-0005-0000-0000-0000543F0000}"/>
    <cellStyle name="Comma 2 7 3 2 2 3 3" xfId="16832" xr:uid="{00000000-0005-0000-0000-0000553F0000}"/>
    <cellStyle name="Comma 2 7 3 2 2 3 3 2" xfId="16833" xr:uid="{00000000-0005-0000-0000-0000563F0000}"/>
    <cellStyle name="Comma 2 7 3 2 2 3 3 2 2" xfId="16834" xr:uid="{00000000-0005-0000-0000-0000573F0000}"/>
    <cellStyle name="Comma 2 7 3 2 2 3 3 2 3" xfId="16835" xr:uid="{00000000-0005-0000-0000-0000583F0000}"/>
    <cellStyle name="Comma 2 7 3 2 2 3 3 3" xfId="16836" xr:uid="{00000000-0005-0000-0000-0000593F0000}"/>
    <cellStyle name="Comma 2 7 3 2 2 3 3 4" xfId="16837" xr:uid="{00000000-0005-0000-0000-00005A3F0000}"/>
    <cellStyle name="Comma 2 7 3 2 2 3 4" xfId="16838" xr:uid="{00000000-0005-0000-0000-00005B3F0000}"/>
    <cellStyle name="Comma 2 7 3 2 2 3 4 2" xfId="16839" xr:uid="{00000000-0005-0000-0000-00005C3F0000}"/>
    <cellStyle name="Comma 2 7 3 2 2 3 4 2 2" xfId="16840" xr:uid="{00000000-0005-0000-0000-00005D3F0000}"/>
    <cellStyle name="Comma 2 7 3 2 2 3 4 2 3" xfId="16841" xr:uid="{00000000-0005-0000-0000-00005E3F0000}"/>
    <cellStyle name="Comma 2 7 3 2 2 3 4 3" xfId="16842" xr:uid="{00000000-0005-0000-0000-00005F3F0000}"/>
    <cellStyle name="Comma 2 7 3 2 2 3 4 4" xfId="16843" xr:uid="{00000000-0005-0000-0000-0000603F0000}"/>
    <cellStyle name="Comma 2 7 3 2 2 3 5" xfId="16844" xr:uid="{00000000-0005-0000-0000-0000613F0000}"/>
    <cellStyle name="Comma 2 7 3 2 2 3 5 2" xfId="16845" xr:uid="{00000000-0005-0000-0000-0000623F0000}"/>
    <cellStyle name="Comma 2 7 3 2 2 3 5 2 2" xfId="16846" xr:uid="{00000000-0005-0000-0000-0000633F0000}"/>
    <cellStyle name="Comma 2 7 3 2 2 3 5 2 3" xfId="16847" xr:uid="{00000000-0005-0000-0000-0000643F0000}"/>
    <cellStyle name="Comma 2 7 3 2 2 3 5 3" xfId="16848" xr:uid="{00000000-0005-0000-0000-0000653F0000}"/>
    <cellStyle name="Comma 2 7 3 2 2 3 5 4" xfId="16849" xr:uid="{00000000-0005-0000-0000-0000663F0000}"/>
    <cellStyle name="Comma 2 7 3 2 2 3 6" xfId="16850" xr:uid="{00000000-0005-0000-0000-0000673F0000}"/>
    <cellStyle name="Comma 2 7 3 2 2 3 6 2" xfId="16851" xr:uid="{00000000-0005-0000-0000-0000683F0000}"/>
    <cellStyle name="Comma 2 7 3 2 2 3 6 2 2" xfId="16852" xr:uid="{00000000-0005-0000-0000-0000693F0000}"/>
    <cellStyle name="Comma 2 7 3 2 2 3 6 2 3" xfId="16853" xr:uid="{00000000-0005-0000-0000-00006A3F0000}"/>
    <cellStyle name="Comma 2 7 3 2 2 3 6 3" xfId="16854" xr:uid="{00000000-0005-0000-0000-00006B3F0000}"/>
    <cellStyle name="Comma 2 7 3 2 2 3 6 4" xfId="16855" xr:uid="{00000000-0005-0000-0000-00006C3F0000}"/>
    <cellStyle name="Comma 2 7 3 2 2 3 7" xfId="16856" xr:uid="{00000000-0005-0000-0000-00006D3F0000}"/>
    <cellStyle name="Comma 2 7 3 2 2 3 7 2" xfId="16857" xr:uid="{00000000-0005-0000-0000-00006E3F0000}"/>
    <cellStyle name="Comma 2 7 3 2 2 3 7 3" xfId="16858" xr:uid="{00000000-0005-0000-0000-00006F3F0000}"/>
    <cellStyle name="Comma 2 7 3 2 2 3 8" xfId="16859" xr:uid="{00000000-0005-0000-0000-0000703F0000}"/>
    <cellStyle name="Comma 2 7 3 2 2 3 9" xfId="16860" xr:uid="{00000000-0005-0000-0000-0000713F0000}"/>
    <cellStyle name="Comma 2 7 3 2 2 4" xfId="16861" xr:uid="{00000000-0005-0000-0000-0000723F0000}"/>
    <cellStyle name="Comma 2 7 3 2 2 4 2" xfId="16862" xr:uid="{00000000-0005-0000-0000-0000733F0000}"/>
    <cellStyle name="Comma 2 7 3 2 2 4 2 2" xfId="16863" xr:uid="{00000000-0005-0000-0000-0000743F0000}"/>
    <cellStyle name="Comma 2 7 3 2 2 4 2 2 2" xfId="16864" xr:uid="{00000000-0005-0000-0000-0000753F0000}"/>
    <cellStyle name="Comma 2 7 3 2 2 4 2 2 2 2" xfId="16865" xr:uid="{00000000-0005-0000-0000-0000763F0000}"/>
    <cellStyle name="Comma 2 7 3 2 2 4 2 2 2 3" xfId="16866" xr:uid="{00000000-0005-0000-0000-0000773F0000}"/>
    <cellStyle name="Comma 2 7 3 2 2 4 2 2 3" xfId="16867" xr:uid="{00000000-0005-0000-0000-0000783F0000}"/>
    <cellStyle name="Comma 2 7 3 2 2 4 2 2 4" xfId="16868" xr:uid="{00000000-0005-0000-0000-0000793F0000}"/>
    <cellStyle name="Comma 2 7 3 2 2 4 2 3" xfId="16869" xr:uid="{00000000-0005-0000-0000-00007A3F0000}"/>
    <cellStyle name="Comma 2 7 3 2 2 4 2 3 2" xfId="16870" xr:uid="{00000000-0005-0000-0000-00007B3F0000}"/>
    <cellStyle name="Comma 2 7 3 2 2 4 2 3 2 2" xfId="16871" xr:uid="{00000000-0005-0000-0000-00007C3F0000}"/>
    <cellStyle name="Comma 2 7 3 2 2 4 2 3 2 3" xfId="16872" xr:uid="{00000000-0005-0000-0000-00007D3F0000}"/>
    <cellStyle name="Comma 2 7 3 2 2 4 2 3 3" xfId="16873" xr:uid="{00000000-0005-0000-0000-00007E3F0000}"/>
    <cellStyle name="Comma 2 7 3 2 2 4 2 3 4" xfId="16874" xr:uid="{00000000-0005-0000-0000-00007F3F0000}"/>
    <cellStyle name="Comma 2 7 3 2 2 4 2 4" xfId="16875" xr:uid="{00000000-0005-0000-0000-0000803F0000}"/>
    <cellStyle name="Comma 2 7 3 2 2 4 2 4 2" xfId="16876" xr:uid="{00000000-0005-0000-0000-0000813F0000}"/>
    <cellStyle name="Comma 2 7 3 2 2 4 2 4 2 2" xfId="16877" xr:uid="{00000000-0005-0000-0000-0000823F0000}"/>
    <cellStyle name="Comma 2 7 3 2 2 4 2 4 2 3" xfId="16878" xr:uid="{00000000-0005-0000-0000-0000833F0000}"/>
    <cellStyle name="Comma 2 7 3 2 2 4 2 4 3" xfId="16879" xr:uid="{00000000-0005-0000-0000-0000843F0000}"/>
    <cellStyle name="Comma 2 7 3 2 2 4 2 4 4" xfId="16880" xr:uid="{00000000-0005-0000-0000-0000853F0000}"/>
    <cellStyle name="Comma 2 7 3 2 2 4 2 5" xfId="16881" xr:uid="{00000000-0005-0000-0000-0000863F0000}"/>
    <cellStyle name="Comma 2 7 3 2 2 4 2 5 2" xfId="16882" xr:uid="{00000000-0005-0000-0000-0000873F0000}"/>
    <cellStyle name="Comma 2 7 3 2 2 4 2 5 2 2" xfId="16883" xr:uid="{00000000-0005-0000-0000-0000883F0000}"/>
    <cellStyle name="Comma 2 7 3 2 2 4 2 5 2 3" xfId="16884" xr:uid="{00000000-0005-0000-0000-0000893F0000}"/>
    <cellStyle name="Comma 2 7 3 2 2 4 2 5 3" xfId="16885" xr:uid="{00000000-0005-0000-0000-00008A3F0000}"/>
    <cellStyle name="Comma 2 7 3 2 2 4 2 5 4" xfId="16886" xr:uid="{00000000-0005-0000-0000-00008B3F0000}"/>
    <cellStyle name="Comma 2 7 3 2 2 4 2 6" xfId="16887" xr:uid="{00000000-0005-0000-0000-00008C3F0000}"/>
    <cellStyle name="Comma 2 7 3 2 2 4 2 6 2" xfId="16888" xr:uid="{00000000-0005-0000-0000-00008D3F0000}"/>
    <cellStyle name="Comma 2 7 3 2 2 4 2 6 3" xfId="16889" xr:uid="{00000000-0005-0000-0000-00008E3F0000}"/>
    <cellStyle name="Comma 2 7 3 2 2 4 2 7" xfId="16890" xr:uid="{00000000-0005-0000-0000-00008F3F0000}"/>
    <cellStyle name="Comma 2 7 3 2 2 4 2 8" xfId="16891" xr:uid="{00000000-0005-0000-0000-0000903F0000}"/>
    <cellStyle name="Comma 2 7 3 2 2 4 3" xfId="16892" xr:uid="{00000000-0005-0000-0000-0000913F0000}"/>
    <cellStyle name="Comma 2 7 3 2 2 4 3 2" xfId="16893" xr:uid="{00000000-0005-0000-0000-0000923F0000}"/>
    <cellStyle name="Comma 2 7 3 2 2 4 3 2 2" xfId="16894" xr:uid="{00000000-0005-0000-0000-0000933F0000}"/>
    <cellStyle name="Comma 2 7 3 2 2 4 3 2 3" xfId="16895" xr:uid="{00000000-0005-0000-0000-0000943F0000}"/>
    <cellStyle name="Comma 2 7 3 2 2 4 3 3" xfId="16896" xr:uid="{00000000-0005-0000-0000-0000953F0000}"/>
    <cellStyle name="Comma 2 7 3 2 2 4 3 4" xfId="16897" xr:uid="{00000000-0005-0000-0000-0000963F0000}"/>
    <cellStyle name="Comma 2 7 3 2 2 4 4" xfId="16898" xr:uid="{00000000-0005-0000-0000-0000973F0000}"/>
    <cellStyle name="Comma 2 7 3 2 2 4 4 2" xfId="16899" xr:uid="{00000000-0005-0000-0000-0000983F0000}"/>
    <cellStyle name="Comma 2 7 3 2 2 4 4 2 2" xfId="16900" xr:uid="{00000000-0005-0000-0000-0000993F0000}"/>
    <cellStyle name="Comma 2 7 3 2 2 4 4 2 3" xfId="16901" xr:uid="{00000000-0005-0000-0000-00009A3F0000}"/>
    <cellStyle name="Comma 2 7 3 2 2 4 4 3" xfId="16902" xr:uid="{00000000-0005-0000-0000-00009B3F0000}"/>
    <cellStyle name="Comma 2 7 3 2 2 4 4 4" xfId="16903" xr:uid="{00000000-0005-0000-0000-00009C3F0000}"/>
    <cellStyle name="Comma 2 7 3 2 2 4 5" xfId="16904" xr:uid="{00000000-0005-0000-0000-00009D3F0000}"/>
    <cellStyle name="Comma 2 7 3 2 2 4 5 2" xfId="16905" xr:uid="{00000000-0005-0000-0000-00009E3F0000}"/>
    <cellStyle name="Comma 2 7 3 2 2 4 5 2 2" xfId="16906" xr:uid="{00000000-0005-0000-0000-00009F3F0000}"/>
    <cellStyle name="Comma 2 7 3 2 2 4 5 2 3" xfId="16907" xr:uid="{00000000-0005-0000-0000-0000A03F0000}"/>
    <cellStyle name="Comma 2 7 3 2 2 4 5 3" xfId="16908" xr:uid="{00000000-0005-0000-0000-0000A13F0000}"/>
    <cellStyle name="Comma 2 7 3 2 2 4 5 4" xfId="16909" xr:uid="{00000000-0005-0000-0000-0000A23F0000}"/>
    <cellStyle name="Comma 2 7 3 2 2 4 6" xfId="16910" xr:uid="{00000000-0005-0000-0000-0000A33F0000}"/>
    <cellStyle name="Comma 2 7 3 2 2 4 6 2" xfId="16911" xr:uid="{00000000-0005-0000-0000-0000A43F0000}"/>
    <cellStyle name="Comma 2 7 3 2 2 4 6 2 2" xfId="16912" xr:uid="{00000000-0005-0000-0000-0000A53F0000}"/>
    <cellStyle name="Comma 2 7 3 2 2 4 6 2 3" xfId="16913" xr:uid="{00000000-0005-0000-0000-0000A63F0000}"/>
    <cellStyle name="Comma 2 7 3 2 2 4 6 3" xfId="16914" xr:uid="{00000000-0005-0000-0000-0000A73F0000}"/>
    <cellStyle name="Comma 2 7 3 2 2 4 6 4" xfId="16915" xr:uid="{00000000-0005-0000-0000-0000A83F0000}"/>
    <cellStyle name="Comma 2 7 3 2 2 4 7" xfId="16916" xr:uid="{00000000-0005-0000-0000-0000A93F0000}"/>
    <cellStyle name="Comma 2 7 3 2 2 4 7 2" xfId="16917" xr:uid="{00000000-0005-0000-0000-0000AA3F0000}"/>
    <cellStyle name="Comma 2 7 3 2 2 4 7 3" xfId="16918" xr:uid="{00000000-0005-0000-0000-0000AB3F0000}"/>
    <cellStyle name="Comma 2 7 3 2 2 4 8" xfId="16919" xr:uid="{00000000-0005-0000-0000-0000AC3F0000}"/>
    <cellStyle name="Comma 2 7 3 2 2 4 9" xfId="16920" xr:uid="{00000000-0005-0000-0000-0000AD3F0000}"/>
    <cellStyle name="Comma 2 7 3 2 2 5" xfId="16921" xr:uid="{00000000-0005-0000-0000-0000AE3F0000}"/>
    <cellStyle name="Comma 2 7 3 2 2 5 2" xfId="16922" xr:uid="{00000000-0005-0000-0000-0000AF3F0000}"/>
    <cellStyle name="Comma 2 7 3 2 2 5 2 2" xfId="16923" xr:uid="{00000000-0005-0000-0000-0000B03F0000}"/>
    <cellStyle name="Comma 2 7 3 2 2 5 2 2 2" xfId="16924" xr:uid="{00000000-0005-0000-0000-0000B13F0000}"/>
    <cellStyle name="Comma 2 7 3 2 2 5 2 2 3" xfId="16925" xr:uid="{00000000-0005-0000-0000-0000B23F0000}"/>
    <cellStyle name="Comma 2 7 3 2 2 5 2 3" xfId="16926" xr:uid="{00000000-0005-0000-0000-0000B33F0000}"/>
    <cellStyle name="Comma 2 7 3 2 2 5 2 4" xfId="16927" xr:uid="{00000000-0005-0000-0000-0000B43F0000}"/>
    <cellStyle name="Comma 2 7 3 2 2 5 3" xfId="16928" xr:uid="{00000000-0005-0000-0000-0000B53F0000}"/>
    <cellStyle name="Comma 2 7 3 2 2 5 3 2" xfId="16929" xr:uid="{00000000-0005-0000-0000-0000B63F0000}"/>
    <cellStyle name="Comma 2 7 3 2 2 5 3 2 2" xfId="16930" xr:uid="{00000000-0005-0000-0000-0000B73F0000}"/>
    <cellStyle name="Comma 2 7 3 2 2 5 3 2 3" xfId="16931" xr:uid="{00000000-0005-0000-0000-0000B83F0000}"/>
    <cellStyle name="Comma 2 7 3 2 2 5 3 3" xfId="16932" xr:uid="{00000000-0005-0000-0000-0000B93F0000}"/>
    <cellStyle name="Comma 2 7 3 2 2 5 3 4" xfId="16933" xr:uid="{00000000-0005-0000-0000-0000BA3F0000}"/>
    <cellStyle name="Comma 2 7 3 2 2 5 4" xfId="16934" xr:uid="{00000000-0005-0000-0000-0000BB3F0000}"/>
    <cellStyle name="Comma 2 7 3 2 2 5 4 2" xfId="16935" xr:uid="{00000000-0005-0000-0000-0000BC3F0000}"/>
    <cellStyle name="Comma 2 7 3 2 2 5 4 2 2" xfId="16936" xr:uid="{00000000-0005-0000-0000-0000BD3F0000}"/>
    <cellStyle name="Comma 2 7 3 2 2 5 4 2 3" xfId="16937" xr:uid="{00000000-0005-0000-0000-0000BE3F0000}"/>
    <cellStyle name="Comma 2 7 3 2 2 5 4 3" xfId="16938" xr:uid="{00000000-0005-0000-0000-0000BF3F0000}"/>
    <cellStyle name="Comma 2 7 3 2 2 5 4 4" xfId="16939" xr:uid="{00000000-0005-0000-0000-0000C03F0000}"/>
    <cellStyle name="Comma 2 7 3 2 2 5 5" xfId="16940" xr:uid="{00000000-0005-0000-0000-0000C13F0000}"/>
    <cellStyle name="Comma 2 7 3 2 2 5 5 2" xfId="16941" xr:uid="{00000000-0005-0000-0000-0000C23F0000}"/>
    <cellStyle name="Comma 2 7 3 2 2 5 5 2 2" xfId="16942" xr:uid="{00000000-0005-0000-0000-0000C33F0000}"/>
    <cellStyle name="Comma 2 7 3 2 2 5 5 2 3" xfId="16943" xr:uid="{00000000-0005-0000-0000-0000C43F0000}"/>
    <cellStyle name="Comma 2 7 3 2 2 5 5 3" xfId="16944" xr:uid="{00000000-0005-0000-0000-0000C53F0000}"/>
    <cellStyle name="Comma 2 7 3 2 2 5 5 4" xfId="16945" xr:uid="{00000000-0005-0000-0000-0000C63F0000}"/>
    <cellStyle name="Comma 2 7 3 2 2 5 6" xfId="16946" xr:uid="{00000000-0005-0000-0000-0000C73F0000}"/>
    <cellStyle name="Comma 2 7 3 2 2 5 6 2" xfId="16947" xr:uid="{00000000-0005-0000-0000-0000C83F0000}"/>
    <cellStyle name="Comma 2 7 3 2 2 5 6 3" xfId="16948" xr:uid="{00000000-0005-0000-0000-0000C93F0000}"/>
    <cellStyle name="Comma 2 7 3 2 2 5 7" xfId="16949" xr:uid="{00000000-0005-0000-0000-0000CA3F0000}"/>
    <cellStyle name="Comma 2 7 3 2 2 5 8" xfId="16950" xr:uid="{00000000-0005-0000-0000-0000CB3F0000}"/>
    <cellStyle name="Comma 2 7 3 2 2 6" xfId="16951" xr:uid="{00000000-0005-0000-0000-0000CC3F0000}"/>
    <cellStyle name="Comma 2 7 3 2 2 6 2" xfId="16952" xr:uid="{00000000-0005-0000-0000-0000CD3F0000}"/>
    <cellStyle name="Comma 2 7 3 2 2 6 2 2" xfId="16953" xr:uid="{00000000-0005-0000-0000-0000CE3F0000}"/>
    <cellStyle name="Comma 2 7 3 2 2 6 2 3" xfId="16954" xr:uid="{00000000-0005-0000-0000-0000CF3F0000}"/>
    <cellStyle name="Comma 2 7 3 2 2 6 3" xfId="16955" xr:uid="{00000000-0005-0000-0000-0000D03F0000}"/>
    <cellStyle name="Comma 2 7 3 2 2 6 4" xfId="16956" xr:uid="{00000000-0005-0000-0000-0000D13F0000}"/>
    <cellStyle name="Comma 2 7 3 2 2 7" xfId="16957" xr:uid="{00000000-0005-0000-0000-0000D23F0000}"/>
    <cellStyle name="Comma 2 7 3 2 2 7 2" xfId="16958" xr:uid="{00000000-0005-0000-0000-0000D33F0000}"/>
    <cellStyle name="Comma 2 7 3 2 2 7 2 2" xfId="16959" xr:uid="{00000000-0005-0000-0000-0000D43F0000}"/>
    <cellStyle name="Comma 2 7 3 2 2 7 2 3" xfId="16960" xr:uid="{00000000-0005-0000-0000-0000D53F0000}"/>
    <cellStyle name="Comma 2 7 3 2 2 7 3" xfId="16961" xr:uid="{00000000-0005-0000-0000-0000D63F0000}"/>
    <cellStyle name="Comma 2 7 3 2 2 7 4" xfId="16962" xr:uid="{00000000-0005-0000-0000-0000D73F0000}"/>
    <cellStyle name="Comma 2 7 3 2 2 8" xfId="16963" xr:uid="{00000000-0005-0000-0000-0000D83F0000}"/>
    <cellStyle name="Comma 2 7 3 2 2 8 2" xfId="16964" xr:uid="{00000000-0005-0000-0000-0000D93F0000}"/>
    <cellStyle name="Comma 2 7 3 2 2 8 2 2" xfId="16965" xr:uid="{00000000-0005-0000-0000-0000DA3F0000}"/>
    <cellStyle name="Comma 2 7 3 2 2 8 2 3" xfId="16966" xr:uid="{00000000-0005-0000-0000-0000DB3F0000}"/>
    <cellStyle name="Comma 2 7 3 2 2 8 3" xfId="16967" xr:uid="{00000000-0005-0000-0000-0000DC3F0000}"/>
    <cellStyle name="Comma 2 7 3 2 2 8 4" xfId="16968" xr:uid="{00000000-0005-0000-0000-0000DD3F0000}"/>
    <cellStyle name="Comma 2 7 3 2 2 9" xfId="16969" xr:uid="{00000000-0005-0000-0000-0000DE3F0000}"/>
    <cellStyle name="Comma 2 7 3 2 2 9 2" xfId="16970" xr:uid="{00000000-0005-0000-0000-0000DF3F0000}"/>
    <cellStyle name="Comma 2 7 3 2 2 9 2 2" xfId="16971" xr:uid="{00000000-0005-0000-0000-0000E03F0000}"/>
    <cellStyle name="Comma 2 7 3 2 2 9 2 3" xfId="16972" xr:uid="{00000000-0005-0000-0000-0000E13F0000}"/>
    <cellStyle name="Comma 2 7 3 2 2 9 3" xfId="16973" xr:uid="{00000000-0005-0000-0000-0000E23F0000}"/>
    <cellStyle name="Comma 2 7 3 2 2 9 4" xfId="16974" xr:uid="{00000000-0005-0000-0000-0000E33F0000}"/>
    <cellStyle name="Comma 2 7 3 2 2_PROD" xfId="16975" xr:uid="{00000000-0005-0000-0000-0000E43F0000}"/>
    <cellStyle name="Comma 2 7 3 2 3" xfId="642" xr:uid="{00000000-0005-0000-0000-0000E53F0000}"/>
    <cellStyle name="Comma 2 7 3 2 3 2" xfId="16976" xr:uid="{00000000-0005-0000-0000-0000E63F0000}"/>
    <cellStyle name="Comma 2 7 3 2 3 2 2" xfId="16977" xr:uid="{00000000-0005-0000-0000-0000E73F0000}"/>
    <cellStyle name="Comma 2 7 3 2 3 2 2 2" xfId="16978" xr:uid="{00000000-0005-0000-0000-0000E83F0000}"/>
    <cellStyle name="Comma 2 7 3 2 3 2 2 2 2" xfId="16979" xr:uid="{00000000-0005-0000-0000-0000E93F0000}"/>
    <cellStyle name="Comma 2 7 3 2 3 2 2 2 3" xfId="16980" xr:uid="{00000000-0005-0000-0000-0000EA3F0000}"/>
    <cellStyle name="Comma 2 7 3 2 3 2 2 3" xfId="16981" xr:uid="{00000000-0005-0000-0000-0000EB3F0000}"/>
    <cellStyle name="Comma 2 7 3 2 3 2 2 4" xfId="16982" xr:uid="{00000000-0005-0000-0000-0000EC3F0000}"/>
    <cellStyle name="Comma 2 7 3 2 3 2 3" xfId="16983" xr:uid="{00000000-0005-0000-0000-0000ED3F0000}"/>
    <cellStyle name="Comma 2 7 3 2 3 2 3 2" xfId="16984" xr:uid="{00000000-0005-0000-0000-0000EE3F0000}"/>
    <cellStyle name="Comma 2 7 3 2 3 2 3 2 2" xfId="16985" xr:uid="{00000000-0005-0000-0000-0000EF3F0000}"/>
    <cellStyle name="Comma 2 7 3 2 3 2 3 2 3" xfId="16986" xr:uid="{00000000-0005-0000-0000-0000F03F0000}"/>
    <cellStyle name="Comma 2 7 3 2 3 2 3 3" xfId="16987" xr:uid="{00000000-0005-0000-0000-0000F13F0000}"/>
    <cellStyle name="Comma 2 7 3 2 3 2 3 4" xfId="16988" xr:uid="{00000000-0005-0000-0000-0000F23F0000}"/>
    <cellStyle name="Comma 2 7 3 2 3 2 4" xfId="16989" xr:uid="{00000000-0005-0000-0000-0000F33F0000}"/>
    <cellStyle name="Comma 2 7 3 2 3 2 4 2" xfId="16990" xr:uid="{00000000-0005-0000-0000-0000F43F0000}"/>
    <cellStyle name="Comma 2 7 3 2 3 2 4 2 2" xfId="16991" xr:uid="{00000000-0005-0000-0000-0000F53F0000}"/>
    <cellStyle name="Comma 2 7 3 2 3 2 4 2 3" xfId="16992" xr:uid="{00000000-0005-0000-0000-0000F63F0000}"/>
    <cellStyle name="Comma 2 7 3 2 3 2 4 3" xfId="16993" xr:uid="{00000000-0005-0000-0000-0000F73F0000}"/>
    <cellStyle name="Comma 2 7 3 2 3 2 4 4" xfId="16994" xr:uid="{00000000-0005-0000-0000-0000F83F0000}"/>
    <cellStyle name="Comma 2 7 3 2 3 2 5" xfId="16995" xr:uid="{00000000-0005-0000-0000-0000F93F0000}"/>
    <cellStyle name="Comma 2 7 3 2 3 2 5 2" xfId="16996" xr:uid="{00000000-0005-0000-0000-0000FA3F0000}"/>
    <cellStyle name="Comma 2 7 3 2 3 2 5 2 2" xfId="16997" xr:uid="{00000000-0005-0000-0000-0000FB3F0000}"/>
    <cellStyle name="Comma 2 7 3 2 3 2 5 2 3" xfId="16998" xr:uid="{00000000-0005-0000-0000-0000FC3F0000}"/>
    <cellStyle name="Comma 2 7 3 2 3 2 5 3" xfId="16999" xr:uid="{00000000-0005-0000-0000-0000FD3F0000}"/>
    <cellStyle name="Comma 2 7 3 2 3 2 5 4" xfId="17000" xr:uid="{00000000-0005-0000-0000-0000FE3F0000}"/>
    <cellStyle name="Comma 2 7 3 2 3 2 6" xfId="17001" xr:uid="{00000000-0005-0000-0000-0000FF3F0000}"/>
    <cellStyle name="Comma 2 7 3 2 3 2 6 2" xfId="17002" xr:uid="{00000000-0005-0000-0000-000000400000}"/>
    <cellStyle name="Comma 2 7 3 2 3 2 6 3" xfId="17003" xr:uid="{00000000-0005-0000-0000-000001400000}"/>
    <cellStyle name="Comma 2 7 3 2 3 2 7" xfId="17004" xr:uid="{00000000-0005-0000-0000-000002400000}"/>
    <cellStyle name="Comma 2 7 3 2 3 2 8" xfId="17005" xr:uid="{00000000-0005-0000-0000-000003400000}"/>
    <cellStyle name="Comma 2 7 3 2 3 3" xfId="17006" xr:uid="{00000000-0005-0000-0000-000004400000}"/>
    <cellStyle name="Comma 2 7 3 2 3 3 2" xfId="17007" xr:uid="{00000000-0005-0000-0000-000005400000}"/>
    <cellStyle name="Comma 2 7 3 2 3 3 2 2" xfId="17008" xr:uid="{00000000-0005-0000-0000-000006400000}"/>
    <cellStyle name="Comma 2 7 3 2 3 3 2 3" xfId="17009" xr:uid="{00000000-0005-0000-0000-000007400000}"/>
    <cellStyle name="Comma 2 7 3 2 3 3 3" xfId="17010" xr:uid="{00000000-0005-0000-0000-000008400000}"/>
    <cellStyle name="Comma 2 7 3 2 3 3 4" xfId="17011" xr:uid="{00000000-0005-0000-0000-000009400000}"/>
    <cellStyle name="Comma 2 7 3 2 3 4" xfId="17012" xr:uid="{00000000-0005-0000-0000-00000A400000}"/>
    <cellStyle name="Comma 2 7 3 2 3 4 2" xfId="17013" xr:uid="{00000000-0005-0000-0000-00000B400000}"/>
    <cellStyle name="Comma 2 7 3 2 3 4 2 2" xfId="17014" xr:uid="{00000000-0005-0000-0000-00000C400000}"/>
    <cellStyle name="Comma 2 7 3 2 3 4 2 3" xfId="17015" xr:uid="{00000000-0005-0000-0000-00000D400000}"/>
    <cellStyle name="Comma 2 7 3 2 3 4 3" xfId="17016" xr:uid="{00000000-0005-0000-0000-00000E400000}"/>
    <cellStyle name="Comma 2 7 3 2 3 4 4" xfId="17017" xr:uid="{00000000-0005-0000-0000-00000F400000}"/>
    <cellStyle name="Comma 2 7 3 2 3 5" xfId="17018" xr:uid="{00000000-0005-0000-0000-000010400000}"/>
    <cellStyle name="Comma 2 7 3 2 3 5 2" xfId="17019" xr:uid="{00000000-0005-0000-0000-000011400000}"/>
    <cellStyle name="Comma 2 7 3 2 3 5 2 2" xfId="17020" xr:uid="{00000000-0005-0000-0000-000012400000}"/>
    <cellStyle name="Comma 2 7 3 2 3 5 2 3" xfId="17021" xr:uid="{00000000-0005-0000-0000-000013400000}"/>
    <cellStyle name="Comma 2 7 3 2 3 5 3" xfId="17022" xr:uid="{00000000-0005-0000-0000-000014400000}"/>
    <cellStyle name="Comma 2 7 3 2 3 5 4" xfId="17023" xr:uid="{00000000-0005-0000-0000-000015400000}"/>
    <cellStyle name="Comma 2 7 3 2 3 6" xfId="17024" xr:uid="{00000000-0005-0000-0000-000016400000}"/>
    <cellStyle name="Comma 2 7 3 2 3 6 2" xfId="17025" xr:uid="{00000000-0005-0000-0000-000017400000}"/>
    <cellStyle name="Comma 2 7 3 2 3 6 2 2" xfId="17026" xr:uid="{00000000-0005-0000-0000-000018400000}"/>
    <cellStyle name="Comma 2 7 3 2 3 6 2 3" xfId="17027" xr:uid="{00000000-0005-0000-0000-000019400000}"/>
    <cellStyle name="Comma 2 7 3 2 3 6 3" xfId="17028" xr:uid="{00000000-0005-0000-0000-00001A400000}"/>
    <cellStyle name="Comma 2 7 3 2 3 6 4" xfId="17029" xr:uid="{00000000-0005-0000-0000-00001B400000}"/>
    <cellStyle name="Comma 2 7 3 2 3 7" xfId="17030" xr:uid="{00000000-0005-0000-0000-00001C400000}"/>
    <cellStyle name="Comma 2 7 3 2 3 7 2" xfId="17031" xr:uid="{00000000-0005-0000-0000-00001D400000}"/>
    <cellStyle name="Comma 2 7 3 2 3 7 3" xfId="17032" xr:uid="{00000000-0005-0000-0000-00001E400000}"/>
    <cellStyle name="Comma 2 7 3 2 3 8" xfId="17033" xr:uid="{00000000-0005-0000-0000-00001F400000}"/>
    <cellStyle name="Comma 2 7 3 2 3 9" xfId="17034" xr:uid="{00000000-0005-0000-0000-000020400000}"/>
    <cellStyle name="Comma 2 7 3 2 4" xfId="17035" xr:uid="{00000000-0005-0000-0000-000021400000}"/>
    <cellStyle name="Comma 2 7 3 2 4 2" xfId="17036" xr:uid="{00000000-0005-0000-0000-000022400000}"/>
    <cellStyle name="Comma 2 7 3 2 4 2 2" xfId="17037" xr:uid="{00000000-0005-0000-0000-000023400000}"/>
    <cellStyle name="Comma 2 7 3 2 4 2 2 2" xfId="17038" xr:uid="{00000000-0005-0000-0000-000024400000}"/>
    <cellStyle name="Comma 2 7 3 2 4 2 2 2 2" xfId="17039" xr:uid="{00000000-0005-0000-0000-000025400000}"/>
    <cellStyle name="Comma 2 7 3 2 4 2 2 2 3" xfId="17040" xr:uid="{00000000-0005-0000-0000-000026400000}"/>
    <cellStyle name="Comma 2 7 3 2 4 2 2 3" xfId="17041" xr:uid="{00000000-0005-0000-0000-000027400000}"/>
    <cellStyle name="Comma 2 7 3 2 4 2 2 4" xfId="17042" xr:uid="{00000000-0005-0000-0000-000028400000}"/>
    <cellStyle name="Comma 2 7 3 2 4 2 3" xfId="17043" xr:uid="{00000000-0005-0000-0000-000029400000}"/>
    <cellStyle name="Comma 2 7 3 2 4 2 3 2" xfId="17044" xr:uid="{00000000-0005-0000-0000-00002A400000}"/>
    <cellStyle name="Comma 2 7 3 2 4 2 3 2 2" xfId="17045" xr:uid="{00000000-0005-0000-0000-00002B400000}"/>
    <cellStyle name="Comma 2 7 3 2 4 2 3 2 3" xfId="17046" xr:uid="{00000000-0005-0000-0000-00002C400000}"/>
    <cellStyle name="Comma 2 7 3 2 4 2 3 3" xfId="17047" xr:uid="{00000000-0005-0000-0000-00002D400000}"/>
    <cellStyle name="Comma 2 7 3 2 4 2 3 4" xfId="17048" xr:uid="{00000000-0005-0000-0000-00002E400000}"/>
    <cellStyle name="Comma 2 7 3 2 4 2 4" xfId="17049" xr:uid="{00000000-0005-0000-0000-00002F400000}"/>
    <cellStyle name="Comma 2 7 3 2 4 2 4 2" xfId="17050" xr:uid="{00000000-0005-0000-0000-000030400000}"/>
    <cellStyle name="Comma 2 7 3 2 4 2 4 2 2" xfId="17051" xr:uid="{00000000-0005-0000-0000-000031400000}"/>
    <cellStyle name="Comma 2 7 3 2 4 2 4 2 3" xfId="17052" xr:uid="{00000000-0005-0000-0000-000032400000}"/>
    <cellStyle name="Comma 2 7 3 2 4 2 4 3" xfId="17053" xr:uid="{00000000-0005-0000-0000-000033400000}"/>
    <cellStyle name="Comma 2 7 3 2 4 2 4 4" xfId="17054" xr:uid="{00000000-0005-0000-0000-000034400000}"/>
    <cellStyle name="Comma 2 7 3 2 4 2 5" xfId="17055" xr:uid="{00000000-0005-0000-0000-000035400000}"/>
    <cellStyle name="Comma 2 7 3 2 4 2 5 2" xfId="17056" xr:uid="{00000000-0005-0000-0000-000036400000}"/>
    <cellStyle name="Comma 2 7 3 2 4 2 5 2 2" xfId="17057" xr:uid="{00000000-0005-0000-0000-000037400000}"/>
    <cellStyle name="Comma 2 7 3 2 4 2 5 2 3" xfId="17058" xr:uid="{00000000-0005-0000-0000-000038400000}"/>
    <cellStyle name="Comma 2 7 3 2 4 2 5 3" xfId="17059" xr:uid="{00000000-0005-0000-0000-000039400000}"/>
    <cellStyle name="Comma 2 7 3 2 4 2 5 4" xfId="17060" xr:uid="{00000000-0005-0000-0000-00003A400000}"/>
    <cellStyle name="Comma 2 7 3 2 4 2 6" xfId="17061" xr:uid="{00000000-0005-0000-0000-00003B400000}"/>
    <cellStyle name="Comma 2 7 3 2 4 2 6 2" xfId="17062" xr:uid="{00000000-0005-0000-0000-00003C400000}"/>
    <cellStyle name="Comma 2 7 3 2 4 2 6 3" xfId="17063" xr:uid="{00000000-0005-0000-0000-00003D400000}"/>
    <cellStyle name="Comma 2 7 3 2 4 2 7" xfId="17064" xr:uid="{00000000-0005-0000-0000-00003E400000}"/>
    <cellStyle name="Comma 2 7 3 2 4 2 8" xfId="17065" xr:uid="{00000000-0005-0000-0000-00003F400000}"/>
    <cellStyle name="Comma 2 7 3 2 4 3" xfId="17066" xr:uid="{00000000-0005-0000-0000-000040400000}"/>
    <cellStyle name="Comma 2 7 3 2 4 3 2" xfId="17067" xr:uid="{00000000-0005-0000-0000-000041400000}"/>
    <cellStyle name="Comma 2 7 3 2 4 3 2 2" xfId="17068" xr:uid="{00000000-0005-0000-0000-000042400000}"/>
    <cellStyle name="Comma 2 7 3 2 4 3 2 3" xfId="17069" xr:uid="{00000000-0005-0000-0000-000043400000}"/>
    <cellStyle name="Comma 2 7 3 2 4 3 3" xfId="17070" xr:uid="{00000000-0005-0000-0000-000044400000}"/>
    <cellStyle name="Comma 2 7 3 2 4 3 4" xfId="17071" xr:uid="{00000000-0005-0000-0000-000045400000}"/>
    <cellStyle name="Comma 2 7 3 2 4 4" xfId="17072" xr:uid="{00000000-0005-0000-0000-000046400000}"/>
    <cellStyle name="Comma 2 7 3 2 4 4 2" xfId="17073" xr:uid="{00000000-0005-0000-0000-000047400000}"/>
    <cellStyle name="Comma 2 7 3 2 4 4 2 2" xfId="17074" xr:uid="{00000000-0005-0000-0000-000048400000}"/>
    <cellStyle name="Comma 2 7 3 2 4 4 2 3" xfId="17075" xr:uid="{00000000-0005-0000-0000-000049400000}"/>
    <cellStyle name="Comma 2 7 3 2 4 4 3" xfId="17076" xr:uid="{00000000-0005-0000-0000-00004A400000}"/>
    <cellStyle name="Comma 2 7 3 2 4 4 4" xfId="17077" xr:uid="{00000000-0005-0000-0000-00004B400000}"/>
    <cellStyle name="Comma 2 7 3 2 4 5" xfId="17078" xr:uid="{00000000-0005-0000-0000-00004C400000}"/>
    <cellStyle name="Comma 2 7 3 2 4 5 2" xfId="17079" xr:uid="{00000000-0005-0000-0000-00004D400000}"/>
    <cellStyle name="Comma 2 7 3 2 4 5 2 2" xfId="17080" xr:uid="{00000000-0005-0000-0000-00004E400000}"/>
    <cellStyle name="Comma 2 7 3 2 4 5 2 3" xfId="17081" xr:uid="{00000000-0005-0000-0000-00004F400000}"/>
    <cellStyle name="Comma 2 7 3 2 4 5 3" xfId="17082" xr:uid="{00000000-0005-0000-0000-000050400000}"/>
    <cellStyle name="Comma 2 7 3 2 4 5 4" xfId="17083" xr:uid="{00000000-0005-0000-0000-000051400000}"/>
    <cellStyle name="Comma 2 7 3 2 4 6" xfId="17084" xr:uid="{00000000-0005-0000-0000-000052400000}"/>
    <cellStyle name="Comma 2 7 3 2 4 6 2" xfId="17085" xr:uid="{00000000-0005-0000-0000-000053400000}"/>
    <cellStyle name="Comma 2 7 3 2 4 6 2 2" xfId="17086" xr:uid="{00000000-0005-0000-0000-000054400000}"/>
    <cellStyle name="Comma 2 7 3 2 4 6 2 3" xfId="17087" xr:uid="{00000000-0005-0000-0000-000055400000}"/>
    <cellStyle name="Comma 2 7 3 2 4 6 3" xfId="17088" xr:uid="{00000000-0005-0000-0000-000056400000}"/>
    <cellStyle name="Comma 2 7 3 2 4 6 4" xfId="17089" xr:uid="{00000000-0005-0000-0000-000057400000}"/>
    <cellStyle name="Comma 2 7 3 2 4 7" xfId="17090" xr:uid="{00000000-0005-0000-0000-000058400000}"/>
    <cellStyle name="Comma 2 7 3 2 4 7 2" xfId="17091" xr:uid="{00000000-0005-0000-0000-000059400000}"/>
    <cellStyle name="Comma 2 7 3 2 4 7 3" xfId="17092" xr:uid="{00000000-0005-0000-0000-00005A400000}"/>
    <cellStyle name="Comma 2 7 3 2 4 8" xfId="17093" xr:uid="{00000000-0005-0000-0000-00005B400000}"/>
    <cellStyle name="Comma 2 7 3 2 4 9" xfId="17094" xr:uid="{00000000-0005-0000-0000-00005C400000}"/>
    <cellStyle name="Comma 2 7 3 2 5" xfId="17095" xr:uid="{00000000-0005-0000-0000-00005D400000}"/>
    <cellStyle name="Comma 2 7 3 2 5 2" xfId="17096" xr:uid="{00000000-0005-0000-0000-00005E400000}"/>
    <cellStyle name="Comma 2 7 3 2 5 2 2" xfId="17097" xr:uid="{00000000-0005-0000-0000-00005F400000}"/>
    <cellStyle name="Comma 2 7 3 2 5 2 2 2" xfId="17098" xr:uid="{00000000-0005-0000-0000-000060400000}"/>
    <cellStyle name="Comma 2 7 3 2 5 2 2 2 2" xfId="17099" xr:uid="{00000000-0005-0000-0000-000061400000}"/>
    <cellStyle name="Comma 2 7 3 2 5 2 2 2 3" xfId="17100" xr:uid="{00000000-0005-0000-0000-000062400000}"/>
    <cellStyle name="Comma 2 7 3 2 5 2 2 3" xfId="17101" xr:uid="{00000000-0005-0000-0000-000063400000}"/>
    <cellStyle name="Comma 2 7 3 2 5 2 2 4" xfId="17102" xr:uid="{00000000-0005-0000-0000-000064400000}"/>
    <cellStyle name="Comma 2 7 3 2 5 2 3" xfId="17103" xr:uid="{00000000-0005-0000-0000-000065400000}"/>
    <cellStyle name="Comma 2 7 3 2 5 2 3 2" xfId="17104" xr:uid="{00000000-0005-0000-0000-000066400000}"/>
    <cellStyle name="Comma 2 7 3 2 5 2 3 2 2" xfId="17105" xr:uid="{00000000-0005-0000-0000-000067400000}"/>
    <cellStyle name="Comma 2 7 3 2 5 2 3 2 3" xfId="17106" xr:uid="{00000000-0005-0000-0000-000068400000}"/>
    <cellStyle name="Comma 2 7 3 2 5 2 3 3" xfId="17107" xr:uid="{00000000-0005-0000-0000-000069400000}"/>
    <cellStyle name="Comma 2 7 3 2 5 2 3 4" xfId="17108" xr:uid="{00000000-0005-0000-0000-00006A400000}"/>
    <cellStyle name="Comma 2 7 3 2 5 2 4" xfId="17109" xr:uid="{00000000-0005-0000-0000-00006B400000}"/>
    <cellStyle name="Comma 2 7 3 2 5 2 4 2" xfId="17110" xr:uid="{00000000-0005-0000-0000-00006C400000}"/>
    <cellStyle name="Comma 2 7 3 2 5 2 4 2 2" xfId="17111" xr:uid="{00000000-0005-0000-0000-00006D400000}"/>
    <cellStyle name="Comma 2 7 3 2 5 2 4 2 3" xfId="17112" xr:uid="{00000000-0005-0000-0000-00006E400000}"/>
    <cellStyle name="Comma 2 7 3 2 5 2 4 3" xfId="17113" xr:uid="{00000000-0005-0000-0000-00006F400000}"/>
    <cellStyle name="Comma 2 7 3 2 5 2 4 4" xfId="17114" xr:uid="{00000000-0005-0000-0000-000070400000}"/>
    <cellStyle name="Comma 2 7 3 2 5 2 5" xfId="17115" xr:uid="{00000000-0005-0000-0000-000071400000}"/>
    <cellStyle name="Comma 2 7 3 2 5 2 5 2" xfId="17116" xr:uid="{00000000-0005-0000-0000-000072400000}"/>
    <cellStyle name="Comma 2 7 3 2 5 2 5 2 2" xfId="17117" xr:uid="{00000000-0005-0000-0000-000073400000}"/>
    <cellStyle name="Comma 2 7 3 2 5 2 5 2 3" xfId="17118" xr:uid="{00000000-0005-0000-0000-000074400000}"/>
    <cellStyle name="Comma 2 7 3 2 5 2 5 3" xfId="17119" xr:uid="{00000000-0005-0000-0000-000075400000}"/>
    <cellStyle name="Comma 2 7 3 2 5 2 5 4" xfId="17120" xr:uid="{00000000-0005-0000-0000-000076400000}"/>
    <cellStyle name="Comma 2 7 3 2 5 2 6" xfId="17121" xr:uid="{00000000-0005-0000-0000-000077400000}"/>
    <cellStyle name="Comma 2 7 3 2 5 2 6 2" xfId="17122" xr:uid="{00000000-0005-0000-0000-000078400000}"/>
    <cellStyle name="Comma 2 7 3 2 5 2 6 3" xfId="17123" xr:uid="{00000000-0005-0000-0000-000079400000}"/>
    <cellStyle name="Comma 2 7 3 2 5 2 7" xfId="17124" xr:uid="{00000000-0005-0000-0000-00007A400000}"/>
    <cellStyle name="Comma 2 7 3 2 5 2 8" xfId="17125" xr:uid="{00000000-0005-0000-0000-00007B400000}"/>
    <cellStyle name="Comma 2 7 3 2 5 3" xfId="17126" xr:uid="{00000000-0005-0000-0000-00007C400000}"/>
    <cellStyle name="Comma 2 7 3 2 5 3 2" xfId="17127" xr:uid="{00000000-0005-0000-0000-00007D400000}"/>
    <cellStyle name="Comma 2 7 3 2 5 3 2 2" xfId="17128" xr:uid="{00000000-0005-0000-0000-00007E400000}"/>
    <cellStyle name="Comma 2 7 3 2 5 3 2 3" xfId="17129" xr:uid="{00000000-0005-0000-0000-00007F400000}"/>
    <cellStyle name="Comma 2 7 3 2 5 3 3" xfId="17130" xr:uid="{00000000-0005-0000-0000-000080400000}"/>
    <cellStyle name="Comma 2 7 3 2 5 3 4" xfId="17131" xr:uid="{00000000-0005-0000-0000-000081400000}"/>
    <cellStyle name="Comma 2 7 3 2 5 4" xfId="17132" xr:uid="{00000000-0005-0000-0000-000082400000}"/>
    <cellStyle name="Comma 2 7 3 2 5 4 2" xfId="17133" xr:uid="{00000000-0005-0000-0000-000083400000}"/>
    <cellStyle name="Comma 2 7 3 2 5 4 2 2" xfId="17134" xr:uid="{00000000-0005-0000-0000-000084400000}"/>
    <cellStyle name="Comma 2 7 3 2 5 4 2 3" xfId="17135" xr:uid="{00000000-0005-0000-0000-000085400000}"/>
    <cellStyle name="Comma 2 7 3 2 5 4 3" xfId="17136" xr:uid="{00000000-0005-0000-0000-000086400000}"/>
    <cellStyle name="Comma 2 7 3 2 5 4 4" xfId="17137" xr:uid="{00000000-0005-0000-0000-000087400000}"/>
    <cellStyle name="Comma 2 7 3 2 5 5" xfId="17138" xr:uid="{00000000-0005-0000-0000-000088400000}"/>
    <cellStyle name="Comma 2 7 3 2 5 5 2" xfId="17139" xr:uid="{00000000-0005-0000-0000-000089400000}"/>
    <cellStyle name="Comma 2 7 3 2 5 5 2 2" xfId="17140" xr:uid="{00000000-0005-0000-0000-00008A400000}"/>
    <cellStyle name="Comma 2 7 3 2 5 5 2 3" xfId="17141" xr:uid="{00000000-0005-0000-0000-00008B400000}"/>
    <cellStyle name="Comma 2 7 3 2 5 5 3" xfId="17142" xr:uid="{00000000-0005-0000-0000-00008C400000}"/>
    <cellStyle name="Comma 2 7 3 2 5 5 4" xfId="17143" xr:uid="{00000000-0005-0000-0000-00008D400000}"/>
    <cellStyle name="Comma 2 7 3 2 5 6" xfId="17144" xr:uid="{00000000-0005-0000-0000-00008E400000}"/>
    <cellStyle name="Comma 2 7 3 2 5 6 2" xfId="17145" xr:uid="{00000000-0005-0000-0000-00008F400000}"/>
    <cellStyle name="Comma 2 7 3 2 5 6 2 2" xfId="17146" xr:uid="{00000000-0005-0000-0000-000090400000}"/>
    <cellStyle name="Comma 2 7 3 2 5 6 2 3" xfId="17147" xr:uid="{00000000-0005-0000-0000-000091400000}"/>
    <cellStyle name="Comma 2 7 3 2 5 6 3" xfId="17148" xr:uid="{00000000-0005-0000-0000-000092400000}"/>
    <cellStyle name="Comma 2 7 3 2 5 6 4" xfId="17149" xr:uid="{00000000-0005-0000-0000-000093400000}"/>
    <cellStyle name="Comma 2 7 3 2 5 7" xfId="17150" xr:uid="{00000000-0005-0000-0000-000094400000}"/>
    <cellStyle name="Comma 2 7 3 2 5 7 2" xfId="17151" xr:uid="{00000000-0005-0000-0000-000095400000}"/>
    <cellStyle name="Comma 2 7 3 2 5 7 3" xfId="17152" xr:uid="{00000000-0005-0000-0000-000096400000}"/>
    <cellStyle name="Comma 2 7 3 2 5 8" xfId="17153" xr:uid="{00000000-0005-0000-0000-000097400000}"/>
    <cellStyle name="Comma 2 7 3 2 5 9" xfId="17154" xr:uid="{00000000-0005-0000-0000-000098400000}"/>
    <cellStyle name="Comma 2 7 3 2 6" xfId="17155" xr:uid="{00000000-0005-0000-0000-000099400000}"/>
    <cellStyle name="Comma 2 7 3 2 6 2" xfId="17156" xr:uid="{00000000-0005-0000-0000-00009A400000}"/>
    <cellStyle name="Comma 2 7 3 2 6 2 2" xfId="17157" xr:uid="{00000000-0005-0000-0000-00009B400000}"/>
    <cellStyle name="Comma 2 7 3 2 6 2 2 2" xfId="17158" xr:uid="{00000000-0005-0000-0000-00009C400000}"/>
    <cellStyle name="Comma 2 7 3 2 6 2 2 3" xfId="17159" xr:uid="{00000000-0005-0000-0000-00009D400000}"/>
    <cellStyle name="Comma 2 7 3 2 6 2 3" xfId="17160" xr:uid="{00000000-0005-0000-0000-00009E400000}"/>
    <cellStyle name="Comma 2 7 3 2 6 2 4" xfId="17161" xr:uid="{00000000-0005-0000-0000-00009F400000}"/>
    <cellStyle name="Comma 2 7 3 2 6 3" xfId="17162" xr:uid="{00000000-0005-0000-0000-0000A0400000}"/>
    <cellStyle name="Comma 2 7 3 2 6 3 2" xfId="17163" xr:uid="{00000000-0005-0000-0000-0000A1400000}"/>
    <cellStyle name="Comma 2 7 3 2 6 3 2 2" xfId="17164" xr:uid="{00000000-0005-0000-0000-0000A2400000}"/>
    <cellStyle name="Comma 2 7 3 2 6 3 2 3" xfId="17165" xr:uid="{00000000-0005-0000-0000-0000A3400000}"/>
    <cellStyle name="Comma 2 7 3 2 6 3 3" xfId="17166" xr:uid="{00000000-0005-0000-0000-0000A4400000}"/>
    <cellStyle name="Comma 2 7 3 2 6 3 4" xfId="17167" xr:uid="{00000000-0005-0000-0000-0000A5400000}"/>
    <cellStyle name="Comma 2 7 3 2 6 4" xfId="17168" xr:uid="{00000000-0005-0000-0000-0000A6400000}"/>
    <cellStyle name="Comma 2 7 3 2 6 4 2" xfId="17169" xr:uid="{00000000-0005-0000-0000-0000A7400000}"/>
    <cellStyle name="Comma 2 7 3 2 6 4 2 2" xfId="17170" xr:uid="{00000000-0005-0000-0000-0000A8400000}"/>
    <cellStyle name="Comma 2 7 3 2 6 4 2 3" xfId="17171" xr:uid="{00000000-0005-0000-0000-0000A9400000}"/>
    <cellStyle name="Comma 2 7 3 2 6 4 3" xfId="17172" xr:uid="{00000000-0005-0000-0000-0000AA400000}"/>
    <cellStyle name="Comma 2 7 3 2 6 4 4" xfId="17173" xr:uid="{00000000-0005-0000-0000-0000AB400000}"/>
    <cellStyle name="Comma 2 7 3 2 6 5" xfId="17174" xr:uid="{00000000-0005-0000-0000-0000AC400000}"/>
    <cellStyle name="Comma 2 7 3 2 6 5 2" xfId="17175" xr:uid="{00000000-0005-0000-0000-0000AD400000}"/>
    <cellStyle name="Comma 2 7 3 2 6 5 2 2" xfId="17176" xr:uid="{00000000-0005-0000-0000-0000AE400000}"/>
    <cellStyle name="Comma 2 7 3 2 6 5 2 3" xfId="17177" xr:uid="{00000000-0005-0000-0000-0000AF400000}"/>
    <cellStyle name="Comma 2 7 3 2 6 5 3" xfId="17178" xr:uid="{00000000-0005-0000-0000-0000B0400000}"/>
    <cellStyle name="Comma 2 7 3 2 6 5 4" xfId="17179" xr:uid="{00000000-0005-0000-0000-0000B1400000}"/>
    <cellStyle name="Comma 2 7 3 2 6 6" xfId="17180" xr:uid="{00000000-0005-0000-0000-0000B2400000}"/>
    <cellStyle name="Comma 2 7 3 2 6 6 2" xfId="17181" xr:uid="{00000000-0005-0000-0000-0000B3400000}"/>
    <cellStyle name="Comma 2 7 3 2 6 6 3" xfId="17182" xr:uid="{00000000-0005-0000-0000-0000B4400000}"/>
    <cellStyle name="Comma 2 7 3 2 6 7" xfId="17183" xr:uid="{00000000-0005-0000-0000-0000B5400000}"/>
    <cellStyle name="Comma 2 7 3 2 6 8" xfId="17184" xr:uid="{00000000-0005-0000-0000-0000B6400000}"/>
    <cellStyle name="Comma 2 7 3 2 7" xfId="17185" xr:uid="{00000000-0005-0000-0000-0000B7400000}"/>
    <cellStyle name="Comma 2 7 3 2 7 2" xfId="17186" xr:uid="{00000000-0005-0000-0000-0000B8400000}"/>
    <cellStyle name="Comma 2 7 3 2 7 2 2" xfId="17187" xr:uid="{00000000-0005-0000-0000-0000B9400000}"/>
    <cellStyle name="Comma 2 7 3 2 7 2 3" xfId="17188" xr:uid="{00000000-0005-0000-0000-0000BA400000}"/>
    <cellStyle name="Comma 2 7 3 2 7 3" xfId="17189" xr:uid="{00000000-0005-0000-0000-0000BB400000}"/>
    <cellStyle name="Comma 2 7 3 2 7 4" xfId="17190" xr:uid="{00000000-0005-0000-0000-0000BC400000}"/>
    <cellStyle name="Comma 2 7 3 2 8" xfId="17191" xr:uid="{00000000-0005-0000-0000-0000BD400000}"/>
    <cellStyle name="Comma 2 7 3 2 8 2" xfId="17192" xr:uid="{00000000-0005-0000-0000-0000BE400000}"/>
    <cellStyle name="Comma 2 7 3 2 8 2 2" xfId="17193" xr:uid="{00000000-0005-0000-0000-0000BF400000}"/>
    <cellStyle name="Comma 2 7 3 2 8 2 3" xfId="17194" xr:uid="{00000000-0005-0000-0000-0000C0400000}"/>
    <cellStyle name="Comma 2 7 3 2 8 3" xfId="17195" xr:uid="{00000000-0005-0000-0000-0000C1400000}"/>
    <cellStyle name="Comma 2 7 3 2 8 4" xfId="17196" xr:uid="{00000000-0005-0000-0000-0000C2400000}"/>
    <cellStyle name="Comma 2 7 3 2 9" xfId="17197" xr:uid="{00000000-0005-0000-0000-0000C3400000}"/>
    <cellStyle name="Comma 2 7 3 2 9 2" xfId="17198" xr:uid="{00000000-0005-0000-0000-0000C4400000}"/>
    <cellStyle name="Comma 2 7 3 2 9 2 2" xfId="17199" xr:uid="{00000000-0005-0000-0000-0000C5400000}"/>
    <cellStyle name="Comma 2 7 3 2 9 2 3" xfId="17200" xr:uid="{00000000-0005-0000-0000-0000C6400000}"/>
    <cellStyle name="Comma 2 7 3 2 9 3" xfId="17201" xr:uid="{00000000-0005-0000-0000-0000C7400000}"/>
    <cellStyle name="Comma 2 7 3 2 9 4" xfId="17202" xr:uid="{00000000-0005-0000-0000-0000C8400000}"/>
    <cellStyle name="Comma 2 7 3 2_PROD" xfId="17203" xr:uid="{00000000-0005-0000-0000-0000C9400000}"/>
    <cellStyle name="Comma 2 7 3 3" xfId="198" xr:uid="{00000000-0005-0000-0000-0000CA400000}"/>
    <cellStyle name="Comma 2 7 3 3 10" xfId="17204" xr:uid="{00000000-0005-0000-0000-0000CB400000}"/>
    <cellStyle name="Comma 2 7 3 3 10 2" xfId="17205" xr:uid="{00000000-0005-0000-0000-0000CC400000}"/>
    <cellStyle name="Comma 2 7 3 3 10 2 2" xfId="17206" xr:uid="{00000000-0005-0000-0000-0000CD400000}"/>
    <cellStyle name="Comma 2 7 3 3 10 2 3" xfId="17207" xr:uid="{00000000-0005-0000-0000-0000CE400000}"/>
    <cellStyle name="Comma 2 7 3 3 10 3" xfId="17208" xr:uid="{00000000-0005-0000-0000-0000CF400000}"/>
    <cellStyle name="Comma 2 7 3 3 10 4" xfId="17209" xr:uid="{00000000-0005-0000-0000-0000D0400000}"/>
    <cellStyle name="Comma 2 7 3 3 11" xfId="17210" xr:uid="{00000000-0005-0000-0000-0000D1400000}"/>
    <cellStyle name="Comma 2 7 3 3 11 2" xfId="17211" xr:uid="{00000000-0005-0000-0000-0000D2400000}"/>
    <cellStyle name="Comma 2 7 3 3 11 3" xfId="17212" xr:uid="{00000000-0005-0000-0000-0000D3400000}"/>
    <cellStyle name="Comma 2 7 3 3 12" xfId="17213" xr:uid="{00000000-0005-0000-0000-0000D4400000}"/>
    <cellStyle name="Comma 2 7 3 3 13" xfId="17214" xr:uid="{00000000-0005-0000-0000-0000D5400000}"/>
    <cellStyle name="Comma 2 7 3 3 2" xfId="199" xr:uid="{00000000-0005-0000-0000-0000D6400000}"/>
    <cellStyle name="Comma 2 7 3 3 2 10" xfId="17215" xr:uid="{00000000-0005-0000-0000-0000D7400000}"/>
    <cellStyle name="Comma 2 7 3 3 2 10 2" xfId="17216" xr:uid="{00000000-0005-0000-0000-0000D8400000}"/>
    <cellStyle name="Comma 2 7 3 3 2 10 3" xfId="17217" xr:uid="{00000000-0005-0000-0000-0000D9400000}"/>
    <cellStyle name="Comma 2 7 3 3 2 11" xfId="17218" xr:uid="{00000000-0005-0000-0000-0000DA400000}"/>
    <cellStyle name="Comma 2 7 3 3 2 12" xfId="17219" xr:uid="{00000000-0005-0000-0000-0000DB400000}"/>
    <cellStyle name="Comma 2 7 3 3 2 2" xfId="643" xr:uid="{00000000-0005-0000-0000-0000DC400000}"/>
    <cellStyle name="Comma 2 7 3 3 2 2 2" xfId="17220" xr:uid="{00000000-0005-0000-0000-0000DD400000}"/>
    <cellStyle name="Comma 2 7 3 3 2 2 2 2" xfId="17221" xr:uid="{00000000-0005-0000-0000-0000DE400000}"/>
    <cellStyle name="Comma 2 7 3 3 2 2 2 2 2" xfId="17222" xr:uid="{00000000-0005-0000-0000-0000DF400000}"/>
    <cellStyle name="Comma 2 7 3 3 2 2 2 2 2 2" xfId="17223" xr:uid="{00000000-0005-0000-0000-0000E0400000}"/>
    <cellStyle name="Comma 2 7 3 3 2 2 2 2 2 3" xfId="17224" xr:uid="{00000000-0005-0000-0000-0000E1400000}"/>
    <cellStyle name="Comma 2 7 3 3 2 2 2 2 3" xfId="17225" xr:uid="{00000000-0005-0000-0000-0000E2400000}"/>
    <cellStyle name="Comma 2 7 3 3 2 2 2 2 4" xfId="17226" xr:uid="{00000000-0005-0000-0000-0000E3400000}"/>
    <cellStyle name="Comma 2 7 3 3 2 2 2 3" xfId="17227" xr:uid="{00000000-0005-0000-0000-0000E4400000}"/>
    <cellStyle name="Comma 2 7 3 3 2 2 2 3 2" xfId="17228" xr:uid="{00000000-0005-0000-0000-0000E5400000}"/>
    <cellStyle name="Comma 2 7 3 3 2 2 2 3 2 2" xfId="17229" xr:uid="{00000000-0005-0000-0000-0000E6400000}"/>
    <cellStyle name="Comma 2 7 3 3 2 2 2 3 2 3" xfId="17230" xr:uid="{00000000-0005-0000-0000-0000E7400000}"/>
    <cellStyle name="Comma 2 7 3 3 2 2 2 3 3" xfId="17231" xr:uid="{00000000-0005-0000-0000-0000E8400000}"/>
    <cellStyle name="Comma 2 7 3 3 2 2 2 3 4" xfId="17232" xr:uid="{00000000-0005-0000-0000-0000E9400000}"/>
    <cellStyle name="Comma 2 7 3 3 2 2 2 4" xfId="17233" xr:uid="{00000000-0005-0000-0000-0000EA400000}"/>
    <cellStyle name="Comma 2 7 3 3 2 2 2 4 2" xfId="17234" xr:uid="{00000000-0005-0000-0000-0000EB400000}"/>
    <cellStyle name="Comma 2 7 3 3 2 2 2 4 2 2" xfId="17235" xr:uid="{00000000-0005-0000-0000-0000EC400000}"/>
    <cellStyle name="Comma 2 7 3 3 2 2 2 4 2 3" xfId="17236" xr:uid="{00000000-0005-0000-0000-0000ED400000}"/>
    <cellStyle name="Comma 2 7 3 3 2 2 2 4 3" xfId="17237" xr:uid="{00000000-0005-0000-0000-0000EE400000}"/>
    <cellStyle name="Comma 2 7 3 3 2 2 2 4 4" xfId="17238" xr:uid="{00000000-0005-0000-0000-0000EF400000}"/>
    <cellStyle name="Comma 2 7 3 3 2 2 2 5" xfId="17239" xr:uid="{00000000-0005-0000-0000-0000F0400000}"/>
    <cellStyle name="Comma 2 7 3 3 2 2 2 5 2" xfId="17240" xr:uid="{00000000-0005-0000-0000-0000F1400000}"/>
    <cellStyle name="Comma 2 7 3 3 2 2 2 5 2 2" xfId="17241" xr:uid="{00000000-0005-0000-0000-0000F2400000}"/>
    <cellStyle name="Comma 2 7 3 3 2 2 2 5 2 3" xfId="17242" xr:uid="{00000000-0005-0000-0000-0000F3400000}"/>
    <cellStyle name="Comma 2 7 3 3 2 2 2 5 3" xfId="17243" xr:uid="{00000000-0005-0000-0000-0000F4400000}"/>
    <cellStyle name="Comma 2 7 3 3 2 2 2 5 4" xfId="17244" xr:uid="{00000000-0005-0000-0000-0000F5400000}"/>
    <cellStyle name="Comma 2 7 3 3 2 2 2 6" xfId="17245" xr:uid="{00000000-0005-0000-0000-0000F6400000}"/>
    <cellStyle name="Comma 2 7 3 3 2 2 2 6 2" xfId="17246" xr:uid="{00000000-0005-0000-0000-0000F7400000}"/>
    <cellStyle name="Comma 2 7 3 3 2 2 2 6 3" xfId="17247" xr:uid="{00000000-0005-0000-0000-0000F8400000}"/>
    <cellStyle name="Comma 2 7 3 3 2 2 2 7" xfId="17248" xr:uid="{00000000-0005-0000-0000-0000F9400000}"/>
    <cellStyle name="Comma 2 7 3 3 2 2 2 8" xfId="17249" xr:uid="{00000000-0005-0000-0000-0000FA400000}"/>
    <cellStyle name="Comma 2 7 3 3 2 2 3" xfId="17250" xr:uid="{00000000-0005-0000-0000-0000FB400000}"/>
    <cellStyle name="Comma 2 7 3 3 2 2 3 2" xfId="17251" xr:uid="{00000000-0005-0000-0000-0000FC400000}"/>
    <cellStyle name="Comma 2 7 3 3 2 2 3 2 2" xfId="17252" xr:uid="{00000000-0005-0000-0000-0000FD400000}"/>
    <cellStyle name="Comma 2 7 3 3 2 2 3 2 3" xfId="17253" xr:uid="{00000000-0005-0000-0000-0000FE400000}"/>
    <cellStyle name="Comma 2 7 3 3 2 2 3 3" xfId="17254" xr:uid="{00000000-0005-0000-0000-0000FF400000}"/>
    <cellStyle name="Comma 2 7 3 3 2 2 3 4" xfId="17255" xr:uid="{00000000-0005-0000-0000-000000410000}"/>
    <cellStyle name="Comma 2 7 3 3 2 2 4" xfId="17256" xr:uid="{00000000-0005-0000-0000-000001410000}"/>
    <cellStyle name="Comma 2 7 3 3 2 2 4 2" xfId="17257" xr:uid="{00000000-0005-0000-0000-000002410000}"/>
    <cellStyle name="Comma 2 7 3 3 2 2 4 2 2" xfId="17258" xr:uid="{00000000-0005-0000-0000-000003410000}"/>
    <cellStyle name="Comma 2 7 3 3 2 2 4 2 3" xfId="17259" xr:uid="{00000000-0005-0000-0000-000004410000}"/>
    <cellStyle name="Comma 2 7 3 3 2 2 4 3" xfId="17260" xr:uid="{00000000-0005-0000-0000-000005410000}"/>
    <cellStyle name="Comma 2 7 3 3 2 2 4 4" xfId="17261" xr:uid="{00000000-0005-0000-0000-000006410000}"/>
    <cellStyle name="Comma 2 7 3 3 2 2 5" xfId="17262" xr:uid="{00000000-0005-0000-0000-000007410000}"/>
    <cellStyle name="Comma 2 7 3 3 2 2 5 2" xfId="17263" xr:uid="{00000000-0005-0000-0000-000008410000}"/>
    <cellStyle name="Comma 2 7 3 3 2 2 5 2 2" xfId="17264" xr:uid="{00000000-0005-0000-0000-000009410000}"/>
    <cellStyle name="Comma 2 7 3 3 2 2 5 2 3" xfId="17265" xr:uid="{00000000-0005-0000-0000-00000A410000}"/>
    <cellStyle name="Comma 2 7 3 3 2 2 5 3" xfId="17266" xr:uid="{00000000-0005-0000-0000-00000B410000}"/>
    <cellStyle name="Comma 2 7 3 3 2 2 5 4" xfId="17267" xr:uid="{00000000-0005-0000-0000-00000C410000}"/>
    <cellStyle name="Comma 2 7 3 3 2 2 6" xfId="17268" xr:uid="{00000000-0005-0000-0000-00000D410000}"/>
    <cellStyle name="Comma 2 7 3 3 2 2 6 2" xfId="17269" xr:uid="{00000000-0005-0000-0000-00000E410000}"/>
    <cellStyle name="Comma 2 7 3 3 2 2 6 2 2" xfId="17270" xr:uid="{00000000-0005-0000-0000-00000F410000}"/>
    <cellStyle name="Comma 2 7 3 3 2 2 6 2 3" xfId="17271" xr:uid="{00000000-0005-0000-0000-000010410000}"/>
    <cellStyle name="Comma 2 7 3 3 2 2 6 3" xfId="17272" xr:uid="{00000000-0005-0000-0000-000011410000}"/>
    <cellStyle name="Comma 2 7 3 3 2 2 6 4" xfId="17273" xr:uid="{00000000-0005-0000-0000-000012410000}"/>
    <cellStyle name="Comma 2 7 3 3 2 2 7" xfId="17274" xr:uid="{00000000-0005-0000-0000-000013410000}"/>
    <cellStyle name="Comma 2 7 3 3 2 2 7 2" xfId="17275" xr:uid="{00000000-0005-0000-0000-000014410000}"/>
    <cellStyle name="Comma 2 7 3 3 2 2 7 3" xfId="17276" xr:uid="{00000000-0005-0000-0000-000015410000}"/>
    <cellStyle name="Comma 2 7 3 3 2 2 8" xfId="17277" xr:uid="{00000000-0005-0000-0000-000016410000}"/>
    <cellStyle name="Comma 2 7 3 3 2 2 9" xfId="17278" xr:uid="{00000000-0005-0000-0000-000017410000}"/>
    <cellStyle name="Comma 2 7 3 3 2 3" xfId="17279" xr:uid="{00000000-0005-0000-0000-000018410000}"/>
    <cellStyle name="Comma 2 7 3 3 2 3 2" xfId="17280" xr:uid="{00000000-0005-0000-0000-000019410000}"/>
    <cellStyle name="Comma 2 7 3 3 2 3 2 2" xfId="17281" xr:uid="{00000000-0005-0000-0000-00001A410000}"/>
    <cellStyle name="Comma 2 7 3 3 2 3 2 2 2" xfId="17282" xr:uid="{00000000-0005-0000-0000-00001B410000}"/>
    <cellStyle name="Comma 2 7 3 3 2 3 2 2 2 2" xfId="17283" xr:uid="{00000000-0005-0000-0000-00001C410000}"/>
    <cellStyle name="Comma 2 7 3 3 2 3 2 2 2 3" xfId="17284" xr:uid="{00000000-0005-0000-0000-00001D410000}"/>
    <cellStyle name="Comma 2 7 3 3 2 3 2 2 3" xfId="17285" xr:uid="{00000000-0005-0000-0000-00001E410000}"/>
    <cellStyle name="Comma 2 7 3 3 2 3 2 2 4" xfId="17286" xr:uid="{00000000-0005-0000-0000-00001F410000}"/>
    <cellStyle name="Comma 2 7 3 3 2 3 2 3" xfId="17287" xr:uid="{00000000-0005-0000-0000-000020410000}"/>
    <cellStyle name="Comma 2 7 3 3 2 3 2 3 2" xfId="17288" xr:uid="{00000000-0005-0000-0000-000021410000}"/>
    <cellStyle name="Comma 2 7 3 3 2 3 2 3 2 2" xfId="17289" xr:uid="{00000000-0005-0000-0000-000022410000}"/>
    <cellStyle name="Comma 2 7 3 3 2 3 2 3 2 3" xfId="17290" xr:uid="{00000000-0005-0000-0000-000023410000}"/>
    <cellStyle name="Comma 2 7 3 3 2 3 2 3 3" xfId="17291" xr:uid="{00000000-0005-0000-0000-000024410000}"/>
    <cellStyle name="Comma 2 7 3 3 2 3 2 3 4" xfId="17292" xr:uid="{00000000-0005-0000-0000-000025410000}"/>
    <cellStyle name="Comma 2 7 3 3 2 3 2 4" xfId="17293" xr:uid="{00000000-0005-0000-0000-000026410000}"/>
    <cellStyle name="Comma 2 7 3 3 2 3 2 4 2" xfId="17294" xr:uid="{00000000-0005-0000-0000-000027410000}"/>
    <cellStyle name="Comma 2 7 3 3 2 3 2 4 2 2" xfId="17295" xr:uid="{00000000-0005-0000-0000-000028410000}"/>
    <cellStyle name="Comma 2 7 3 3 2 3 2 4 2 3" xfId="17296" xr:uid="{00000000-0005-0000-0000-000029410000}"/>
    <cellStyle name="Comma 2 7 3 3 2 3 2 4 3" xfId="17297" xr:uid="{00000000-0005-0000-0000-00002A410000}"/>
    <cellStyle name="Comma 2 7 3 3 2 3 2 4 4" xfId="17298" xr:uid="{00000000-0005-0000-0000-00002B410000}"/>
    <cellStyle name="Comma 2 7 3 3 2 3 2 5" xfId="17299" xr:uid="{00000000-0005-0000-0000-00002C410000}"/>
    <cellStyle name="Comma 2 7 3 3 2 3 2 5 2" xfId="17300" xr:uid="{00000000-0005-0000-0000-00002D410000}"/>
    <cellStyle name="Comma 2 7 3 3 2 3 2 5 2 2" xfId="17301" xr:uid="{00000000-0005-0000-0000-00002E410000}"/>
    <cellStyle name="Comma 2 7 3 3 2 3 2 5 2 3" xfId="17302" xr:uid="{00000000-0005-0000-0000-00002F410000}"/>
    <cellStyle name="Comma 2 7 3 3 2 3 2 5 3" xfId="17303" xr:uid="{00000000-0005-0000-0000-000030410000}"/>
    <cellStyle name="Comma 2 7 3 3 2 3 2 5 4" xfId="17304" xr:uid="{00000000-0005-0000-0000-000031410000}"/>
    <cellStyle name="Comma 2 7 3 3 2 3 2 6" xfId="17305" xr:uid="{00000000-0005-0000-0000-000032410000}"/>
    <cellStyle name="Comma 2 7 3 3 2 3 2 6 2" xfId="17306" xr:uid="{00000000-0005-0000-0000-000033410000}"/>
    <cellStyle name="Comma 2 7 3 3 2 3 2 6 3" xfId="17307" xr:uid="{00000000-0005-0000-0000-000034410000}"/>
    <cellStyle name="Comma 2 7 3 3 2 3 2 7" xfId="17308" xr:uid="{00000000-0005-0000-0000-000035410000}"/>
    <cellStyle name="Comma 2 7 3 3 2 3 2 8" xfId="17309" xr:uid="{00000000-0005-0000-0000-000036410000}"/>
    <cellStyle name="Comma 2 7 3 3 2 3 3" xfId="17310" xr:uid="{00000000-0005-0000-0000-000037410000}"/>
    <cellStyle name="Comma 2 7 3 3 2 3 3 2" xfId="17311" xr:uid="{00000000-0005-0000-0000-000038410000}"/>
    <cellStyle name="Comma 2 7 3 3 2 3 3 2 2" xfId="17312" xr:uid="{00000000-0005-0000-0000-000039410000}"/>
    <cellStyle name="Comma 2 7 3 3 2 3 3 2 3" xfId="17313" xr:uid="{00000000-0005-0000-0000-00003A410000}"/>
    <cellStyle name="Comma 2 7 3 3 2 3 3 3" xfId="17314" xr:uid="{00000000-0005-0000-0000-00003B410000}"/>
    <cellStyle name="Comma 2 7 3 3 2 3 3 4" xfId="17315" xr:uid="{00000000-0005-0000-0000-00003C410000}"/>
    <cellStyle name="Comma 2 7 3 3 2 3 4" xfId="17316" xr:uid="{00000000-0005-0000-0000-00003D410000}"/>
    <cellStyle name="Comma 2 7 3 3 2 3 4 2" xfId="17317" xr:uid="{00000000-0005-0000-0000-00003E410000}"/>
    <cellStyle name="Comma 2 7 3 3 2 3 4 2 2" xfId="17318" xr:uid="{00000000-0005-0000-0000-00003F410000}"/>
    <cellStyle name="Comma 2 7 3 3 2 3 4 2 3" xfId="17319" xr:uid="{00000000-0005-0000-0000-000040410000}"/>
    <cellStyle name="Comma 2 7 3 3 2 3 4 3" xfId="17320" xr:uid="{00000000-0005-0000-0000-000041410000}"/>
    <cellStyle name="Comma 2 7 3 3 2 3 4 4" xfId="17321" xr:uid="{00000000-0005-0000-0000-000042410000}"/>
    <cellStyle name="Comma 2 7 3 3 2 3 5" xfId="17322" xr:uid="{00000000-0005-0000-0000-000043410000}"/>
    <cellStyle name="Comma 2 7 3 3 2 3 5 2" xfId="17323" xr:uid="{00000000-0005-0000-0000-000044410000}"/>
    <cellStyle name="Comma 2 7 3 3 2 3 5 2 2" xfId="17324" xr:uid="{00000000-0005-0000-0000-000045410000}"/>
    <cellStyle name="Comma 2 7 3 3 2 3 5 2 3" xfId="17325" xr:uid="{00000000-0005-0000-0000-000046410000}"/>
    <cellStyle name="Comma 2 7 3 3 2 3 5 3" xfId="17326" xr:uid="{00000000-0005-0000-0000-000047410000}"/>
    <cellStyle name="Comma 2 7 3 3 2 3 5 4" xfId="17327" xr:uid="{00000000-0005-0000-0000-000048410000}"/>
    <cellStyle name="Comma 2 7 3 3 2 3 6" xfId="17328" xr:uid="{00000000-0005-0000-0000-000049410000}"/>
    <cellStyle name="Comma 2 7 3 3 2 3 6 2" xfId="17329" xr:uid="{00000000-0005-0000-0000-00004A410000}"/>
    <cellStyle name="Comma 2 7 3 3 2 3 6 2 2" xfId="17330" xr:uid="{00000000-0005-0000-0000-00004B410000}"/>
    <cellStyle name="Comma 2 7 3 3 2 3 6 2 3" xfId="17331" xr:uid="{00000000-0005-0000-0000-00004C410000}"/>
    <cellStyle name="Comma 2 7 3 3 2 3 6 3" xfId="17332" xr:uid="{00000000-0005-0000-0000-00004D410000}"/>
    <cellStyle name="Comma 2 7 3 3 2 3 6 4" xfId="17333" xr:uid="{00000000-0005-0000-0000-00004E410000}"/>
    <cellStyle name="Comma 2 7 3 3 2 3 7" xfId="17334" xr:uid="{00000000-0005-0000-0000-00004F410000}"/>
    <cellStyle name="Comma 2 7 3 3 2 3 7 2" xfId="17335" xr:uid="{00000000-0005-0000-0000-000050410000}"/>
    <cellStyle name="Comma 2 7 3 3 2 3 7 3" xfId="17336" xr:uid="{00000000-0005-0000-0000-000051410000}"/>
    <cellStyle name="Comma 2 7 3 3 2 3 8" xfId="17337" xr:uid="{00000000-0005-0000-0000-000052410000}"/>
    <cellStyle name="Comma 2 7 3 3 2 3 9" xfId="17338" xr:uid="{00000000-0005-0000-0000-000053410000}"/>
    <cellStyle name="Comma 2 7 3 3 2 4" xfId="17339" xr:uid="{00000000-0005-0000-0000-000054410000}"/>
    <cellStyle name="Comma 2 7 3 3 2 4 2" xfId="17340" xr:uid="{00000000-0005-0000-0000-000055410000}"/>
    <cellStyle name="Comma 2 7 3 3 2 4 2 2" xfId="17341" xr:uid="{00000000-0005-0000-0000-000056410000}"/>
    <cellStyle name="Comma 2 7 3 3 2 4 2 2 2" xfId="17342" xr:uid="{00000000-0005-0000-0000-000057410000}"/>
    <cellStyle name="Comma 2 7 3 3 2 4 2 2 2 2" xfId="17343" xr:uid="{00000000-0005-0000-0000-000058410000}"/>
    <cellStyle name="Comma 2 7 3 3 2 4 2 2 2 3" xfId="17344" xr:uid="{00000000-0005-0000-0000-000059410000}"/>
    <cellStyle name="Comma 2 7 3 3 2 4 2 2 3" xfId="17345" xr:uid="{00000000-0005-0000-0000-00005A410000}"/>
    <cellStyle name="Comma 2 7 3 3 2 4 2 2 4" xfId="17346" xr:uid="{00000000-0005-0000-0000-00005B410000}"/>
    <cellStyle name="Comma 2 7 3 3 2 4 2 3" xfId="17347" xr:uid="{00000000-0005-0000-0000-00005C410000}"/>
    <cellStyle name="Comma 2 7 3 3 2 4 2 3 2" xfId="17348" xr:uid="{00000000-0005-0000-0000-00005D410000}"/>
    <cellStyle name="Comma 2 7 3 3 2 4 2 3 2 2" xfId="17349" xr:uid="{00000000-0005-0000-0000-00005E410000}"/>
    <cellStyle name="Comma 2 7 3 3 2 4 2 3 2 3" xfId="17350" xr:uid="{00000000-0005-0000-0000-00005F410000}"/>
    <cellStyle name="Comma 2 7 3 3 2 4 2 3 3" xfId="17351" xr:uid="{00000000-0005-0000-0000-000060410000}"/>
    <cellStyle name="Comma 2 7 3 3 2 4 2 3 4" xfId="17352" xr:uid="{00000000-0005-0000-0000-000061410000}"/>
    <cellStyle name="Comma 2 7 3 3 2 4 2 4" xfId="17353" xr:uid="{00000000-0005-0000-0000-000062410000}"/>
    <cellStyle name="Comma 2 7 3 3 2 4 2 4 2" xfId="17354" xr:uid="{00000000-0005-0000-0000-000063410000}"/>
    <cellStyle name="Comma 2 7 3 3 2 4 2 4 2 2" xfId="17355" xr:uid="{00000000-0005-0000-0000-000064410000}"/>
    <cellStyle name="Comma 2 7 3 3 2 4 2 4 2 3" xfId="17356" xr:uid="{00000000-0005-0000-0000-000065410000}"/>
    <cellStyle name="Comma 2 7 3 3 2 4 2 4 3" xfId="17357" xr:uid="{00000000-0005-0000-0000-000066410000}"/>
    <cellStyle name="Comma 2 7 3 3 2 4 2 4 4" xfId="17358" xr:uid="{00000000-0005-0000-0000-000067410000}"/>
    <cellStyle name="Comma 2 7 3 3 2 4 2 5" xfId="17359" xr:uid="{00000000-0005-0000-0000-000068410000}"/>
    <cellStyle name="Comma 2 7 3 3 2 4 2 5 2" xfId="17360" xr:uid="{00000000-0005-0000-0000-000069410000}"/>
    <cellStyle name="Comma 2 7 3 3 2 4 2 5 2 2" xfId="17361" xr:uid="{00000000-0005-0000-0000-00006A410000}"/>
    <cellStyle name="Comma 2 7 3 3 2 4 2 5 2 3" xfId="17362" xr:uid="{00000000-0005-0000-0000-00006B410000}"/>
    <cellStyle name="Comma 2 7 3 3 2 4 2 5 3" xfId="17363" xr:uid="{00000000-0005-0000-0000-00006C410000}"/>
    <cellStyle name="Comma 2 7 3 3 2 4 2 5 4" xfId="17364" xr:uid="{00000000-0005-0000-0000-00006D410000}"/>
    <cellStyle name="Comma 2 7 3 3 2 4 2 6" xfId="17365" xr:uid="{00000000-0005-0000-0000-00006E410000}"/>
    <cellStyle name="Comma 2 7 3 3 2 4 2 6 2" xfId="17366" xr:uid="{00000000-0005-0000-0000-00006F410000}"/>
    <cellStyle name="Comma 2 7 3 3 2 4 2 6 3" xfId="17367" xr:uid="{00000000-0005-0000-0000-000070410000}"/>
    <cellStyle name="Comma 2 7 3 3 2 4 2 7" xfId="17368" xr:uid="{00000000-0005-0000-0000-000071410000}"/>
    <cellStyle name="Comma 2 7 3 3 2 4 2 8" xfId="17369" xr:uid="{00000000-0005-0000-0000-000072410000}"/>
    <cellStyle name="Comma 2 7 3 3 2 4 3" xfId="17370" xr:uid="{00000000-0005-0000-0000-000073410000}"/>
    <cellStyle name="Comma 2 7 3 3 2 4 3 2" xfId="17371" xr:uid="{00000000-0005-0000-0000-000074410000}"/>
    <cellStyle name="Comma 2 7 3 3 2 4 3 2 2" xfId="17372" xr:uid="{00000000-0005-0000-0000-000075410000}"/>
    <cellStyle name="Comma 2 7 3 3 2 4 3 2 3" xfId="17373" xr:uid="{00000000-0005-0000-0000-000076410000}"/>
    <cellStyle name="Comma 2 7 3 3 2 4 3 3" xfId="17374" xr:uid="{00000000-0005-0000-0000-000077410000}"/>
    <cellStyle name="Comma 2 7 3 3 2 4 3 4" xfId="17375" xr:uid="{00000000-0005-0000-0000-000078410000}"/>
    <cellStyle name="Comma 2 7 3 3 2 4 4" xfId="17376" xr:uid="{00000000-0005-0000-0000-000079410000}"/>
    <cellStyle name="Comma 2 7 3 3 2 4 4 2" xfId="17377" xr:uid="{00000000-0005-0000-0000-00007A410000}"/>
    <cellStyle name="Comma 2 7 3 3 2 4 4 2 2" xfId="17378" xr:uid="{00000000-0005-0000-0000-00007B410000}"/>
    <cellStyle name="Comma 2 7 3 3 2 4 4 2 3" xfId="17379" xr:uid="{00000000-0005-0000-0000-00007C410000}"/>
    <cellStyle name="Comma 2 7 3 3 2 4 4 3" xfId="17380" xr:uid="{00000000-0005-0000-0000-00007D410000}"/>
    <cellStyle name="Comma 2 7 3 3 2 4 4 4" xfId="17381" xr:uid="{00000000-0005-0000-0000-00007E410000}"/>
    <cellStyle name="Comma 2 7 3 3 2 4 5" xfId="17382" xr:uid="{00000000-0005-0000-0000-00007F410000}"/>
    <cellStyle name="Comma 2 7 3 3 2 4 5 2" xfId="17383" xr:uid="{00000000-0005-0000-0000-000080410000}"/>
    <cellStyle name="Comma 2 7 3 3 2 4 5 2 2" xfId="17384" xr:uid="{00000000-0005-0000-0000-000081410000}"/>
    <cellStyle name="Comma 2 7 3 3 2 4 5 2 3" xfId="17385" xr:uid="{00000000-0005-0000-0000-000082410000}"/>
    <cellStyle name="Comma 2 7 3 3 2 4 5 3" xfId="17386" xr:uid="{00000000-0005-0000-0000-000083410000}"/>
    <cellStyle name="Comma 2 7 3 3 2 4 5 4" xfId="17387" xr:uid="{00000000-0005-0000-0000-000084410000}"/>
    <cellStyle name="Comma 2 7 3 3 2 4 6" xfId="17388" xr:uid="{00000000-0005-0000-0000-000085410000}"/>
    <cellStyle name="Comma 2 7 3 3 2 4 6 2" xfId="17389" xr:uid="{00000000-0005-0000-0000-000086410000}"/>
    <cellStyle name="Comma 2 7 3 3 2 4 6 2 2" xfId="17390" xr:uid="{00000000-0005-0000-0000-000087410000}"/>
    <cellStyle name="Comma 2 7 3 3 2 4 6 2 3" xfId="17391" xr:uid="{00000000-0005-0000-0000-000088410000}"/>
    <cellStyle name="Comma 2 7 3 3 2 4 6 3" xfId="17392" xr:uid="{00000000-0005-0000-0000-000089410000}"/>
    <cellStyle name="Comma 2 7 3 3 2 4 6 4" xfId="17393" xr:uid="{00000000-0005-0000-0000-00008A410000}"/>
    <cellStyle name="Comma 2 7 3 3 2 4 7" xfId="17394" xr:uid="{00000000-0005-0000-0000-00008B410000}"/>
    <cellStyle name="Comma 2 7 3 3 2 4 7 2" xfId="17395" xr:uid="{00000000-0005-0000-0000-00008C410000}"/>
    <cellStyle name="Comma 2 7 3 3 2 4 7 3" xfId="17396" xr:uid="{00000000-0005-0000-0000-00008D410000}"/>
    <cellStyle name="Comma 2 7 3 3 2 4 8" xfId="17397" xr:uid="{00000000-0005-0000-0000-00008E410000}"/>
    <cellStyle name="Comma 2 7 3 3 2 4 9" xfId="17398" xr:uid="{00000000-0005-0000-0000-00008F410000}"/>
    <cellStyle name="Comma 2 7 3 3 2 5" xfId="17399" xr:uid="{00000000-0005-0000-0000-000090410000}"/>
    <cellStyle name="Comma 2 7 3 3 2 5 2" xfId="17400" xr:uid="{00000000-0005-0000-0000-000091410000}"/>
    <cellStyle name="Comma 2 7 3 3 2 5 2 2" xfId="17401" xr:uid="{00000000-0005-0000-0000-000092410000}"/>
    <cellStyle name="Comma 2 7 3 3 2 5 2 2 2" xfId="17402" xr:uid="{00000000-0005-0000-0000-000093410000}"/>
    <cellStyle name="Comma 2 7 3 3 2 5 2 2 3" xfId="17403" xr:uid="{00000000-0005-0000-0000-000094410000}"/>
    <cellStyle name="Comma 2 7 3 3 2 5 2 3" xfId="17404" xr:uid="{00000000-0005-0000-0000-000095410000}"/>
    <cellStyle name="Comma 2 7 3 3 2 5 2 4" xfId="17405" xr:uid="{00000000-0005-0000-0000-000096410000}"/>
    <cellStyle name="Comma 2 7 3 3 2 5 3" xfId="17406" xr:uid="{00000000-0005-0000-0000-000097410000}"/>
    <cellStyle name="Comma 2 7 3 3 2 5 3 2" xfId="17407" xr:uid="{00000000-0005-0000-0000-000098410000}"/>
    <cellStyle name="Comma 2 7 3 3 2 5 3 2 2" xfId="17408" xr:uid="{00000000-0005-0000-0000-000099410000}"/>
    <cellStyle name="Comma 2 7 3 3 2 5 3 2 3" xfId="17409" xr:uid="{00000000-0005-0000-0000-00009A410000}"/>
    <cellStyle name="Comma 2 7 3 3 2 5 3 3" xfId="17410" xr:uid="{00000000-0005-0000-0000-00009B410000}"/>
    <cellStyle name="Comma 2 7 3 3 2 5 3 4" xfId="17411" xr:uid="{00000000-0005-0000-0000-00009C410000}"/>
    <cellStyle name="Comma 2 7 3 3 2 5 4" xfId="17412" xr:uid="{00000000-0005-0000-0000-00009D410000}"/>
    <cellStyle name="Comma 2 7 3 3 2 5 4 2" xfId="17413" xr:uid="{00000000-0005-0000-0000-00009E410000}"/>
    <cellStyle name="Comma 2 7 3 3 2 5 4 2 2" xfId="17414" xr:uid="{00000000-0005-0000-0000-00009F410000}"/>
    <cellStyle name="Comma 2 7 3 3 2 5 4 2 3" xfId="17415" xr:uid="{00000000-0005-0000-0000-0000A0410000}"/>
    <cellStyle name="Comma 2 7 3 3 2 5 4 3" xfId="17416" xr:uid="{00000000-0005-0000-0000-0000A1410000}"/>
    <cellStyle name="Comma 2 7 3 3 2 5 4 4" xfId="17417" xr:uid="{00000000-0005-0000-0000-0000A2410000}"/>
    <cellStyle name="Comma 2 7 3 3 2 5 5" xfId="17418" xr:uid="{00000000-0005-0000-0000-0000A3410000}"/>
    <cellStyle name="Comma 2 7 3 3 2 5 5 2" xfId="17419" xr:uid="{00000000-0005-0000-0000-0000A4410000}"/>
    <cellStyle name="Comma 2 7 3 3 2 5 5 2 2" xfId="17420" xr:uid="{00000000-0005-0000-0000-0000A5410000}"/>
    <cellStyle name="Comma 2 7 3 3 2 5 5 2 3" xfId="17421" xr:uid="{00000000-0005-0000-0000-0000A6410000}"/>
    <cellStyle name="Comma 2 7 3 3 2 5 5 3" xfId="17422" xr:uid="{00000000-0005-0000-0000-0000A7410000}"/>
    <cellStyle name="Comma 2 7 3 3 2 5 5 4" xfId="17423" xr:uid="{00000000-0005-0000-0000-0000A8410000}"/>
    <cellStyle name="Comma 2 7 3 3 2 5 6" xfId="17424" xr:uid="{00000000-0005-0000-0000-0000A9410000}"/>
    <cellStyle name="Comma 2 7 3 3 2 5 6 2" xfId="17425" xr:uid="{00000000-0005-0000-0000-0000AA410000}"/>
    <cellStyle name="Comma 2 7 3 3 2 5 6 3" xfId="17426" xr:uid="{00000000-0005-0000-0000-0000AB410000}"/>
    <cellStyle name="Comma 2 7 3 3 2 5 7" xfId="17427" xr:uid="{00000000-0005-0000-0000-0000AC410000}"/>
    <cellStyle name="Comma 2 7 3 3 2 5 8" xfId="17428" xr:uid="{00000000-0005-0000-0000-0000AD410000}"/>
    <cellStyle name="Comma 2 7 3 3 2 6" xfId="17429" xr:uid="{00000000-0005-0000-0000-0000AE410000}"/>
    <cellStyle name="Comma 2 7 3 3 2 6 2" xfId="17430" xr:uid="{00000000-0005-0000-0000-0000AF410000}"/>
    <cellStyle name="Comma 2 7 3 3 2 6 2 2" xfId="17431" xr:uid="{00000000-0005-0000-0000-0000B0410000}"/>
    <cellStyle name="Comma 2 7 3 3 2 6 2 3" xfId="17432" xr:uid="{00000000-0005-0000-0000-0000B1410000}"/>
    <cellStyle name="Comma 2 7 3 3 2 6 3" xfId="17433" xr:uid="{00000000-0005-0000-0000-0000B2410000}"/>
    <cellStyle name="Comma 2 7 3 3 2 6 4" xfId="17434" xr:uid="{00000000-0005-0000-0000-0000B3410000}"/>
    <cellStyle name="Comma 2 7 3 3 2 7" xfId="17435" xr:uid="{00000000-0005-0000-0000-0000B4410000}"/>
    <cellStyle name="Comma 2 7 3 3 2 7 2" xfId="17436" xr:uid="{00000000-0005-0000-0000-0000B5410000}"/>
    <cellStyle name="Comma 2 7 3 3 2 7 2 2" xfId="17437" xr:uid="{00000000-0005-0000-0000-0000B6410000}"/>
    <cellStyle name="Comma 2 7 3 3 2 7 2 3" xfId="17438" xr:uid="{00000000-0005-0000-0000-0000B7410000}"/>
    <cellStyle name="Comma 2 7 3 3 2 7 3" xfId="17439" xr:uid="{00000000-0005-0000-0000-0000B8410000}"/>
    <cellStyle name="Comma 2 7 3 3 2 7 4" xfId="17440" xr:uid="{00000000-0005-0000-0000-0000B9410000}"/>
    <cellStyle name="Comma 2 7 3 3 2 8" xfId="17441" xr:uid="{00000000-0005-0000-0000-0000BA410000}"/>
    <cellStyle name="Comma 2 7 3 3 2 8 2" xfId="17442" xr:uid="{00000000-0005-0000-0000-0000BB410000}"/>
    <cellStyle name="Comma 2 7 3 3 2 8 2 2" xfId="17443" xr:uid="{00000000-0005-0000-0000-0000BC410000}"/>
    <cellStyle name="Comma 2 7 3 3 2 8 2 3" xfId="17444" xr:uid="{00000000-0005-0000-0000-0000BD410000}"/>
    <cellStyle name="Comma 2 7 3 3 2 8 3" xfId="17445" xr:uid="{00000000-0005-0000-0000-0000BE410000}"/>
    <cellStyle name="Comma 2 7 3 3 2 8 4" xfId="17446" xr:uid="{00000000-0005-0000-0000-0000BF410000}"/>
    <cellStyle name="Comma 2 7 3 3 2 9" xfId="17447" xr:uid="{00000000-0005-0000-0000-0000C0410000}"/>
    <cellStyle name="Comma 2 7 3 3 2 9 2" xfId="17448" xr:uid="{00000000-0005-0000-0000-0000C1410000}"/>
    <cellStyle name="Comma 2 7 3 3 2 9 2 2" xfId="17449" xr:uid="{00000000-0005-0000-0000-0000C2410000}"/>
    <cellStyle name="Comma 2 7 3 3 2 9 2 3" xfId="17450" xr:uid="{00000000-0005-0000-0000-0000C3410000}"/>
    <cellStyle name="Comma 2 7 3 3 2 9 3" xfId="17451" xr:uid="{00000000-0005-0000-0000-0000C4410000}"/>
    <cellStyle name="Comma 2 7 3 3 2 9 4" xfId="17452" xr:uid="{00000000-0005-0000-0000-0000C5410000}"/>
    <cellStyle name="Comma 2 7 3 3 2_PROD" xfId="17453" xr:uid="{00000000-0005-0000-0000-0000C6410000}"/>
    <cellStyle name="Comma 2 7 3 3 3" xfId="644" xr:uid="{00000000-0005-0000-0000-0000C7410000}"/>
    <cellStyle name="Comma 2 7 3 3 3 2" xfId="17454" xr:uid="{00000000-0005-0000-0000-0000C8410000}"/>
    <cellStyle name="Comma 2 7 3 3 3 2 2" xfId="17455" xr:uid="{00000000-0005-0000-0000-0000C9410000}"/>
    <cellStyle name="Comma 2 7 3 3 3 2 2 2" xfId="17456" xr:uid="{00000000-0005-0000-0000-0000CA410000}"/>
    <cellStyle name="Comma 2 7 3 3 3 2 2 2 2" xfId="17457" xr:uid="{00000000-0005-0000-0000-0000CB410000}"/>
    <cellStyle name="Comma 2 7 3 3 3 2 2 2 3" xfId="17458" xr:uid="{00000000-0005-0000-0000-0000CC410000}"/>
    <cellStyle name="Comma 2 7 3 3 3 2 2 3" xfId="17459" xr:uid="{00000000-0005-0000-0000-0000CD410000}"/>
    <cellStyle name="Comma 2 7 3 3 3 2 2 4" xfId="17460" xr:uid="{00000000-0005-0000-0000-0000CE410000}"/>
    <cellStyle name="Comma 2 7 3 3 3 2 3" xfId="17461" xr:uid="{00000000-0005-0000-0000-0000CF410000}"/>
    <cellStyle name="Comma 2 7 3 3 3 2 3 2" xfId="17462" xr:uid="{00000000-0005-0000-0000-0000D0410000}"/>
    <cellStyle name="Comma 2 7 3 3 3 2 3 2 2" xfId="17463" xr:uid="{00000000-0005-0000-0000-0000D1410000}"/>
    <cellStyle name="Comma 2 7 3 3 3 2 3 2 3" xfId="17464" xr:uid="{00000000-0005-0000-0000-0000D2410000}"/>
    <cellStyle name="Comma 2 7 3 3 3 2 3 3" xfId="17465" xr:uid="{00000000-0005-0000-0000-0000D3410000}"/>
    <cellStyle name="Comma 2 7 3 3 3 2 3 4" xfId="17466" xr:uid="{00000000-0005-0000-0000-0000D4410000}"/>
    <cellStyle name="Comma 2 7 3 3 3 2 4" xfId="17467" xr:uid="{00000000-0005-0000-0000-0000D5410000}"/>
    <cellStyle name="Comma 2 7 3 3 3 2 4 2" xfId="17468" xr:uid="{00000000-0005-0000-0000-0000D6410000}"/>
    <cellStyle name="Comma 2 7 3 3 3 2 4 2 2" xfId="17469" xr:uid="{00000000-0005-0000-0000-0000D7410000}"/>
    <cellStyle name="Comma 2 7 3 3 3 2 4 2 3" xfId="17470" xr:uid="{00000000-0005-0000-0000-0000D8410000}"/>
    <cellStyle name="Comma 2 7 3 3 3 2 4 3" xfId="17471" xr:uid="{00000000-0005-0000-0000-0000D9410000}"/>
    <cellStyle name="Comma 2 7 3 3 3 2 4 4" xfId="17472" xr:uid="{00000000-0005-0000-0000-0000DA410000}"/>
    <cellStyle name="Comma 2 7 3 3 3 2 5" xfId="17473" xr:uid="{00000000-0005-0000-0000-0000DB410000}"/>
    <cellStyle name="Comma 2 7 3 3 3 2 5 2" xfId="17474" xr:uid="{00000000-0005-0000-0000-0000DC410000}"/>
    <cellStyle name="Comma 2 7 3 3 3 2 5 2 2" xfId="17475" xr:uid="{00000000-0005-0000-0000-0000DD410000}"/>
    <cellStyle name="Comma 2 7 3 3 3 2 5 2 3" xfId="17476" xr:uid="{00000000-0005-0000-0000-0000DE410000}"/>
    <cellStyle name="Comma 2 7 3 3 3 2 5 3" xfId="17477" xr:uid="{00000000-0005-0000-0000-0000DF410000}"/>
    <cellStyle name="Comma 2 7 3 3 3 2 5 4" xfId="17478" xr:uid="{00000000-0005-0000-0000-0000E0410000}"/>
    <cellStyle name="Comma 2 7 3 3 3 2 6" xfId="17479" xr:uid="{00000000-0005-0000-0000-0000E1410000}"/>
    <cellStyle name="Comma 2 7 3 3 3 2 6 2" xfId="17480" xr:uid="{00000000-0005-0000-0000-0000E2410000}"/>
    <cellStyle name="Comma 2 7 3 3 3 2 6 3" xfId="17481" xr:uid="{00000000-0005-0000-0000-0000E3410000}"/>
    <cellStyle name="Comma 2 7 3 3 3 2 7" xfId="17482" xr:uid="{00000000-0005-0000-0000-0000E4410000}"/>
    <cellStyle name="Comma 2 7 3 3 3 2 8" xfId="17483" xr:uid="{00000000-0005-0000-0000-0000E5410000}"/>
    <cellStyle name="Comma 2 7 3 3 3 3" xfId="17484" xr:uid="{00000000-0005-0000-0000-0000E6410000}"/>
    <cellStyle name="Comma 2 7 3 3 3 3 2" xfId="17485" xr:uid="{00000000-0005-0000-0000-0000E7410000}"/>
    <cellStyle name="Comma 2 7 3 3 3 3 2 2" xfId="17486" xr:uid="{00000000-0005-0000-0000-0000E8410000}"/>
    <cellStyle name="Comma 2 7 3 3 3 3 2 3" xfId="17487" xr:uid="{00000000-0005-0000-0000-0000E9410000}"/>
    <cellStyle name="Comma 2 7 3 3 3 3 3" xfId="17488" xr:uid="{00000000-0005-0000-0000-0000EA410000}"/>
    <cellStyle name="Comma 2 7 3 3 3 3 4" xfId="17489" xr:uid="{00000000-0005-0000-0000-0000EB410000}"/>
    <cellStyle name="Comma 2 7 3 3 3 4" xfId="17490" xr:uid="{00000000-0005-0000-0000-0000EC410000}"/>
    <cellStyle name="Comma 2 7 3 3 3 4 2" xfId="17491" xr:uid="{00000000-0005-0000-0000-0000ED410000}"/>
    <cellStyle name="Comma 2 7 3 3 3 4 2 2" xfId="17492" xr:uid="{00000000-0005-0000-0000-0000EE410000}"/>
    <cellStyle name="Comma 2 7 3 3 3 4 2 3" xfId="17493" xr:uid="{00000000-0005-0000-0000-0000EF410000}"/>
    <cellStyle name="Comma 2 7 3 3 3 4 3" xfId="17494" xr:uid="{00000000-0005-0000-0000-0000F0410000}"/>
    <cellStyle name="Comma 2 7 3 3 3 4 4" xfId="17495" xr:uid="{00000000-0005-0000-0000-0000F1410000}"/>
    <cellStyle name="Comma 2 7 3 3 3 5" xfId="17496" xr:uid="{00000000-0005-0000-0000-0000F2410000}"/>
    <cellStyle name="Comma 2 7 3 3 3 5 2" xfId="17497" xr:uid="{00000000-0005-0000-0000-0000F3410000}"/>
    <cellStyle name="Comma 2 7 3 3 3 5 2 2" xfId="17498" xr:uid="{00000000-0005-0000-0000-0000F4410000}"/>
    <cellStyle name="Comma 2 7 3 3 3 5 2 3" xfId="17499" xr:uid="{00000000-0005-0000-0000-0000F5410000}"/>
    <cellStyle name="Comma 2 7 3 3 3 5 3" xfId="17500" xr:uid="{00000000-0005-0000-0000-0000F6410000}"/>
    <cellStyle name="Comma 2 7 3 3 3 5 4" xfId="17501" xr:uid="{00000000-0005-0000-0000-0000F7410000}"/>
    <cellStyle name="Comma 2 7 3 3 3 6" xfId="17502" xr:uid="{00000000-0005-0000-0000-0000F8410000}"/>
    <cellStyle name="Comma 2 7 3 3 3 6 2" xfId="17503" xr:uid="{00000000-0005-0000-0000-0000F9410000}"/>
    <cellStyle name="Comma 2 7 3 3 3 6 2 2" xfId="17504" xr:uid="{00000000-0005-0000-0000-0000FA410000}"/>
    <cellStyle name="Comma 2 7 3 3 3 6 2 3" xfId="17505" xr:uid="{00000000-0005-0000-0000-0000FB410000}"/>
    <cellStyle name="Comma 2 7 3 3 3 6 3" xfId="17506" xr:uid="{00000000-0005-0000-0000-0000FC410000}"/>
    <cellStyle name="Comma 2 7 3 3 3 6 4" xfId="17507" xr:uid="{00000000-0005-0000-0000-0000FD410000}"/>
    <cellStyle name="Comma 2 7 3 3 3 7" xfId="17508" xr:uid="{00000000-0005-0000-0000-0000FE410000}"/>
    <cellStyle name="Comma 2 7 3 3 3 7 2" xfId="17509" xr:uid="{00000000-0005-0000-0000-0000FF410000}"/>
    <cellStyle name="Comma 2 7 3 3 3 7 3" xfId="17510" xr:uid="{00000000-0005-0000-0000-000000420000}"/>
    <cellStyle name="Comma 2 7 3 3 3 8" xfId="17511" xr:uid="{00000000-0005-0000-0000-000001420000}"/>
    <cellStyle name="Comma 2 7 3 3 3 9" xfId="17512" xr:uid="{00000000-0005-0000-0000-000002420000}"/>
    <cellStyle name="Comma 2 7 3 3 4" xfId="17513" xr:uid="{00000000-0005-0000-0000-000003420000}"/>
    <cellStyle name="Comma 2 7 3 3 4 2" xfId="17514" xr:uid="{00000000-0005-0000-0000-000004420000}"/>
    <cellStyle name="Comma 2 7 3 3 4 2 2" xfId="17515" xr:uid="{00000000-0005-0000-0000-000005420000}"/>
    <cellStyle name="Comma 2 7 3 3 4 2 2 2" xfId="17516" xr:uid="{00000000-0005-0000-0000-000006420000}"/>
    <cellStyle name="Comma 2 7 3 3 4 2 2 2 2" xfId="17517" xr:uid="{00000000-0005-0000-0000-000007420000}"/>
    <cellStyle name="Comma 2 7 3 3 4 2 2 2 3" xfId="17518" xr:uid="{00000000-0005-0000-0000-000008420000}"/>
    <cellStyle name="Comma 2 7 3 3 4 2 2 3" xfId="17519" xr:uid="{00000000-0005-0000-0000-000009420000}"/>
    <cellStyle name="Comma 2 7 3 3 4 2 2 4" xfId="17520" xr:uid="{00000000-0005-0000-0000-00000A420000}"/>
    <cellStyle name="Comma 2 7 3 3 4 2 3" xfId="17521" xr:uid="{00000000-0005-0000-0000-00000B420000}"/>
    <cellStyle name="Comma 2 7 3 3 4 2 3 2" xfId="17522" xr:uid="{00000000-0005-0000-0000-00000C420000}"/>
    <cellStyle name="Comma 2 7 3 3 4 2 3 2 2" xfId="17523" xr:uid="{00000000-0005-0000-0000-00000D420000}"/>
    <cellStyle name="Comma 2 7 3 3 4 2 3 2 3" xfId="17524" xr:uid="{00000000-0005-0000-0000-00000E420000}"/>
    <cellStyle name="Comma 2 7 3 3 4 2 3 3" xfId="17525" xr:uid="{00000000-0005-0000-0000-00000F420000}"/>
    <cellStyle name="Comma 2 7 3 3 4 2 3 4" xfId="17526" xr:uid="{00000000-0005-0000-0000-000010420000}"/>
    <cellStyle name="Comma 2 7 3 3 4 2 4" xfId="17527" xr:uid="{00000000-0005-0000-0000-000011420000}"/>
    <cellStyle name="Comma 2 7 3 3 4 2 4 2" xfId="17528" xr:uid="{00000000-0005-0000-0000-000012420000}"/>
    <cellStyle name="Comma 2 7 3 3 4 2 4 2 2" xfId="17529" xr:uid="{00000000-0005-0000-0000-000013420000}"/>
    <cellStyle name="Comma 2 7 3 3 4 2 4 2 3" xfId="17530" xr:uid="{00000000-0005-0000-0000-000014420000}"/>
    <cellStyle name="Comma 2 7 3 3 4 2 4 3" xfId="17531" xr:uid="{00000000-0005-0000-0000-000015420000}"/>
    <cellStyle name="Comma 2 7 3 3 4 2 4 4" xfId="17532" xr:uid="{00000000-0005-0000-0000-000016420000}"/>
    <cellStyle name="Comma 2 7 3 3 4 2 5" xfId="17533" xr:uid="{00000000-0005-0000-0000-000017420000}"/>
    <cellStyle name="Comma 2 7 3 3 4 2 5 2" xfId="17534" xr:uid="{00000000-0005-0000-0000-000018420000}"/>
    <cellStyle name="Comma 2 7 3 3 4 2 5 2 2" xfId="17535" xr:uid="{00000000-0005-0000-0000-000019420000}"/>
    <cellStyle name="Comma 2 7 3 3 4 2 5 2 3" xfId="17536" xr:uid="{00000000-0005-0000-0000-00001A420000}"/>
    <cellStyle name="Comma 2 7 3 3 4 2 5 3" xfId="17537" xr:uid="{00000000-0005-0000-0000-00001B420000}"/>
    <cellStyle name="Comma 2 7 3 3 4 2 5 4" xfId="17538" xr:uid="{00000000-0005-0000-0000-00001C420000}"/>
    <cellStyle name="Comma 2 7 3 3 4 2 6" xfId="17539" xr:uid="{00000000-0005-0000-0000-00001D420000}"/>
    <cellStyle name="Comma 2 7 3 3 4 2 6 2" xfId="17540" xr:uid="{00000000-0005-0000-0000-00001E420000}"/>
    <cellStyle name="Comma 2 7 3 3 4 2 6 3" xfId="17541" xr:uid="{00000000-0005-0000-0000-00001F420000}"/>
    <cellStyle name="Comma 2 7 3 3 4 2 7" xfId="17542" xr:uid="{00000000-0005-0000-0000-000020420000}"/>
    <cellStyle name="Comma 2 7 3 3 4 2 8" xfId="17543" xr:uid="{00000000-0005-0000-0000-000021420000}"/>
    <cellStyle name="Comma 2 7 3 3 4 3" xfId="17544" xr:uid="{00000000-0005-0000-0000-000022420000}"/>
    <cellStyle name="Comma 2 7 3 3 4 3 2" xfId="17545" xr:uid="{00000000-0005-0000-0000-000023420000}"/>
    <cellStyle name="Comma 2 7 3 3 4 3 2 2" xfId="17546" xr:uid="{00000000-0005-0000-0000-000024420000}"/>
    <cellStyle name="Comma 2 7 3 3 4 3 2 3" xfId="17547" xr:uid="{00000000-0005-0000-0000-000025420000}"/>
    <cellStyle name="Comma 2 7 3 3 4 3 3" xfId="17548" xr:uid="{00000000-0005-0000-0000-000026420000}"/>
    <cellStyle name="Comma 2 7 3 3 4 3 4" xfId="17549" xr:uid="{00000000-0005-0000-0000-000027420000}"/>
    <cellStyle name="Comma 2 7 3 3 4 4" xfId="17550" xr:uid="{00000000-0005-0000-0000-000028420000}"/>
    <cellStyle name="Comma 2 7 3 3 4 4 2" xfId="17551" xr:uid="{00000000-0005-0000-0000-000029420000}"/>
    <cellStyle name="Comma 2 7 3 3 4 4 2 2" xfId="17552" xr:uid="{00000000-0005-0000-0000-00002A420000}"/>
    <cellStyle name="Comma 2 7 3 3 4 4 2 3" xfId="17553" xr:uid="{00000000-0005-0000-0000-00002B420000}"/>
    <cellStyle name="Comma 2 7 3 3 4 4 3" xfId="17554" xr:uid="{00000000-0005-0000-0000-00002C420000}"/>
    <cellStyle name="Comma 2 7 3 3 4 4 4" xfId="17555" xr:uid="{00000000-0005-0000-0000-00002D420000}"/>
    <cellStyle name="Comma 2 7 3 3 4 5" xfId="17556" xr:uid="{00000000-0005-0000-0000-00002E420000}"/>
    <cellStyle name="Comma 2 7 3 3 4 5 2" xfId="17557" xr:uid="{00000000-0005-0000-0000-00002F420000}"/>
    <cellStyle name="Comma 2 7 3 3 4 5 2 2" xfId="17558" xr:uid="{00000000-0005-0000-0000-000030420000}"/>
    <cellStyle name="Comma 2 7 3 3 4 5 2 3" xfId="17559" xr:uid="{00000000-0005-0000-0000-000031420000}"/>
    <cellStyle name="Comma 2 7 3 3 4 5 3" xfId="17560" xr:uid="{00000000-0005-0000-0000-000032420000}"/>
    <cellStyle name="Comma 2 7 3 3 4 5 4" xfId="17561" xr:uid="{00000000-0005-0000-0000-000033420000}"/>
    <cellStyle name="Comma 2 7 3 3 4 6" xfId="17562" xr:uid="{00000000-0005-0000-0000-000034420000}"/>
    <cellStyle name="Comma 2 7 3 3 4 6 2" xfId="17563" xr:uid="{00000000-0005-0000-0000-000035420000}"/>
    <cellStyle name="Comma 2 7 3 3 4 6 2 2" xfId="17564" xr:uid="{00000000-0005-0000-0000-000036420000}"/>
    <cellStyle name="Comma 2 7 3 3 4 6 2 3" xfId="17565" xr:uid="{00000000-0005-0000-0000-000037420000}"/>
    <cellStyle name="Comma 2 7 3 3 4 6 3" xfId="17566" xr:uid="{00000000-0005-0000-0000-000038420000}"/>
    <cellStyle name="Comma 2 7 3 3 4 6 4" xfId="17567" xr:uid="{00000000-0005-0000-0000-000039420000}"/>
    <cellStyle name="Comma 2 7 3 3 4 7" xfId="17568" xr:uid="{00000000-0005-0000-0000-00003A420000}"/>
    <cellStyle name="Comma 2 7 3 3 4 7 2" xfId="17569" xr:uid="{00000000-0005-0000-0000-00003B420000}"/>
    <cellStyle name="Comma 2 7 3 3 4 7 3" xfId="17570" xr:uid="{00000000-0005-0000-0000-00003C420000}"/>
    <cellStyle name="Comma 2 7 3 3 4 8" xfId="17571" xr:uid="{00000000-0005-0000-0000-00003D420000}"/>
    <cellStyle name="Comma 2 7 3 3 4 9" xfId="17572" xr:uid="{00000000-0005-0000-0000-00003E420000}"/>
    <cellStyle name="Comma 2 7 3 3 5" xfId="17573" xr:uid="{00000000-0005-0000-0000-00003F420000}"/>
    <cellStyle name="Comma 2 7 3 3 5 2" xfId="17574" xr:uid="{00000000-0005-0000-0000-000040420000}"/>
    <cellStyle name="Comma 2 7 3 3 5 2 2" xfId="17575" xr:uid="{00000000-0005-0000-0000-000041420000}"/>
    <cellStyle name="Comma 2 7 3 3 5 2 2 2" xfId="17576" xr:uid="{00000000-0005-0000-0000-000042420000}"/>
    <cellStyle name="Comma 2 7 3 3 5 2 2 2 2" xfId="17577" xr:uid="{00000000-0005-0000-0000-000043420000}"/>
    <cellStyle name="Comma 2 7 3 3 5 2 2 2 3" xfId="17578" xr:uid="{00000000-0005-0000-0000-000044420000}"/>
    <cellStyle name="Comma 2 7 3 3 5 2 2 3" xfId="17579" xr:uid="{00000000-0005-0000-0000-000045420000}"/>
    <cellStyle name="Comma 2 7 3 3 5 2 2 4" xfId="17580" xr:uid="{00000000-0005-0000-0000-000046420000}"/>
    <cellStyle name="Comma 2 7 3 3 5 2 3" xfId="17581" xr:uid="{00000000-0005-0000-0000-000047420000}"/>
    <cellStyle name="Comma 2 7 3 3 5 2 3 2" xfId="17582" xr:uid="{00000000-0005-0000-0000-000048420000}"/>
    <cellStyle name="Comma 2 7 3 3 5 2 3 2 2" xfId="17583" xr:uid="{00000000-0005-0000-0000-000049420000}"/>
    <cellStyle name="Comma 2 7 3 3 5 2 3 2 3" xfId="17584" xr:uid="{00000000-0005-0000-0000-00004A420000}"/>
    <cellStyle name="Comma 2 7 3 3 5 2 3 3" xfId="17585" xr:uid="{00000000-0005-0000-0000-00004B420000}"/>
    <cellStyle name="Comma 2 7 3 3 5 2 3 4" xfId="17586" xr:uid="{00000000-0005-0000-0000-00004C420000}"/>
    <cellStyle name="Comma 2 7 3 3 5 2 4" xfId="17587" xr:uid="{00000000-0005-0000-0000-00004D420000}"/>
    <cellStyle name="Comma 2 7 3 3 5 2 4 2" xfId="17588" xr:uid="{00000000-0005-0000-0000-00004E420000}"/>
    <cellStyle name="Comma 2 7 3 3 5 2 4 2 2" xfId="17589" xr:uid="{00000000-0005-0000-0000-00004F420000}"/>
    <cellStyle name="Comma 2 7 3 3 5 2 4 2 3" xfId="17590" xr:uid="{00000000-0005-0000-0000-000050420000}"/>
    <cellStyle name="Comma 2 7 3 3 5 2 4 3" xfId="17591" xr:uid="{00000000-0005-0000-0000-000051420000}"/>
    <cellStyle name="Comma 2 7 3 3 5 2 4 4" xfId="17592" xr:uid="{00000000-0005-0000-0000-000052420000}"/>
    <cellStyle name="Comma 2 7 3 3 5 2 5" xfId="17593" xr:uid="{00000000-0005-0000-0000-000053420000}"/>
    <cellStyle name="Comma 2 7 3 3 5 2 5 2" xfId="17594" xr:uid="{00000000-0005-0000-0000-000054420000}"/>
    <cellStyle name="Comma 2 7 3 3 5 2 5 2 2" xfId="17595" xr:uid="{00000000-0005-0000-0000-000055420000}"/>
    <cellStyle name="Comma 2 7 3 3 5 2 5 2 3" xfId="17596" xr:uid="{00000000-0005-0000-0000-000056420000}"/>
    <cellStyle name="Comma 2 7 3 3 5 2 5 3" xfId="17597" xr:uid="{00000000-0005-0000-0000-000057420000}"/>
    <cellStyle name="Comma 2 7 3 3 5 2 5 4" xfId="17598" xr:uid="{00000000-0005-0000-0000-000058420000}"/>
    <cellStyle name="Comma 2 7 3 3 5 2 6" xfId="17599" xr:uid="{00000000-0005-0000-0000-000059420000}"/>
    <cellStyle name="Comma 2 7 3 3 5 2 6 2" xfId="17600" xr:uid="{00000000-0005-0000-0000-00005A420000}"/>
    <cellStyle name="Comma 2 7 3 3 5 2 6 3" xfId="17601" xr:uid="{00000000-0005-0000-0000-00005B420000}"/>
    <cellStyle name="Comma 2 7 3 3 5 2 7" xfId="17602" xr:uid="{00000000-0005-0000-0000-00005C420000}"/>
    <cellStyle name="Comma 2 7 3 3 5 2 8" xfId="17603" xr:uid="{00000000-0005-0000-0000-00005D420000}"/>
    <cellStyle name="Comma 2 7 3 3 5 3" xfId="17604" xr:uid="{00000000-0005-0000-0000-00005E420000}"/>
    <cellStyle name="Comma 2 7 3 3 5 3 2" xfId="17605" xr:uid="{00000000-0005-0000-0000-00005F420000}"/>
    <cellStyle name="Comma 2 7 3 3 5 3 2 2" xfId="17606" xr:uid="{00000000-0005-0000-0000-000060420000}"/>
    <cellStyle name="Comma 2 7 3 3 5 3 2 3" xfId="17607" xr:uid="{00000000-0005-0000-0000-000061420000}"/>
    <cellStyle name="Comma 2 7 3 3 5 3 3" xfId="17608" xr:uid="{00000000-0005-0000-0000-000062420000}"/>
    <cellStyle name="Comma 2 7 3 3 5 3 4" xfId="17609" xr:uid="{00000000-0005-0000-0000-000063420000}"/>
    <cellStyle name="Comma 2 7 3 3 5 4" xfId="17610" xr:uid="{00000000-0005-0000-0000-000064420000}"/>
    <cellStyle name="Comma 2 7 3 3 5 4 2" xfId="17611" xr:uid="{00000000-0005-0000-0000-000065420000}"/>
    <cellStyle name="Comma 2 7 3 3 5 4 2 2" xfId="17612" xr:uid="{00000000-0005-0000-0000-000066420000}"/>
    <cellStyle name="Comma 2 7 3 3 5 4 2 3" xfId="17613" xr:uid="{00000000-0005-0000-0000-000067420000}"/>
    <cellStyle name="Comma 2 7 3 3 5 4 3" xfId="17614" xr:uid="{00000000-0005-0000-0000-000068420000}"/>
    <cellStyle name="Comma 2 7 3 3 5 4 4" xfId="17615" xr:uid="{00000000-0005-0000-0000-000069420000}"/>
    <cellStyle name="Comma 2 7 3 3 5 5" xfId="17616" xr:uid="{00000000-0005-0000-0000-00006A420000}"/>
    <cellStyle name="Comma 2 7 3 3 5 5 2" xfId="17617" xr:uid="{00000000-0005-0000-0000-00006B420000}"/>
    <cellStyle name="Comma 2 7 3 3 5 5 2 2" xfId="17618" xr:uid="{00000000-0005-0000-0000-00006C420000}"/>
    <cellStyle name="Comma 2 7 3 3 5 5 2 3" xfId="17619" xr:uid="{00000000-0005-0000-0000-00006D420000}"/>
    <cellStyle name="Comma 2 7 3 3 5 5 3" xfId="17620" xr:uid="{00000000-0005-0000-0000-00006E420000}"/>
    <cellStyle name="Comma 2 7 3 3 5 5 4" xfId="17621" xr:uid="{00000000-0005-0000-0000-00006F420000}"/>
    <cellStyle name="Comma 2 7 3 3 5 6" xfId="17622" xr:uid="{00000000-0005-0000-0000-000070420000}"/>
    <cellStyle name="Comma 2 7 3 3 5 6 2" xfId="17623" xr:uid="{00000000-0005-0000-0000-000071420000}"/>
    <cellStyle name="Comma 2 7 3 3 5 6 2 2" xfId="17624" xr:uid="{00000000-0005-0000-0000-000072420000}"/>
    <cellStyle name="Comma 2 7 3 3 5 6 2 3" xfId="17625" xr:uid="{00000000-0005-0000-0000-000073420000}"/>
    <cellStyle name="Comma 2 7 3 3 5 6 3" xfId="17626" xr:uid="{00000000-0005-0000-0000-000074420000}"/>
    <cellStyle name="Comma 2 7 3 3 5 6 4" xfId="17627" xr:uid="{00000000-0005-0000-0000-000075420000}"/>
    <cellStyle name="Comma 2 7 3 3 5 7" xfId="17628" xr:uid="{00000000-0005-0000-0000-000076420000}"/>
    <cellStyle name="Comma 2 7 3 3 5 7 2" xfId="17629" xr:uid="{00000000-0005-0000-0000-000077420000}"/>
    <cellStyle name="Comma 2 7 3 3 5 7 3" xfId="17630" xr:uid="{00000000-0005-0000-0000-000078420000}"/>
    <cellStyle name="Comma 2 7 3 3 5 8" xfId="17631" xr:uid="{00000000-0005-0000-0000-000079420000}"/>
    <cellStyle name="Comma 2 7 3 3 5 9" xfId="17632" xr:uid="{00000000-0005-0000-0000-00007A420000}"/>
    <cellStyle name="Comma 2 7 3 3 6" xfId="17633" xr:uid="{00000000-0005-0000-0000-00007B420000}"/>
    <cellStyle name="Comma 2 7 3 3 6 2" xfId="17634" xr:uid="{00000000-0005-0000-0000-00007C420000}"/>
    <cellStyle name="Comma 2 7 3 3 6 2 2" xfId="17635" xr:uid="{00000000-0005-0000-0000-00007D420000}"/>
    <cellStyle name="Comma 2 7 3 3 6 2 2 2" xfId="17636" xr:uid="{00000000-0005-0000-0000-00007E420000}"/>
    <cellStyle name="Comma 2 7 3 3 6 2 2 3" xfId="17637" xr:uid="{00000000-0005-0000-0000-00007F420000}"/>
    <cellStyle name="Comma 2 7 3 3 6 2 3" xfId="17638" xr:uid="{00000000-0005-0000-0000-000080420000}"/>
    <cellStyle name="Comma 2 7 3 3 6 2 4" xfId="17639" xr:uid="{00000000-0005-0000-0000-000081420000}"/>
    <cellStyle name="Comma 2 7 3 3 6 3" xfId="17640" xr:uid="{00000000-0005-0000-0000-000082420000}"/>
    <cellStyle name="Comma 2 7 3 3 6 3 2" xfId="17641" xr:uid="{00000000-0005-0000-0000-000083420000}"/>
    <cellStyle name="Comma 2 7 3 3 6 3 2 2" xfId="17642" xr:uid="{00000000-0005-0000-0000-000084420000}"/>
    <cellStyle name="Comma 2 7 3 3 6 3 2 3" xfId="17643" xr:uid="{00000000-0005-0000-0000-000085420000}"/>
    <cellStyle name="Comma 2 7 3 3 6 3 3" xfId="17644" xr:uid="{00000000-0005-0000-0000-000086420000}"/>
    <cellStyle name="Comma 2 7 3 3 6 3 4" xfId="17645" xr:uid="{00000000-0005-0000-0000-000087420000}"/>
    <cellStyle name="Comma 2 7 3 3 6 4" xfId="17646" xr:uid="{00000000-0005-0000-0000-000088420000}"/>
    <cellStyle name="Comma 2 7 3 3 6 4 2" xfId="17647" xr:uid="{00000000-0005-0000-0000-000089420000}"/>
    <cellStyle name="Comma 2 7 3 3 6 4 2 2" xfId="17648" xr:uid="{00000000-0005-0000-0000-00008A420000}"/>
    <cellStyle name="Comma 2 7 3 3 6 4 2 3" xfId="17649" xr:uid="{00000000-0005-0000-0000-00008B420000}"/>
    <cellStyle name="Comma 2 7 3 3 6 4 3" xfId="17650" xr:uid="{00000000-0005-0000-0000-00008C420000}"/>
    <cellStyle name="Comma 2 7 3 3 6 4 4" xfId="17651" xr:uid="{00000000-0005-0000-0000-00008D420000}"/>
    <cellStyle name="Comma 2 7 3 3 6 5" xfId="17652" xr:uid="{00000000-0005-0000-0000-00008E420000}"/>
    <cellStyle name="Comma 2 7 3 3 6 5 2" xfId="17653" xr:uid="{00000000-0005-0000-0000-00008F420000}"/>
    <cellStyle name="Comma 2 7 3 3 6 5 2 2" xfId="17654" xr:uid="{00000000-0005-0000-0000-000090420000}"/>
    <cellStyle name="Comma 2 7 3 3 6 5 2 3" xfId="17655" xr:uid="{00000000-0005-0000-0000-000091420000}"/>
    <cellStyle name="Comma 2 7 3 3 6 5 3" xfId="17656" xr:uid="{00000000-0005-0000-0000-000092420000}"/>
    <cellStyle name="Comma 2 7 3 3 6 5 4" xfId="17657" xr:uid="{00000000-0005-0000-0000-000093420000}"/>
    <cellStyle name="Comma 2 7 3 3 6 6" xfId="17658" xr:uid="{00000000-0005-0000-0000-000094420000}"/>
    <cellStyle name="Comma 2 7 3 3 6 6 2" xfId="17659" xr:uid="{00000000-0005-0000-0000-000095420000}"/>
    <cellStyle name="Comma 2 7 3 3 6 6 3" xfId="17660" xr:uid="{00000000-0005-0000-0000-000096420000}"/>
    <cellStyle name="Comma 2 7 3 3 6 7" xfId="17661" xr:uid="{00000000-0005-0000-0000-000097420000}"/>
    <cellStyle name="Comma 2 7 3 3 6 8" xfId="17662" xr:uid="{00000000-0005-0000-0000-000098420000}"/>
    <cellStyle name="Comma 2 7 3 3 7" xfId="17663" xr:uid="{00000000-0005-0000-0000-000099420000}"/>
    <cellStyle name="Comma 2 7 3 3 7 2" xfId="17664" xr:uid="{00000000-0005-0000-0000-00009A420000}"/>
    <cellStyle name="Comma 2 7 3 3 7 2 2" xfId="17665" xr:uid="{00000000-0005-0000-0000-00009B420000}"/>
    <cellStyle name="Comma 2 7 3 3 7 2 3" xfId="17666" xr:uid="{00000000-0005-0000-0000-00009C420000}"/>
    <cellStyle name="Comma 2 7 3 3 7 3" xfId="17667" xr:uid="{00000000-0005-0000-0000-00009D420000}"/>
    <cellStyle name="Comma 2 7 3 3 7 4" xfId="17668" xr:uid="{00000000-0005-0000-0000-00009E420000}"/>
    <cellStyle name="Comma 2 7 3 3 8" xfId="17669" xr:uid="{00000000-0005-0000-0000-00009F420000}"/>
    <cellStyle name="Comma 2 7 3 3 8 2" xfId="17670" xr:uid="{00000000-0005-0000-0000-0000A0420000}"/>
    <cellStyle name="Comma 2 7 3 3 8 2 2" xfId="17671" xr:uid="{00000000-0005-0000-0000-0000A1420000}"/>
    <cellStyle name="Comma 2 7 3 3 8 2 3" xfId="17672" xr:uid="{00000000-0005-0000-0000-0000A2420000}"/>
    <cellStyle name="Comma 2 7 3 3 8 3" xfId="17673" xr:uid="{00000000-0005-0000-0000-0000A3420000}"/>
    <cellStyle name="Comma 2 7 3 3 8 4" xfId="17674" xr:uid="{00000000-0005-0000-0000-0000A4420000}"/>
    <cellStyle name="Comma 2 7 3 3 9" xfId="17675" xr:uid="{00000000-0005-0000-0000-0000A5420000}"/>
    <cellStyle name="Comma 2 7 3 3 9 2" xfId="17676" xr:uid="{00000000-0005-0000-0000-0000A6420000}"/>
    <cellStyle name="Comma 2 7 3 3 9 2 2" xfId="17677" xr:uid="{00000000-0005-0000-0000-0000A7420000}"/>
    <cellStyle name="Comma 2 7 3 3 9 2 3" xfId="17678" xr:uid="{00000000-0005-0000-0000-0000A8420000}"/>
    <cellStyle name="Comma 2 7 3 3 9 3" xfId="17679" xr:uid="{00000000-0005-0000-0000-0000A9420000}"/>
    <cellStyle name="Comma 2 7 3 3 9 4" xfId="17680" xr:uid="{00000000-0005-0000-0000-0000AA420000}"/>
    <cellStyle name="Comma 2 7 3 3_PROD" xfId="17681" xr:uid="{00000000-0005-0000-0000-0000AB420000}"/>
    <cellStyle name="Comma 2 7 3 4" xfId="200" xr:uid="{00000000-0005-0000-0000-0000AC420000}"/>
    <cellStyle name="Comma 2 7 3 4 10" xfId="17682" xr:uid="{00000000-0005-0000-0000-0000AD420000}"/>
    <cellStyle name="Comma 2 7 3 4 10 2" xfId="17683" xr:uid="{00000000-0005-0000-0000-0000AE420000}"/>
    <cellStyle name="Comma 2 7 3 4 10 3" xfId="17684" xr:uid="{00000000-0005-0000-0000-0000AF420000}"/>
    <cellStyle name="Comma 2 7 3 4 11" xfId="17685" xr:uid="{00000000-0005-0000-0000-0000B0420000}"/>
    <cellStyle name="Comma 2 7 3 4 12" xfId="17686" xr:uid="{00000000-0005-0000-0000-0000B1420000}"/>
    <cellStyle name="Comma 2 7 3 4 2" xfId="645" xr:uid="{00000000-0005-0000-0000-0000B2420000}"/>
    <cellStyle name="Comma 2 7 3 4 2 2" xfId="17687" xr:uid="{00000000-0005-0000-0000-0000B3420000}"/>
    <cellStyle name="Comma 2 7 3 4 2 2 2" xfId="17688" xr:uid="{00000000-0005-0000-0000-0000B4420000}"/>
    <cellStyle name="Comma 2 7 3 4 2 2 2 2" xfId="17689" xr:uid="{00000000-0005-0000-0000-0000B5420000}"/>
    <cellStyle name="Comma 2 7 3 4 2 2 2 2 2" xfId="17690" xr:uid="{00000000-0005-0000-0000-0000B6420000}"/>
    <cellStyle name="Comma 2 7 3 4 2 2 2 2 3" xfId="17691" xr:uid="{00000000-0005-0000-0000-0000B7420000}"/>
    <cellStyle name="Comma 2 7 3 4 2 2 2 3" xfId="17692" xr:uid="{00000000-0005-0000-0000-0000B8420000}"/>
    <cellStyle name="Comma 2 7 3 4 2 2 2 4" xfId="17693" xr:uid="{00000000-0005-0000-0000-0000B9420000}"/>
    <cellStyle name="Comma 2 7 3 4 2 2 3" xfId="17694" xr:uid="{00000000-0005-0000-0000-0000BA420000}"/>
    <cellStyle name="Comma 2 7 3 4 2 2 3 2" xfId="17695" xr:uid="{00000000-0005-0000-0000-0000BB420000}"/>
    <cellStyle name="Comma 2 7 3 4 2 2 3 2 2" xfId="17696" xr:uid="{00000000-0005-0000-0000-0000BC420000}"/>
    <cellStyle name="Comma 2 7 3 4 2 2 3 2 3" xfId="17697" xr:uid="{00000000-0005-0000-0000-0000BD420000}"/>
    <cellStyle name="Comma 2 7 3 4 2 2 3 3" xfId="17698" xr:uid="{00000000-0005-0000-0000-0000BE420000}"/>
    <cellStyle name="Comma 2 7 3 4 2 2 3 4" xfId="17699" xr:uid="{00000000-0005-0000-0000-0000BF420000}"/>
    <cellStyle name="Comma 2 7 3 4 2 2 4" xfId="17700" xr:uid="{00000000-0005-0000-0000-0000C0420000}"/>
    <cellStyle name="Comma 2 7 3 4 2 2 4 2" xfId="17701" xr:uid="{00000000-0005-0000-0000-0000C1420000}"/>
    <cellStyle name="Comma 2 7 3 4 2 2 4 2 2" xfId="17702" xr:uid="{00000000-0005-0000-0000-0000C2420000}"/>
    <cellStyle name="Comma 2 7 3 4 2 2 4 2 3" xfId="17703" xr:uid="{00000000-0005-0000-0000-0000C3420000}"/>
    <cellStyle name="Comma 2 7 3 4 2 2 4 3" xfId="17704" xr:uid="{00000000-0005-0000-0000-0000C4420000}"/>
    <cellStyle name="Comma 2 7 3 4 2 2 4 4" xfId="17705" xr:uid="{00000000-0005-0000-0000-0000C5420000}"/>
    <cellStyle name="Comma 2 7 3 4 2 2 5" xfId="17706" xr:uid="{00000000-0005-0000-0000-0000C6420000}"/>
    <cellStyle name="Comma 2 7 3 4 2 2 5 2" xfId="17707" xr:uid="{00000000-0005-0000-0000-0000C7420000}"/>
    <cellStyle name="Comma 2 7 3 4 2 2 5 2 2" xfId="17708" xr:uid="{00000000-0005-0000-0000-0000C8420000}"/>
    <cellStyle name="Comma 2 7 3 4 2 2 5 2 3" xfId="17709" xr:uid="{00000000-0005-0000-0000-0000C9420000}"/>
    <cellStyle name="Comma 2 7 3 4 2 2 5 3" xfId="17710" xr:uid="{00000000-0005-0000-0000-0000CA420000}"/>
    <cellStyle name="Comma 2 7 3 4 2 2 5 4" xfId="17711" xr:uid="{00000000-0005-0000-0000-0000CB420000}"/>
    <cellStyle name="Comma 2 7 3 4 2 2 6" xfId="17712" xr:uid="{00000000-0005-0000-0000-0000CC420000}"/>
    <cellStyle name="Comma 2 7 3 4 2 2 6 2" xfId="17713" xr:uid="{00000000-0005-0000-0000-0000CD420000}"/>
    <cellStyle name="Comma 2 7 3 4 2 2 6 3" xfId="17714" xr:uid="{00000000-0005-0000-0000-0000CE420000}"/>
    <cellStyle name="Comma 2 7 3 4 2 2 7" xfId="17715" xr:uid="{00000000-0005-0000-0000-0000CF420000}"/>
    <cellStyle name="Comma 2 7 3 4 2 2 8" xfId="17716" xr:uid="{00000000-0005-0000-0000-0000D0420000}"/>
    <cellStyle name="Comma 2 7 3 4 2 3" xfId="17717" xr:uid="{00000000-0005-0000-0000-0000D1420000}"/>
    <cellStyle name="Comma 2 7 3 4 2 3 2" xfId="17718" xr:uid="{00000000-0005-0000-0000-0000D2420000}"/>
    <cellStyle name="Comma 2 7 3 4 2 3 2 2" xfId="17719" xr:uid="{00000000-0005-0000-0000-0000D3420000}"/>
    <cellStyle name="Comma 2 7 3 4 2 3 2 3" xfId="17720" xr:uid="{00000000-0005-0000-0000-0000D4420000}"/>
    <cellStyle name="Comma 2 7 3 4 2 3 3" xfId="17721" xr:uid="{00000000-0005-0000-0000-0000D5420000}"/>
    <cellStyle name="Comma 2 7 3 4 2 3 4" xfId="17722" xr:uid="{00000000-0005-0000-0000-0000D6420000}"/>
    <cellStyle name="Comma 2 7 3 4 2 4" xfId="17723" xr:uid="{00000000-0005-0000-0000-0000D7420000}"/>
    <cellStyle name="Comma 2 7 3 4 2 4 2" xfId="17724" xr:uid="{00000000-0005-0000-0000-0000D8420000}"/>
    <cellStyle name="Comma 2 7 3 4 2 4 2 2" xfId="17725" xr:uid="{00000000-0005-0000-0000-0000D9420000}"/>
    <cellStyle name="Comma 2 7 3 4 2 4 2 3" xfId="17726" xr:uid="{00000000-0005-0000-0000-0000DA420000}"/>
    <cellStyle name="Comma 2 7 3 4 2 4 3" xfId="17727" xr:uid="{00000000-0005-0000-0000-0000DB420000}"/>
    <cellStyle name="Comma 2 7 3 4 2 4 4" xfId="17728" xr:uid="{00000000-0005-0000-0000-0000DC420000}"/>
    <cellStyle name="Comma 2 7 3 4 2 5" xfId="17729" xr:uid="{00000000-0005-0000-0000-0000DD420000}"/>
    <cellStyle name="Comma 2 7 3 4 2 5 2" xfId="17730" xr:uid="{00000000-0005-0000-0000-0000DE420000}"/>
    <cellStyle name="Comma 2 7 3 4 2 5 2 2" xfId="17731" xr:uid="{00000000-0005-0000-0000-0000DF420000}"/>
    <cellStyle name="Comma 2 7 3 4 2 5 2 3" xfId="17732" xr:uid="{00000000-0005-0000-0000-0000E0420000}"/>
    <cellStyle name="Comma 2 7 3 4 2 5 3" xfId="17733" xr:uid="{00000000-0005-0000-0000-0000E1420000}"/>
    <cellStyle name="Comma 2 7 3 4 2 5 4" xfId="17734" xr:uid="{00000000-0005-0000-0000-0000E2420000}"/>
    <cellStyle name="Comma 2 7 3 4 2 6" xfId="17735" xr:uid="{00000000-0005-0000-0000-0000E3420000}"/>
    <cellStyle name="Comma 2 7 3 4 2 6 2" xfId="17736" xr:uid="{00000000-0005-0000-0000-0000E4420000}"/>
    <cellStyle name="Comma 2 7 3 4 2 6 2 2" xfId="17737" xr:uid="{00000000-0005-0000-0000-0000E5420000}"/>
    <cellStyle name="Comma 2 7 3 4 2 6 2 3" xfId="17738" xr:uid="{00000000-0005-0000-0000-0000E6420000}"/>
    <cellStyle name="Comma 2 7 3 4 2 6 3" xfId="17739" xr:uid="{00000000-0005-0000-0000-0000E7420000}"/>
    <cellStyle name="Comma 2 7 3 4 2 6 4" xfId="17740" xr:uid="{00000000-0005-0000-0000-0000E8420000}"/>
    <cellStyle name="Comma 2 7 3 4 2 7" xfId="17741" xr:uid="{00000000-0005-0000-0000-0000E9420000}"/>
    <cellStyle name="Comma 2 7 3 4 2 7 2" xfId="17742" xr:uid="{00000000-0005-0000-0000-0000EA420000}"/>
    <cellStyle name="Comma 2 7 3 4 2 7 3" xfId="17743" xr:uid="{00000000-0005-0000-0000-0000EB420000}"/>
    <cellStyle name="Comma 2 7 3 4 2 8" xfId="17744" xr:uid="{00000000-0005-0000-0000-0000EC420000}"/>
    <cellStyle name="Comma 2 7 3 4 2 9" xfId="17745" xr:uid="{00000000-0005-0000-0000-0000ED420000}"/>
    <cellStyle name="Comma 2 7 3 4 3" xfId="17746" xr:uid="{00000000-0005-0000-0000-0000EE420000}"/>
    <cellStyle name="Comma 2 7 3 4 3 2" xfId="17747" xr:uid="{00000000-0005-0000-0000-0000EF420000}"/>
    <cellStyle name="Comma 2 7 3 4 3 2 2" xfId="17748" xr:uid="{00000000-0005-0000-0000-0000F0420000}"/>
    <cellStyle name="Comma 2 7 3 4 3 2 2 2" xfId="17749" xr:uid="{00000000-0005-0000-0000-0000F1420000}"/>
    <cellStyle name="Comma 2 7 3 4 3 2 2 2 2" xfId="17750" xr:uid="{00000000-0005-0000-0000-0000F2420000}"/>
    <cellStyle name="Comma 2 7 3 4 3 2 2 2 3" xfId="17751" xr:uid="{00000000-0005-0000-0000-0000F3420000}"/>
    <cellStyle name="Comma 2 7 3 4 3 2 2 3" xfId="17752" xr:uid="{00000000-0005-0000-0000-0000F4420000}"/>
    <cellStyle name="Comma 2 7 3 4 3 2 2 4" xfId="17753" xr:uid="{00000000-0005-0000-0000-0000F5420000}"/>
    <cellStyle name="Comma 2 7 3 4 3 2 3" xfId="17754" xr:uid="{00000000-0005-0000-0000-0000F6420000}"/>
    <cellStyle name="Comma 2 7 3 4 3 2 3 2" xfId="17755" xr:uid="{00000000-0005-0000-0000-0000F7420000}"/>
    <cellStyle name="Comma 2 7 3 4 3 2 3 2 2" xfId="17756" xr:uid="{00000000-0005-0000-0000-0000F8420000}"/>
    <cellStyle name="Comma 2 7 3 4 3 2 3 2 3" xfId="17757" xr:uid="{00000000-0005-0000-0000-0000F9420000}"/>
    <cellStyle name="Comma 2 7 3 4 3 2 3 3" xfId="17758" xr:uid="{00000000-0005-0000-0000-0000FA420000}"/>
    <cellStyle name="Comma 2 7 3 4 3 2 3 4" xfId="17759" xr:uid="{00000000-0005-0000-0000-0000FB420000}"/>
    <cellStyle name="Comma 2 7 3 4 3 2 4" xfId="17760" xr:uid="{00000000-0005-0000-0000-0000FC420000}"/>
    <cellStyle name="Comma 2 7 3 4 3 2 4 2" xfId="17761" xr:uid="{00000000-0005-0000-0000-0000FD420000}"/>
    <cellStyle name="Comma 2 7 3 4 3 2 4 2 2" xfId="17762" xr:uid="{00000000-0005-0000-0000-0000FE420000}"/>
    <cellStyle name="Comma 2 7 3 4 3 2 4 2 3" xfId="17763" xr:uid="{00000000-0005-0000-0000-0000FF420000}"/>
    <cellStyle name="Comma 2 7 3 4 3 2 4 3" xfId="17764" xr:uid="{00000000-0005-0000-0000-000000430000}"/>
    <cellStyle name="Comma 2 7 3 4 3 2 4 4" xfId="17765" xr:uid="{00000000-0005-0000-0000-000001430000}"/>
    <cellStyle name="Comma 2 7 3 4 3 2 5" xfId="17766" xr:uid="{00000000-0005-0000-0000-000002430000}"/>
    <cellStyle name="Comma 2 7 3 4 3 2 5 2" xfId="17767" xr:uid="{00000000-0005-0000-0000-000003430000}"/>
    <cellStyle name="Comma 2 7 3 4 3 2 5 2 2" xfId="17768" xr:uid="{00000000-0005-0000-0000-000004430000}"/>
    <cellStyle name="Comma 2 7 3 4 3 2 5 2 3" xfId="17769" xr:uid="{00000000-0005-0000-0000-000005430000}"/>
    <cellStyle name="Comma 2 7 3 4 3 2 5 3" xfId="17770" xr:uid="{00000000-0005-0000-0000-000006430000}"/>
    <cellStyle name="Comma 2 7 3 4 3 2 5 4" xfId="17771" xr:uid="{00000000-0005-0000-0000-000007430000}"/>
    <cellStyle name="Comma 2 7 3 4 3 2 6" xfId="17772" xr:uid="{00000000-0005-0000-0000-000008430000}"/>
    <cellStyle name="Comma 2 7 3 4 3 2 6 2" xfId="17773" xr:uid="{00000000-0005-0000-0000-000009430000}"/>
    <cellStyle name="Comma 2 7 3 4 3 2 6 3" xfId="17774" xr:uid="{00000000-0005-0000-0000-00000A430000}"/>
    <cellStyle name="Comma 2 7 3 4 3 2 7" xfId="17775" xr:uid="{00000000-0005-0000-0000-00000B430000}"/>
    <cellStyle name="Comma 2 7 3 4 3 2 8" xfId="17776" xr:uid="{00000000-0005-0000-0000-00000C430000}"/>
    <cellStyle name="Comma 2 7 3 4 3 3" xfId="17777" xr:uid="{00000000-0005-0000-0000-00000D430000}"/>
    <cellStyle name="Comma 2 7 3 4 3 3 2" xfId="17778" xr:uid="{00000000-0005-0000-0000-00000E430000}"/>
    <cellStyle name="Comma 2 7 3 4 3 3 2 2" xfId="17779" xr:uid="{00000000-0005-0000-0000-00000F430000}"/>
    <cellStyle name="Comma 2 7 3 4 3 3 2 3" xfId="17780" xr:uid="{00000000-0005-0000-0000-000010430000}"/>
    <cellStyle name="Comma 2 7 3 4 3 3 3" xfId="17781" xr:uid="{00000000-0005-0000-0000-000011430000}"/>
    <cellStyle name="Comma 2 7 3 4 3 3 4" xfId="17782" xr:uid="{00000000-0005-0000-0000-000012430000}"/>
    <cellStyle name="Comma 2 7 3 4 3 4" xfId="17783" xr:uid="{00000000-0005-0000-0000-000013430000}"/>
    <cellStyle name="Comma 2 7 3 4 3 4 2" xfId="17784" xr:uid="{00000000-0005-0000-0000-000014430000}"/>
    <cellStyle name="Comma 2 7 3 4 3 4 2 2" xfId="17785" xr:uid="{00000000-0005-0000-0000-000015430000}"/>
    <cellStyle name="Comma 2 7 3 4 3 4 2 3" xfId="17786" xr:uid="{00000000-0005-0000-0000-000016430000}"/>
    <cellStyle name="Comma 2 7 3 4 3 4 3" xfId="17787" xr:uid="{00000000-0005-0000-0000-000017430000}"/>
    <cellStyle name="Comma 2 7 3 4 3 4 4" xfId="17788" xr:uid="{00000000-0005-0000-0000-000018430000}"/>
    <cellStyle name="Comma 2 7 3 4 3 5" xfId="17789" xr:uid="{00000000-0005-0000-0000-000019430000}"/>
    <cellStyle name="Comma 2 7 3 4 3 5 2" xfId="17790" xr:uid="{00000000-0005-0000-0000-00001A430000}"/>
    <cellStyle name="Comma 2 7 3 4 3 5 2 2" xfId="17791" xr:uid="{00000000-0005-0000-0000-00001B430000}"/>
    <cellStyle name="Comma 2 7 3 4 3 5 2 3" xfId="17792" xr:uid="{00000000-0005-0000-0000-00001C430000}"/>
    <cellStyle name="Comma 2 7 3 4 3 5 3" xfId="17793" xr:uid="{00000000-0005-0000-0000-00001D430000}"/>
    <cellStyle name="Comma 2 7 3 4 3 5 4" xfId="17794" xr:uid="{00000000-0005-0000-0000-00001E430000}"/>
    <cellStyle name="Comma 2 7 3 4 3 6" xfId="17795" xr:uid="{00000000-0005-0000-0000-00001F430000}"/>
    <cellStyle name="Comma 2 7 3 4 3 6 2" xfId="17796" xr:uid="{00000000-0005-0000-0000-000020430000}"/>
    <cellStyle name="Comma 2 7 3 4 3 6 2 2" xfId="17797" xr:uid="{00000000-0005-0000-0000-000021430000}"/>
    <cellStyle name="Comma 2 7 3 4 3 6 2 3" xfId="17798" xr:uid="{00000000-0005-0000-0000-000022430000}"/>
    <cellStyle name="Comma 2 7 3 4 3 6 3" xfId="17799" xr:uid="{00000000-0005-0000-0000-000023430000}"/>
    <cellStyle name="Comma 2 7 3 4 3 6 4" xfId="17800" xr:uid="{00000000-0005-0000-0000-000024430000}"/>
    <cellStyle name="Comma 2 7 3 4 3 7" xfId="17801" xr:uid="{00000000-0005-0000-0000-000025430000}"/>
    <cellStyle name="Comma 2 7 3 4 3 7 2" xfId="17802" xr:uid="{00000000-0005-0000-0000-000026430000}"/>
    <cellStyle name="Comma 2 7 3 4 3 7 3" xfId="17803" xr:uid="{00000000-0005-0000-0000-000027430000}"/>
    <cellStyle name="Comma 2 7 3 4 3 8" xfId="17804" xr:uid="{00000000-0005-0000-0000-000028430000}"/>
    <cellStyle name="Comma 2 7 3 4 3 9" xfId="17805" xr:uid="{00000000-0005-0000-0000-000029430000}"/>
    <cellStyle name="Comma 2 7 3 4 4" xfId="17806" xr:uid="{00000000-0005-0000-0000-00002A430000}"/>
    <cellStyle name="Comma 2 7 3 4 4 2" xfId="17807" xr:uid="{00000000-0005-0000-0000-00002B430000}"/>
    <cellStyle name="Comma 2 7 3 4 4 2 2" xfId="17808" xr:uid="{00000000-0005-0000-0000-00002C430000}"/>
    <cellStyle name="Comma 2 7 3 4 4 2 2 2" xfId="17809" xr:uid="{00000000-0005-0000-0000-00002D430000}"/>
    <cellStyle name="Comma 2 7 3 4 4 2 2 2 2" xfId="17810" xr:uid="{00000000-0005-0000-0000-00002E430000}"/>
    <cellStyle name="Comma 2 7 3 4 4 2 2 2 3" xfId="17811" xr:uid="{00000000-0005-0000-0000-00002F430000}"/>
    <cellStyle name="Comma 2 7 3 4 4 2 2 3" xfId="17812" xr:uid="{00000000-0005-0000-0000-000030430000}"/>
    <cellStyle name="Comma 2 7 3 4 4 2 2 4" xfId="17813" xr:uid="{00000000-0005-0000-0000-000031430000}"/>
    <cellStyle name="Comma 2 7 3 4 4 2 3" xfId="17814" xr:uid="{00000000-0005-0000-0000-000032430000}"/>
    <cellStyle name="Comma 2 7 3 4 4 2 3 2" xfId="17815" xr:uid="{00000000-0005-0000-0000-000033430000}"/>
    <cellStyle name="Comma 2 7 3 4 4 2 3 2 2" xfId="17816" xr:uid="{00000000-0005-0000-0000-000034430000}"/>
    <cellStyle name="Comma 2 7 3 4 4 2 3 2 3" xfId="17817" xr:uid="{00000000-0005-0000-0000-000035430000}"/>
    <cellStyle name="Comma 2 7 3 4 4 2 3 3" xfId="17818" xr:uid="{00000000-0005-0000-0000-000036430000}"/>
    <cellStyle name="Comma 2 7 3 4 4 2 3 4" xfId="17819" xr:uid="{00000000-0005-0000-0000-000037430000}"/>
    <cellStyle name="Comma 2 7 3 4 4 2 4" xfId="17820" xr:uid="{00000000-0005-0000-0000-000038430000}"/>
    <cellStyle name="Comma 2 7 3 4 4 2 4 2" xfId="17821" xr:uid="{00000000-0005-0000-0000-000039430000}"/>
    <cellStyle name="Comma 2 7 3 4 4 2 4 2 2" xfId="17822" xr:uid="{00000000-0005-0000-0000-00003A430000}"/>
    <cellStyle name="Comma 2 7 3 4 4 2 4 2 3" xfId="17823" xr:uid="{00000000-0005-0000-0000-00003B430000}"/>
    <cellStyle name="Comma 2 7 3 4 4 2 4 3" xfId="17824" xr:uid="{00000000-0005-0000-0000-00003C430000}"/>
    <cellStyle name="Comma 2 7 3 4 4 2 4 4" xfId="17825" xr:uid="{00000000-0005-0000-0000-00003D430000}"/>
    <cellStyle name="Comma 2 7 3 4 4 2 5" xfId="17826" xr:uid="{00000000-0005-0000-0000-00003E430000}"/>
    <cellStyle name="Comma 2 7 3 4 4 2 5 2" xfId="17827" xr:uid="{00000000-0005-0000-0000-00003F430000}"/>
    <cellStyle name="Comma 2 7 3 4 4 2 5 2 2" xfId="17828" xr:uid="{00000000-0005-0000-0000-000040430000}"/>
    <cellStyle name="Comma 2 7 3 4 4 2 5 2 3" xfId="17829" xr:uid="{00000000-0005-0000-0000-000041430000}"/>
    <cellStyle name="Comma 2 7 3 4 4 2 5 3" xfId="17830" xr:uid="{00000000-0005-0000-0000-000042430000}"/>
    <cellStyle name="Comma 2 7 3 4 4 2 5 4" xfId="17831" xr:uid="{00000000-0005-0000-0000-000043430000}"/>
    <cellStyle name="Comma 2 7 3 4 4 2 6" xfId="17832" xr:uid="{00000000-0005-0000-0000-000044430000}"/>
    <cellStyle name="Comma 2 7 3 4 4 2 6 2" xfId="17833" xr:uid="{00000000-0005-0000-0000-000045430000}"/>
    <cellStyle name="Comma 2 7 3 4 4 2 6 3" xfId="17834" xr:uid="{00000000-0005-0000-0000-000046430000}"/>
    <cellStyle name="Comma 2 7 3 4 4 2 7" xfId="17835" xr:uid="{00000000-0005-0000-0000-000047430000}"/>
    <cellStyle name="Comma 2 7 3 4 4 2 8" xfId="17836" xr:uid="{00000000-0005-0000-0000-000048430000}"/>
    <cellStyle name="Comma 2 7 3 4 4 3" xfId="17837" xr:uid="{00000000-0005-0000-0000-000049430000}"/>
    <cellStyle name="Comma 2 7 3 4 4 3 2" xfId="17838" xr:uid="{00000000-0005-0000-0000-00004A430000}"/>
    <cellStyle name="Comma 2 7 3 4 4 3 2 2" xfId="17839" xr:uid="{00000000-0005-0000-0000-00004B430000}"/>
    <cellStyle name="Comma 2 7 3 4 4 3 2 3" xfId="17840" xr:uid="{00000000-0005-0000-0000-00004C430000}"/>
    <cellStyle name="Comma 2 7 3 4 4 3 3" xfId="17841" xr:uid="{00000000-0005-0000-0000-00004D430000}"/>
    <cellStyle name="Comma 2 7 3 4 4 3 4" xfId="17842" xr:uid="{00000000-0005-0000-0000-00004E430000}"/>
    <cellStyle name="Comma 2 7 3 4 4 4" xfId="17843" xr:uid="{00000000-0005-0000-0000-00004F430000}"/>
    <cellStyle name="Comma 2 7 3 4 4 4 2" xfId="17844" xr:uid="{00000000-0005-0000-0000-000050430000}"/>
    <cellStyle name="Comma 2 7 3 4 4 4 2 2" xfId="17845" xr:uid="{00000000-0005-0000-0000-000051430000}"/>
    <cellStyle name="Comma 2 7 3 4 4 4 2 3" xfId="17846" xr:uid="{00000000-0005-0000-0000-000052430000}"/>
    <cellStyle name="Comma 2 7 3 4 4 4 3" xfId="17847" xr:uid="{00000000-0005-0000-0000-000053430000}"/>
    <cellStyle name="Comma 2 7 3 4 4 4 4" xfId="17848" xr:uid="{00000000-0005-0000-0000-000054430000}"/>
    <cellStyle name="Comma 2 7 3 4 4 5" xfId="17849" xr:uid="{00000000-0005-0000-0000-000055430000}"/>
    <cellStyle name="Comma 2 7 3 4 4 5 2" xfId="17850" xr:uid="{00000000-0005-0000-0000-000056430000}"/>
    <cellStyle name="Comma 2 7 3 4 4 5 2 2" xfId="17851" xr:uid="{00000000-0005-0000-0000-000057430000}"/>
    <cellStyle name="Comma 2 7 3 4 4 5 2 3" xfId="17852" xr:uid="{00000000-0005-0000-0000-000058430000}"/>
    <cellStyle name="Comma 2 7 3 4 4 5 3" xfId="17853" xr:uid="{00000000-0005-0000-0000-000059430000}"/>
    <cellStyle name="Comma 2 7 3 4 4 5 4" xfId="17854" xr:uid="{00000000-0005-0000-0000-00005A430000}"/>
    <cellStyle name="Comma 2 7 3 4 4 6" xfId="17855" xr:uid="{00000000-0005-0000-0000-00005B430000}"/>
    <cellStyle name="Comma 2 7 3 4 4 6 2" xfId="17856" xr:uid="{00000000-0005-0000-0000-00005C430000}"/>
    <cellStyle name="Comma 2 7 3 4 4 6 2 2" xfId="17857" xr:uid="{00000000-0005-0000-0000-00005D430000}"/>
    <cellStyle name="Comma 2 7 3 4 4 6 2 3" xfId="17858" xr:uid="{00000000-0005-0000-0000-00005E430000}"/>
    <cellStyle name="Comma 2 7 3 4 4 6 3" xfId="17859" xr:uid="{00000000-0005-0000-0000-00005F430000}"/>
    <cellStyle name="Comma 2 7 3 4 4 6 4" xfId="17860" xr:uid="{00000000-0005-0000-0000-000060430000}"/>
    <cellStyle name="Comma 2 7 3 4 4 7" xfId="17861" xr:uid="{00000000-0005-0000-0000-000061430000}"/>
    <cellStyle name="Comma 2 7 3 4 4 7 2" xfId="17862" xr:uid="{00000000-0005-0000-0000-000062430000}"/>
    <cellStyle name="Comma 2 7 3 4 4 7 3" xfId="17863" xr:uid="{00000000-0005-0000-0000-000063430000}"/>
    <cellStyle name="Comma 2 7 3 4 4 8" xfId="17864" xr:uid="{00000000-0005-0000-0000-000064430000}"/>
    <cellStyle name="Comma 2 7 3 4 4 9" xfId="17865" xr:uid="{00000000-0005-0000-0000-000065430000}"/>
    <cellStyle name="Comma 2 7 3 4 5" xfId="17866" xr:uid="{00000000-0005-0000-0000-000066430000}"/>
    <cellStyle name="Comma 2 7 3 4 5 2" xfId="17867" xr:uid="{00000000-0005-0000-0000-000067430000}"/>
    <cellStyle name="Comma 2 7 3 4 5 2 2" xfId="17868" xr:uid="{00000000-0005-0000-0000-000068430000}"/>
    <cellStyle name="Comma 2 7 3 4 5 2 2 2" xfId="17869" xr:uid="{00000000-0005-0000-0000-000069430000}"/>
    <cellStyle name="Comma 2 7 3 4 5 2 2 3" xfId="17870" xr:uid="{00000000-0005-0000-0000-00006A430000}"/>
    <cellStyle name="Comma 2 7 3 4 5 2 3" xfId="17871" xr:uid="{00000000-0005-0000-0000-00006B430000}"/>
    <cellStyle name="Comma 2 7 3 4 5 2 4" xfId="17872" xr:uid="{00000000-0005-0000-0000-00006C430000}"/>
    <cellStyle name="Comma 2 7 3 4 5 3" xfId="17873" xr:uid="{00000000-0005-0000-0000-00006D430000}"/>
    <cellStyle name="Comma 2 7 3 4 5 3 2" xfId="17874" xr:uid="{00000000-0005-0000-0000-00006E430000}"/>
    <cellStyle name="Comma 2 7 3 4 5 3 2 2" xfId="17875" xr:uid="{00000000-0005-0000-0000-00006F430000}"/>
    <cellStyle name="Comma 2 7 3 4 5 3 2 3" xfId="17876" xr:uid="{00000000-0005-0000-0000-000070430000}"/>
    <cellStyle name="Comma 2 7 3 4 5 3 3" xfId="17877" xr:uid="{00000000-0005-0000-0000-000071430000}"/>
    <cellStyle name="Comma 2 7 3 4 5 3 4" xfId="17878" xr:uid="{00000000-0005-0000-0000-000072430000}"/>
    <cellStyle name="Comma 2 7 3 4 5 4" xfId="17879" xr:uid="{00000000-0005-0000-0000-000073430000}"/>
    <cellStyle name="Comma 2 7 3 4 5 4 2" xfId="17880" xr:uid="{00000000-0005-0000-0000-000074430000}"/>
    <cellStyle name="Comma 2 7 3 4 5 4 2 2" xfId="17881" xr:uid="{00000000-0005-0000-0000-000075430000}"/>
    <cellStyle name="Comma 2 7 3 4 5 4 2 3" xfId="17882" xr:uid="{00000000-0005-0000-0000-000076430000}"/>
    <cellStyle name="Comma 2 7 3 4 5 4 3" xfId="17883" xr:uid="{00000000-0005-0000-0000-000077430000}"/>
    <cellStyle name="Comma 2 7 3 4 5 4 4" xfId="17884" xr:uid="{00000000-0005-0000-0000-000078430000}"/>
    <cellStyle name="Comma 2 7 3 4 5 5" xfId="17885" xr:uid="{00000000-0005-0000-0000-000079430000}"/>
    <cellStyle name="Comma 2 7 3 4 5 5 2" xfId="17886" xr:uid="{00000000-0005-0000-0000-00007A430000}"/>
    <cellStyle name="Comma 2 7 3 4 5 5 2 2" xfId="17887" xr:uid="{00000000-0005-0000-0000-00007B430000}"/>
    <cellStyle name="Comma 2 7 3 4 5 5 2 3" xfId="17888" xr:uid="{00000000-0005-0000-0000-00007C430000}"/>
    <cellStyle name="Comma 2 7 3 4 5 5 3" xfId="17889" xr:uid="{00000000-0005-0000-0000-00007D430000}"/>
    <cellStyle name="Comma 2 7 3 4 5 5 4" xfId="17890" xr:uid="{00000000-0005-0000-0000-00007E430000}"/>
    <cellStyle name="Comma 2 7 3 4 5 6" xfId="17891" xr:uid="{00000000-0005-0000-0000-00007F430000}"/>
    <cellStyle name="Comma 2 7 3 4 5 6 2" xfId="17892" xr:uid="{00000000-0005-0000-0000-000080430000}"/>
    <cellStyle name="Comma 2 7 3 4 5 6 3" xfId="17893" xr:uid="{00000000-0005-0000-0000-000081430000}"/>
    <cellStyle name="Comma 2 7 3 4 5 7" xfId="17894" xr:uid="{00000000-0005-0000-0000-000082430000}"/>
    <cellStyle name="Comma 2 7 3 4 5 8" xfId="17895" xr:uid="{00000000-0005-0000-0000-000083430000}"/>
    <cellStyle name="Comma 2 7 3 4 6" xfId="17896" xr:uid="{00000000-0005-0000-0000-000084430000}"/>
    <cellStyle name="Comma 2 7 3 4 6 2" xfId="17897" xr:uid="{00000000-0005-0000-0000-000085430000}"/>
    <cellStyle name="Comma 2 7 3 4 6 2 2" xfId="17898" xr:uid="{00000000-0005-0000-0000-000086430000}"/>
    <cellStyle name="Comma 2 7 3 4 6 2 3" xfId="17899" xr:uid="{00000000-0005-0000-0000-000087430000}"/>
    <cellStyle name="Comma 2 7 3 4 6 3" xfId="17900" xr:uid="{00000000-0005-0000-0000-000088430000}"/>
    <cellStyle name="Comma 2 7 3 4 6 4" xfId="17901" xr:uid="{00000000-0005-0000-0000-000089430000}"/>
    <cellStyle name="Comma 2 7 3 4 7" xfId="17902" xr:uid="{00000000-0005-0000-0000-00008A430000}"/>
    <cellStyle name="Comma 2 7 3 4 7 2" xfId="17903" xr:uid="{00000000-0005-0000-0000-00008B430000}"/>
    <cellStyle name="Comma 2 7 3 4 7 2 2" xfId="17904" xr:uid="{00000000-0005-0000-0000-00008C430000}"/>
    <cellStyle name="Comma 2 7 3 4 7 2 3" xfId="17905" xr:uid="{00000000-0005-0000-0000-00008D430000}"/>
    <cellStyle name="Comma 2 7 3 4 7 3" xfId="17906" xr:uid="{00000000-0005-0000-0000-00008E430000}"/>
    <cellStyle name="Comma 2 7 3 4 7 4" xfId="17907" xr:uid="{00000000-0005-0000-0000-00008F430000}"/>
    <cellStyle name="Comma 2 7 3 4 8" xfId="17908" xr:uid="{00000000-0005-0000-0000-000090430000}"/>
    <cellStyle name="Comma 2 7 3 4 8 2" xfId="17909" xr:uid="{00000000-0005-0000-0000-000091430000}"/>
    <cellStyle name="Comma 2 7 3 4 8 2 2" xfId="17910" xr:uid="{00000000-0005-0000-0000-000092430000}"/>
    <cellStyle name="Comma 2 7 3 4 8 2 3" xfId="17911" xr:uid="{00000000-0005-0000-0000-000093430000}"/>
    <cellStyle name="Comma 2 7 3 4 8 3" xfId="17912" xr:uid="{00000000-0005-0000-0000-000094430000}"/>
    <cellStyle name="Comma 2 7 3 4 8 4" xfId="17913" xr:uid="{00000000-0005-0000-0000-000095430000}"/>
    <cellStyle name="Comma 2 7 3 4 9" xfId="17914" xr:uid="{00000000-0005-0000-0000-000096430000}"/>
    <cellStyle name="Comma 2 7 3 4 9 2" xfId="17915" xr:uid="{00000000-0005-0000-0000-000097430000}"/>
    <cellStyle name="Comma 2 7 3 4 9 2 2" xfId="17916" xr:uid="{00000000-0005-0000-0000-000098430000}"/>
    <cellStyle name="Comma 2 7 3 4 9 2 3" xfId="17917" xr:uid="{00000000-0005-0000-0000-000099430000}"/>
    <cellStyle name="Comma 2 7 3 4 9 3" xfId="17918" xr:uid="{00000000-0005-0000-0000-00009A430000}"/>
    <cellStyle name="Comma 2 7 3 4 9 4" xfId="17919" xr:uid="{00000000-0005-0000-0000-00009B430000}"/>
    <cellStyle name="Comma 2 7 3 4_PROD" xfId="17920" xr:uid="{00000000-0005-0000-0000-00009C430000}"/>
    <cellStyle name="Comma 2 7 3 5" xfId="646" xr:uid="{00000000-0005-0000-0000-00009D430000}"/>
    <cellStyle name="Comma 2 7 3 5 2" xfId="17921" xr:uid="{00000000-0005-0000-0000-00009E430000}"/>
    <cellStyle name="Comma 2 7 3 5 2 2" xfId="17922" xr:uid="{00000000-0005-0000-0000-00009F430000}"/>
    <cellStyle name="Comma 2 7 3 5 2 2 2" xfId="17923" xr:uid="{00000000-0005-0000-0000-0000A0430000}"/>
    <cellStyle name="Comma 2 7 3 5 2 2 2 2" xfId="17924" xr:uid="{00000000-0005-0000-0000-0000A1430000}"/>
    <cellStyle name="Comma 2 7 3 5 2 2 2 3" xfId="17925" xr:uid="{00000000-0005-0000-0000-0000A2430000}"/>
    <cellStyle name="Comma 2 7 3 5 2 2 3" xfId="17926" xr:uid="{00000000-0005-0000-0000-0000A3430000}"/>
    <cellStyle name="Comma 2 7 3 5 2 2 4" xfId="17927" xr:uid="{00000000-0005-0000-0000-0000A4430000}"/>
    <cellStyle name="Comma 2 7 3 5 2 3" xfId="17928" xr:uid="{00000000-0005-0000-0000-0000A5430000}"/>
    <cellStyle name="Comma 2 7 3 5 2 3 2" xfId="17929" xr:uid="{00000000-0005-0000-0000-0000A6430000}"/>
    <cellStyle name="Comma 2 7 3 5 2 3 2 2" xfId="17930" xr:uid="{00000000-0005-0000-0000-0000A7430000}"/>
    <cellStyle name="Comma 2 7 3 5 2 3 2 3" xfId="17931" xr:uid="{00000000-0005-0000-0000-0000A8430000}"/>
    <cellStyle name="Comma 2 7 3 5 2 3 3" xfId="17932" xr:uid="{00000000-0005-0000-0000-0000A9430000}"/>
    <cellStyle name="Comma 2 7 3 5 2 3 4" xfId="17933" xr:uid="{00000000-0005-0000-0000-0000AA430000}"/>
    <cellStyle name="Comma 2 7 3 5 2 4" xfId="17934" xr:uid="{00000000-0005-0000-0000-0000AB430000}"/>
    <cellStyle name="Comma 2 7 3 5 2 4 2" xfId="17935" xr:uid="{00000000-0005-0000-0000-0000AC430000}"/>
    <cellStyle name="Comma 2 7 3 5 2 4 2 2" xfId="17936" xr:uid="{00000000-0005-0000-0000-0000AD430000}"/>
    <cellStyle name="Comma 2 7 3 5 2 4 2 3" xfId="17937" xr:uid="{00000000-0005-0000-0000-0000AE430000}"/>
    <cellStyle name="Comma 2 7 3 5 2 4 3" xfId="17938" xr:uid="{00000000-0005-0000-0000-0000AF430000}"/>
    <cellStyle name="Comma 2 7 3 5 2 4 4" xfId="17939" xr:uid="{00000000-0005-0000-0000-0000B0430000}"/>
    <cellStyle name="Comma 2 7 3 5 2 5" xfId="17940" xr:uid="{00000000-0005-0000-0000-0000B1430000}"/>
    <cellStyle name="Comma 2 7 3 5 2 5 2" xfId="17941" xr:uid="{00000000-0005-0000-0000-0000B2430000}"/>
    <cellStyle name="Comma 2 7 3 5 2 5 2 2" xfId="17942" xr:uid="{00000000-0005-0000-0000-0000B3430000}"/>
    <cellStyle name="Comma 2 7 3 5 2 5 2 3" xfId="17943" xr:uid="{00000000-0005-0000-0000-0000B4430000}"/>
    <cellStyle name="Comma 2 7 3 5 2 5 3" xfId="17944" xr:uid="{00000000-0005-0000-0000-0000B5430000}"/>
    <cellStyle name="Comma 2 7 3 5 2 5 4" xfId="17945" xr:uid="{00000000-0005-0000-0000-0000B6430000}"/>
    <cellStyle name="Comma 2 7 3 5 2 6" xfId="17946" xr:uid="{00000000-0005-0000-0000-0000B7430000}"/>
    <cellStyle name="Comma 2 7 3 5 2 6 2" xfId="17947" xr:uid="{00000000-0005-0000-0000-0000B8430000}"/>
    <cellStyle name="Comma 2 7 3 5 2 6 3" xfId="17948" xr:uid="{00000000-0005-0000-0000-0000B9430000}"/>
    <cellStyle name="Comma 2 7 3 5 2 7" xfId="17949" xr:uid="{00000000-0005-0000-0000-0000BA430000}"/>
    <cellStyle name="Comma 2 7 3 5 2 8" xfId="17950" xr:uid="{00000000-0005-0000-0000-0000BB430000}"/>
    <cellStyle name="Comma 2 7 3 5 3" xfId="17951" xr:uid="{00000000-0005-0000-0000-0000BC430000}"/>
    <cellStyle name="Comma 2 7 3 5 3 2" xfId="17952" xr:uid="{00000000-0005-0000-0000-0000BD430000}"/>
    <cellStyle name="Comma 2 7 3 5 3 2 2" xfId="17953" xr:uid="{00000000-0005-0000-0000-0000BE430000}"/>
    <cellStyle name="Comma 2 7 3 5 3 2 3" xfId="17954" xr:uid="{00000000-0005-0000-0000-0000BF430000}"/>
    <cellStyle name="Comma 2 7 3 5 3 3" xfId="17955" xr:uid="{00000000-0005-0000-0000-0000C0430000}"/>
    <cellStyle name="Comma 2 7 3 5 3 4" xfId="17956" xr:uid="{00000000-0005-0000-0000-0000C1430000}"/>
    <cellStyle name="Comma 2 7 3 5 4" xfId="17957" xr:uid="{00000000-0005-0000-0000-0000C2430000}"/>
    <cellStyle name="Comma 2 7 3 5 4 2" xfId="17958" xr:uid="{00000000-0005-0000-0000-0000C3430000}"/>
    <cellStyle name="Comma 2 7 3 5 4 2 2" xfId="17959" xr:uid="{00000000-0005-0000-0000-0000C4430000}"/>
    <cellStyle name="Comma 2 7 3 5 4 2 3" xfId="17960" xr:uid="{00000000-0005-0000-0000-0000C5430000}"/>
    <cellStyle name="Comma 2 7 3 5 4 3" xfId="17961" xr:uid="{00000000-0005-0000-0000-0000C6430000}"/>
    <cellStyle name="Comma 2 7 3 5 4 4" xfId="17962" xr:uid="{00000000-0005-0000-0000-0000C7430000}"/>
    <cellStyle name="Comma 2 7 3 5 5" xfId="17963" xr:uid="{00000000-0005-0000-0000-0000C8430000}"/>
    <cellStyle name="Comma 2 7 3 5 5 2" xfId="17964" xr:uid="{00000000-0005-0000-0000-0000C9430000}"/>
    <cellStyle name="Comma 2 7 3 5 5 2 2" xfId="17965" xr:uid="{00000000-0005-0000-0000-0000CA430000}"/>
    <cellStyle name="Comma 2 7 3 5 5 2 3" xfId="17966" xr:uid="{00000000-0005-0000-0000-0000CB430000}"/>
    <cellStyle name="Comma 2 7 3 5 5 3" xfId="17967" xr:uid="{00000000-0005-0000-0000-0000CC430000}"/>
    <cellStyle name="Comma 2 7 3 5 5 4" xfId="17968" xr:uid="{00000000-0005-0000-0000-0000CD430000}"/>
    <cellStyle name="Comma 2 7 3 5 6" xfId="17969" xr:uid="{00000000-0005-0000-0000-0000CE430000}"/>
    <cellStyle name="Comma 2 7 3 5 6 2" xfId="17970" xr:uid="{00000000-0005-0000-0000-0000CF430000}"/>
    <cellStyle name="Comma 2 7 3 5 6 2 2" xfId="17971" xr:uid="{00000000-0005-0000-0000-0000D0430000}"/>
    <cellStyle name="Comma 2 7 3 5 6 2 3" xfId="17972" xr:uid="{00000000-0005-0000-0000-0000D1430000}"/>
    <cellStyle name="Comma 2 7 3 5 6 3" xfId="17973" xr:uid="{00000000-0005-0000-0000-0000D2430000}"/>
    <cellStyle name="Comma 2 7 3 5 6 4" xfId="17974" xr:uid="{00000000-0005-0000-0000-0000D3430000}"/>
    <cellStyle name="Comma 2 7 3 5 7" xfId="17975" xr:uid="{00000000-0005-0000-0000-0000D4430000}"/>
    <cellStyle name="Comma 2 7 3 5 7 2" xfId="17976" xr:uid="{00000000-0005-0000-0000-0000D5430000}"/>
    <cellStyle name="Comma 2 7 3 5 7 3" xfId="17977" xr:uid="{00000000-0005-0000-0000-0000D6430000}"/>
    <cellStyle name="Comma 2 7 3 5 8" xfId="17978" xr:uid="{00000000-0005-0000-0000-0000D7430000}"/>
    <cellStyle name="Comma 2 7 3 5 9" xfId="17979" xr:uid="{00000000-0005-0000-0000-0000D8430000}"/>
    <cellStyle name="Comma 2 7 3 6" xfId="17980" xr:uid="{00000000-0005-0000-0000-0000D9430000}"/>
    <cellStyle name="Comma 2 7 3 6 2" xfId="17981" xr:uid="{00000000-0005-0000-0000-0000DA430000}"/>
    <cellStyle name="Comma 2 7 3 6 2 2" xfId="17982" xr:uid="{00000000-0005-0000-0000-0000DB430000}"/>
    <cellStyle name="Comma 2 7 3 6 2 2 2" xfId="17983" xr:uid="{00000000-0005-0000-0000-0000DC430000}"/>
    <cellStyle name="Comma 2 7 3 6 2 2 2 2" xfId="17984" xr:uid="{00000000-0005-0000-0000-0000DD430000}"/>
    <cellStyle name="Comma 2 7 3 6 2 2 2 3" xfId="17985" xr:uid="{00000000-0005-0000-0000-0000DE430000}"/>
    <cellStyle name="Comma 2 7 3 6 2 2 3" xfId="17986" xr:uid="{00000000-0005-0000-0000-0000DF430000}"/>
    <cellStyle name="Comma 2 7 3 6 2 2 4" xfId="17987" xr:uid="{00000000-0005-0000-0000-0000E0430000}"/>
    <cellStyle name="Comma 2 7 3 6 2 3" xfId="17988" xr:uid="{00000000-0005-0000-0000-0000E1430000}"/>
    <cellStyle name="Comma 2 7 3 6 2 3 2" xfId="17989" xr:uid="{00000000-0005-0000-0000-0000E2430000}"/>
    <cellStyle name="Comma 2 7 3 6 2 3 2 2" xfId="17990" xr:uid="{00000000-0005-0000-0000-0000E3430000}"/>
    <cellStyle name="Comma 2 7 3 6 2 3 2 3" xfId="17991" xr:uid="{00000000-0005-0000-0000-0000E4430000}"/>
    <cellStyle name="Comma 2 7 3 6 2 3 3" xfId="17992" xr:uid="{00000000-0005-0000-0000-0000E5430000}"/>
    <cellStyle name="Comma 2 7 3 6 2 3 4" xfId="17993" xr:uid="{00000000-0005-0000-0000-0000E6430000}"/>
    <cellStyle name="Comma 2 7 3 6 2 4" xfId="17994" xr:uid="{00000000-0005-0000-0000-0000E7430000}"/>
    <cellStyle name="Comma 2 7 3 6 2 4 2" xfId="17995" xr:uid="{00000000-0005-0000-0000-0000E8430000}"/>
    <cellStyle name="Comma 2 7 3 6 2 4 2 2" xfId="17996" xr:uid="{00000000-0005-0000-0000-0000E9430000}"/>
    <cellStyle name="Comma 2 7 3 6 2 4 2 3" xfId="17997" xr:uid="{00000000-0005-0000-0000-0000EA430000}"/>
    <cellStyle name="Comma 2 7 3 6 2 4 3" xfId="17998" xr:uid="{00000000-0005-0000-0000-0000EB430000}"/>
    <cellStyle name="Comma 2 7 3 6 2 4 4" xfId="17999" xr:uid="{00000000-0005-0000-0000-0000EC430000}"/>
    <cellStyle name="Comma 2 7 3 6 2 5" xfId="18000" xr:uid="{00000000-0005-0000-0000-0000ED430000}"/>
    <cellStyle name="Comma 2 7 3 6 2 5 2" xfId="18001" xr:uid="{00000000-0005-0000-0000-0000EE430000}"/>
    <cellStyle name="Comma 2 7 3 6 2 5 2 2" xfId="18002" xr:uid="{00000000-0005-0000-0000-0000EF430000}"/>
    <cellStyle name="Comma 2 7 3 6 2 5 2 3" xfId="18003" xr:uid="{00000000-0005-0000-0000-0000F0430000}"/>
    <cellStyle name="Comma 2 7 3 6 2 5 3" xfId="18004" xr:uid="{00000000-0005-0000-0000-0000F1430000}"/>
    <cellStyle name="Comma 2 7 3 6 2 5 4" xfId="18005" xr:uid="{00000000-0005-0000-0000-0000F2430000}"/>
    <cellStyle name="Comma 2 7 3 6 2 6" xfId="18006" xr:uid="{00000000-0005-0000-0000-0000F3430000}"/>
    <cellStyle name="Comma 2 7 3 6 2 6 2" xfId="18007" xr:uid="{00000000-0005-0000-0000-0000F4430000}"/>
    <cellStyle name="Comma 2 7 3 6 2 6 3" xfId="18008" xr:uid="{00000000-0005-0000-0000-0000F5430000}"/>
    <cellStyle name="Comma 2 7 3 6 2 7" xfId="18009" xr:uid="{00000000-0005-0000-0000-0000F6430000}"/>
    <cellStyle name="Comma 2 7 3 6 2 8" xfId="18010" xr:uid="{00000000-0005-0000-0000-0000F7430000}"/>
    <cellStyle name="Comma 2 7 3 6 3" xfId="18011" xr:uid="{00000000-0005-0000-0000-0000F8430000}"/>
    <cellStyle name="Comma 2 7 3 6 3 2" xfId="18012" xr:uid="{00000000-0005-0000-0000-0000F9430000}"/>
    <cellStyle name="Comma 2 7 3 6 3 2 2" xfId="18013" xr:uid="{00000000-0005-0000-0000-0000FA430000}"/>
    <cellStyle name="Comma 2 7 3 6 3 2 3" xfId="18014" xr:uid="{00000000-0005-0000-0000-0000FB430000}"/>
    <cellStyle name="Comma 2 7 3 6 3 3" xfId="18015" xr:uid="{00000000-0005-0000-0000-0000FC430000}"/>
    <cellStyle name="Comma 2 7 3 6 3 4" xfId="18016" xr:uid="{00000000-0005-0000-0000-0000FD430000}"/>
    <cellStyle name="Comma 2 7 3 6 4" xfId="18017" xr:uid="{00000000-0005-0000-0000-0000FE430000}"/>
    <cellStyle name="Comma 2 7 3 6 4 2" xfId="18018" xr:uid="{00000000-0005-0000-0000-0000FF430000}"/>
    <cellStyle name="Comma 2 7 3 6 4 2 2" xfId="18019" xr:uid="{00000000-0005-0000-0000-000000440000}"/>
    <cellStyle name="Comma 2 7 3 6 4 2 3" xfId="18020" xr:uid="{00000000-0005-0000-0000-000001440000}"/>
    <cellStyle name="Comma 2 7 3 6 4 3" xfId="18021" xr:uid="{00000000-0005-0000-0000-000002440000}"/>
    <cellStyle name="Comma 2 7 3 6 4 4" xfId="18022" xr:uid="{00000000-0005-0000-0000-000003440000}"/>
    <cellStyle name="Comma 2 7 3 6 5" xfId="18023" xr:uid="{00000000-0005-0000-0000-000004440000}"/>
    <cellStyle name="Comma 2 7 3 6 5 2" xfId="18024" xr:uid="{00000000-0005-0000-0000-000005440000}"/>
    <cellStyle name="Comma 2 7 3 6 5 2 2" xfId="18025" xr:uid="{00000000-0005-0000-0000-000006440000}"/>
    <cellStyle name="Comma 2 7 3 6 5 2 3" xfId="18026" xr:uid="{00000000-0005-0000-0000-000007440000}"/>
    <cellStyle name="Comma 2 7 3 6 5 3" xfId="18027" xr:uid="{00000000-0005-0000-0000-000008440000}"/>
    <cellStyle name="Comma 2 7 3 6 5 4" xfId="18028" xr:uid="{00000000-0005-0000-0000-000009440000}"/>
    <cellStyle name="Comma 2 7 3 6 6" xfId="18029" xr:uid="{00000000-0005-0000-0000-00000A440000}"/>
    <cellStyle name="Comma 2 7 3 6 6 2" xfId="18030" xr:uid="{00000000-0005-0000-0000-00000B440000}"/>
    <cellStyle name="Comma 2 7 3 6 6 2 2" xfId="18031" xr:uid="{00000000-0005-0000-0000-00000C440000}"/>
    <cellStyle name="Comma 2 7 3 6 6 2 3" xfId="18032" xr:uid="{00000000-0005-0000-0000-00000D440000}"/>
    <cellStyle name="Comma 2 7 3 6 6 3" xfId="18033" xr:uid="{00000000-0005-0000-0000-00000E440000}"/>
    <cellStyle name="Comma 2 7 3 6 6 4" xfId="18034" xr:uid="{00000000-0005-0000-0000-00000F440000}"/>
    <cellStyle name="Comma 2 7 3 6 7" xfId="18035" xr:uid="{00000000-0005-0000-0000-000010440000}"/>
    <cellStyle name="Comma 2 7 3 6 7 2" xfId="18036" xr:uid="{00000000-0005-0000-0000-000011440000}"/>
    <cellStyle name="Comma 2 7 3 6 7 3" xfId="18037" xr:uid="{00000000-0005-0000-0000-000012440000}"/>
    <cellStyle name="Comma 2 7 3 6 8" xfId="18038" xr:uid="{00000000-0005-0000-0000-000013440000}"/>
    <cellStyle name="Comma 2 7 3 6 9" xfId="18039" xr:uid="{00000000-0005-0000-0000-000014440000}"/>
    <cellStyle name="Comma 2 7 3 7" xfId="18040" xr:uid="{00000000-0005-0000-0000-000015440000}"/>
    <cellStyle name="Comma 2 7 3 7 2" xfId="18041" xr:uid="{00000000-0005-0000-0000-000016440000}"/>
    <cellStyle name="Comma 2 7 3 7 2 2" xfId="18042" xr:uid="{00000000-0005-0000-0000-000017440000}"/>
    <cellStyle name="Comma 2 7 3 7 2 2 2" xfId="18043" xr:uid="{00000000-0005-0000-0000-000018440000}"/>
    <cellStyle name="Comma 2 7 3 7 2 2 2 2" xfId="18044" xr:uid="{00000000-0005-0000-0000-000019440000}"/>
    <cellStyle name="Comma 2 7 3 7 2 2 2 3" xfId="18045" xr:uid="{00000000-0005-0000-0000-00001A440000}"/>
    <cellStyle name="Comma 2 7 3 7 2 2 3" xfId="18046" xr:uid="{00000000-0005-0000-0000-00001B440000}"/>
    <cellStyle name="Comma 2 7 3 7 2 2 4" xfId="18047" xr:uid="{00000000-0005-0000-0000-00001C440000}"/>
    <cellStyle name="Comma 2 7 3 7 2 3" xfId="18048" xr:uid="{00000000-0005-0000-0000-00001D440000}"/>
    <cellStyle name="Comma 2 7 3 7 2 3 2" xfId="18049" xr:uid="{00000000-0005-0000-0000-00001E440000}"/>
    <cellStyle name="Comma 2 7 3 7 2 3 2 2" xfId="18050" xr:uid="{00000000-0005-0000-0000-00001F440000}"/>
    <cellStyle name="Comma 2 7 3 7 2 3 2 3" xfId="18051" xr:uid="{00000000-0005-0000-0000-000020440000}"/>
    <cellStyle name="Comma 2 7 3 7 2 3 3" xfId="18052" xr:uid="{00000000-0005-0000-0000-000021440000}"/>
    <cellStyle name="Comma 2 7 3 7 2 3 4" xfId="18053" xr:uid="{00000000-0005-0000-0000-000022440000}"/>
    <cellStyle name="Comma 2 7 3 7 2 4" xfId="18054" xr:uid="{00000000-0005-0000-0000-000023440000}"/>
    <cellStyle name="Comma 2 7 3 7 2 4 2" xfId="18055" xr:uid="{00000000-0005-0000-0000-000024440000}"/>
    <cellStyle name="Comma 2 7 3 7 2 4 2 2" xfId="18056" xr:uid="{00000000-0005-0000-0000-000025440000}"/>
    <cellStyle name="Comma 2 7 3 7 2 4 2 3" xfId="18057" xr:uid="{00000000-0005-0000-0000-000026440000}"/>
    <cellStyle name="Comma 2 7 3 7 2 4 3" xfId="18058" xr:uid="{00000000-0005-0000-0000-000027440000}"/>
    <cellStyle name="Comma 2 7 3 7 2 4 4" xfId="18059" xr:uid="{00000000-0005-0000-0000-000028440000}"/>
    <cellStyle name="Comma 2 7 3 7 2 5" xfId="18060" xr:uid="{00000000-0005-0000-0000-000029440000}"/>
    <cellStyle name="Comma 2 7 3 7 2 5 2" xfId="18061" xr:uid="{00000000-0005-0000-0000-00002A440000}"/>
    <cellStyle name="Comma 2 7 3 7 2 5 2 2" xfId="18062" xr:uid="{00000000-0005-0000-0000-00002B440000}"/>
    <cellStyle name="Comma 2 7 3 7 2 5 2 3" xfId="18063" xr:uid="{00000000-0005-0000-0000-00002C440000}"/>
    <cellStyle name="Comma 2 7 3 7 2 5 3" xfId="18064" xr:uid="{00000000-0005-0000-0000-00002D440000}"/>
    <cellStyle name="Comma 2 7 3 7 2 5 4" xfId="18065" xr:uid="{00000000-0005-0000-0000-00002E440000}"/>
    <cellStyle name="Comma 2 7 3 7 2 6" xfId="18066" xr:uid="{00000000-0005-0000-0000-00002F440000}"/>
    <cellStyle name="Comma 2 7 3 7 2 6 2" xfId="18067" xr:uid="{00000000-0005-0000-0000-000030440000}"/>
    <cellStyle name="Comma 2 7 3 7 2 6 3" xfId="18068" xr:uid="{00000000-0005-0000-0000-000031440000}"/>
    <cellStyle name="Comma 2 7 3 7 2 7" xfId="18069" xr:uid="{00000000-0005-0000-0000-000032440000}"/>
    <cellStyle name="Comma 2 7 3 7 2 8" xfId="18070" xr:uid="{00000000-0005-0000-0000-000033440000}"/>
    <cellStyle name="Comma 2 7 3 7 3" xfId="18071" xr:uid="{00000000-0005-0000-0000-000034440000}"/>
    <cellStyle name="Comma 2 7 3 7 3 2" xfId="18072" xr:uid="{00000000-0005-0000-0000-000035440000}"/>
    <cellStyle name="Comma 2 7 3 7 3 2 2" xfId="18073" xr:uid="{00000000-0005-0000-0000-000036440000}"/>
    <cellStyle name="Comma 2 7 3 7 3 2 3" xfId="18074" xr:uid="{00000000-0005-0000-0000-000037440000}"/>
    <cellStyle name="Comma 2 7 3 7 3 3" xfId="18075" xr:uid="{00000000-0005-0000-0000-000038440000}"/>
    <cellStyle name="Comma 2 7 3 7 3 4" xfId="18076" xr:uid="{00000000-0005-0000-0000-000039440000}"/>
    <cellStyle name="Comma 2 7 3 7 4" xfId="18077" xr:uid="{00000000-0005-0000-0000-00003A440000}"/>
    <cellStyle name="Comma 2 7 3 7 4 2" xfId="18078" xr:uid="{00000000-0005-0000-0000-00003B440000}"/>
    <cellStyle name="Comma 2 7 3 7 4 2 2" xfId="18079" xr:uid="{00000000-0005-0000-0000-00003C440000}"/>
    <cellStyle name="Comma 2 7 3 7 4 2 3" xfId="18080" xr:uid="{00000000-0005-0000-0000-00003D440000}"/>
    <cellStyle name="Comma 2 7 3 7 4 3" xfId="18081" xr:uid="{00000000-0005-0000-0000-00003E440000}"/>
    <cellStyle name="Comma 2 7 3 7 4 4" xfId="18082" xr:uid="{00000000-0005-0000-0000-00003F440000}"/>
    <cellStyle name="Comma 2 7 3 7 5" xfId="18083" xr:uid="{00000000-0005-0000-0000-000040440000}"/>
    <cellStyle name="Comma 2 7 3 7 5 2" xfId="18084" xr:uid="{00000000-0005-0000-0000-000041440000}"/>
    <cellStyle name="Comma 2 7 3 7 5 2 2" xfId="18085" xr:uid="{00000000-0005-0000-0000-000042440000}"/>
    <cellStyle name="Comma 2 7 3 7 5 2 3" xfId="18086" xr:uid="{00000000-0005-0000-0000-000043440000}"/>
    <cellStyle name="Comma 2 7 3 7 5 3" xfId="18087" xr:uid="{00000000-0005-0000-0000-000044440000}"/>
    <cellStyle name="Comma 2 7 3 7 5 4" xfId="18088" xr:uid="{00000000-0005-0000-0000-000045440000}"/>
    <cellStyle name="Comma 2 7 3 7 6" xfId="18089" xr:uid="{00000000-0005-0000-0000-000046440000}"/>
    <cellStyle name="Comma 2 7 3 7 6 2" xfId="18090" xr:uid="{00000000-0005-0000-0000-000047440000}"/>
    <cellStyle name="Comma 2 7 3 7 6 2 2" xfId="18091" xr:uid="{00000000-0005-0000-0000-000048440000}"/>
    <cellStyle name="Comma 2 7 3 7 6 2 3" xfId="18092" xr:uid="{00000000-0005-0000-0000-000049440000}"/>
    <cellStyle name="Comma 2 7 3 7 6 3" xfId="18093" xr:uid="{00000000-0005-0000-0000-00004A440000}"/>
    <cellStyle name="Comma 2 7 3 7 6 4" xfId="18094" xr:uid="{00000000-0005-0000-0000-00004B440000}"/>
    <cellStyle name="Comma 2 7 3 7 7" xfId="18095" xr:uid="{00000000-0005-0000-0000-00004C440000}"/>
    <cellStyle name="Comma 2 7 3 7 7 2" xfId="18096" xr:uid="{00000000-0005-0000-0000-00004D440000}"/>
    <cellStyle name="Comma 2 7 3 7 7 3" xfId="18097" xr:uid="{00000000-0005-0000-0000-00004E440000}"/>
    <cellStyle name="Comma 2 7 3 7 8" xfId="18098" xr:uid="{00000000-0005-0000-0000-00004F440000}"/>
    <cellStyle name="Comma 2 7 3 7 9" xfId="18099" xr:uid="{00000000-0005-0000-0000-000050440000}"/>
    <cellStyle name="Comma 2 7 3 8" xfId="18100" xr:uid="{00000000-0005-0000-0000-000051440000}"/>
    <cellStyle name="Comma 2 7 3 8 2" xfId="18101" xr:uid="{00000000-0005-0000-0000-000052440000}"/>
    <cellStyle name="Comma 2 7 3 8 2 2" xfId="18102" xr:uid="{00000000-0005-0000-0000-000053440000}"/>
    <cellStyle name="Comma 2 7 3 8 2 2 2" xfId="18103" xr:uid="{00000000-0005-0000-0000-000054440000}"/>
    <cellStyle name="Comma 2 7 3 8 2 2 3" xfId="18104" xr:uid="{00000000-0005-0000-0000-000055440000}"/>
    <cellStyle name="Comma 2 7 3 8 2 3" xfId="18105" xr:uid="{00000000-0005-0000-0000-000056440000}"/>
    <cellStyle name="Comma 2 7 3 8 2 4" xfId="18106" xr:uid="{00000000-0005-0000-0000-000057440000}"/>
    <cellStyle name="Comma 2 7 3 8 3" xfId="18107" xr:uid="{00000000-0005-0000-0000-000058440000}"/>
    <cellStyle name="Comma 2 7 3 8 3 2" xfId="18108" xr:uid="{00000000-0005-0000-0000-000059440000}"/>
    <cellStyle name="Comma 2 7 3 8 3 2 2" xfId="18109" xr:uid="{00000000-0005-0000-0000-00005A440000}"/>
    <cellStyle name="Comma 2 7 3 8 3 2 3" xfId="18110" xr:uid="{00000000-0005-0000-0000-00005B440000}"/>
    <cellStyle name="Comma 2 7 3 8 3 3" xfId="18111" xr:uid="{00000000-0005-0000-0000-00005C440000}"/>
    <cellStyle name="Comma 2 7 3 8 3 4" xfId="18112" xr:uid="{00000000-0005-0000-0000-00005D440000}"/>
    <cellStyle name="Comma 2 7 3 8 4" xfId="18113" xr:uid="{00000000-0005-0000-0000-00005E440000}"/>
    <cellStyle name="Comma 2 7 3 8 4 2" xfId="18114" xr:uid="{00000000-0005-0000-0000-00005F440000}"/>
    <cellStyle name="Comma 2 7 3 8 4 2 2" xfId="18115" xr:uid="{00000000-0005-0000-0000-000060440000}"/>
    <cellStyle name="Comma 2 7 3 8 4 2 3" xfId="18116" xr:uid="{00000000-0005-0000-0000-000061440000}"/>
    <cellStyle name="Comma 2 7 3 8 4 3" xfId="18117" xr:uid="{00000000-0005-0000-0000-000062440000}"/>
    <cellStyle name="Comma 2 7 3 8 4 4" xfId="18118" xr:uid="{00000000-0005-0000-0000-000063440000}"/>
    <cellStyle name="Comma 2 7 3 8 5" xfId="18119" xr:uid="{00000000-0005-0000-0000-000064440000}"/>
    <cellStyle name="Comma 2 7 3 8 5 2" xfId="18120" xr:uid="{00000000-0005-0000-0000-000065440000}"/>
    <cellStyle name="Comma 2 7 3 8 5 2 2" xfId="18121" xr:uid="{00000000-0005-0000-0000-000066440000}"/>
    <cellStyle name="Comma 2 7 3 8 5 2 3" xfId="18122" xr:uid="{00000000-0005-0000-0000-000067440000}"/>
    <cellStyle name="Comma 2 7 3 8 5 3" xfId="18123" xr:uid="{00000000-0005-0000-0000-000068440000}"/>
    <cellStyle name="Comma 2 7 3 8 5 4" xfId="18124" xr:uid="{00000000-0005-0000-0000-000069440000}"/>
    <cellStyle name="Comma 2 7 3 8 6" xfId="18125" xr:uid="{00000000-0005-0000-0000-00006A440000}"/>
    <cellStyle name="Comma 2 7 3 8 6 2" xfId="18126" xr:uid="{00000000-0005-0000-0000-00006B440000}"/>
    <cellStyle name="Comma 2 7 3 8 6 3" xfId="18127" xr:uid="{00000000-0005-0000-0000-00006C440000}"/>
    <cellStyle name="Comma 2 7 3 8 7" xfId="18128" xr:uid="{00000000-0005-0000-0000-00006D440000}"/>
    <cellStyle name="Comma 2 7 3 8 8" xfId="18129" xr:uid="{00000000-0005-0000-0000-00006E440000}"/>
    <cellStyle name="Comma 2 7 3 9" xfId="18130" xr:uid="{00000000-0005-0000-0000-00006F440000}"/>
    <cellStyle name="Comma 2 7 3 9 2" xfId="18131" xr:uid="{00000000-0005-0000-0000-000070440000}"/>
    <cellStyle name="Comma 2 7 3 9 2 2" xfId="18132" xr:uid="{00000000-0005-0000-0000-000071440000}"/>
    <cellStyle name="Comma 2 7 3 9 2 3" xfId="18133" xr:uid="{00000000-0005-0000-0000-000072440000}"/>
    <cellStyle name="Comma 2 7 3 9 3" xfId="18134" xr:uid="{00000000-0005-0000-0000-000073440000}"/>
    <cellStyle name="Comma 2 7 3 9 4" xfId="18135" xr:uid="{00000000-0005-0000-0000-000074440000}"/>
    <cellStyle name="Comma 2 7 3_PROD" xfId="18136" xr:uid="{00000000-0005-0000-0000-000075440000}"/>
    <cellStyle name="Comma 2 7 4" xfId="201" xr:uid="{00000000-0005-0000-0000-000076440000}"/>
    <cellStyle name="Comma 2 7 4 10" xfId="18137" xr:uid="{00000000-0005-0000-0000-000077440000}"/>
    <cellStyle name="Comma 2 7 4 10 2" xfId="18138" xr:uid="{00000000-0005-0000-0000-000078440000}"/>
    <cellStyle name="Comma 2 7 4 10 2 2" xfId="18139" xr:uid="{00000000-0005-0000-0000-000079440000}"/>
    <cellStyle name="Comma 2 7 4 10 2 3" xfId="18140" xr:uid="{00000000-0005-0000-0000-00007A440000}"/>
    <cellStyle name="Comma 2 7 4 10 3" xfId="18141" xr:uid="{00000000-0005-0000-0000-00007B440000}"/>
    <cellStyle name="Comma 2 7 4 10 4" xfId="18142" xr:uid="{00000000-0005-0000-0000-00007C440000}"/>
    <cellStyle name="Comma 2 7 4 11" xfId="18143" xr:uid="{00000000-0005-0000-0000-00007D440000}"/>
    <cellStyle name="Comma 2 7 4 11 2" xfId="18144" xr:uid="{00000000-0005-0000-0000-00007E440000}"/>
    <cellStyle name="Comma 2 7 4 11 3" xfId="18145" xr:uid="{00000000-0005-0000-0000-00007F440000}"/>
    <cellStyle name="Comma 2 7 4 12" xfId="18146" xr:uid="{00000000-0005-0000-0000-000080440000}"/>
    <cellStyle name="Comma 2 7 4 13" xfId="18147" xr:uid="{00000000-0005-0000-0000-000081440000}"/>
    <cellStyle name="Comma 2 7 4 2" xfId="202" xr:uid="{00000000-0005-0000-0000-000082440000}"/>
    <cellStyle name="Comma 2 7 4 2 10" xfId="18148" xr:uid="{00000000-0005-0000-0000-000083440000}"/>
    <cellStyle name="Comma 2 7 4 2 10 2" xfId="18149" xr:uid="{00000000-0005-0000-0000-000084440000}"/>
    <cellStyle name="Comma 2 7 4 2 10 3" xfId="18150" xr:uid="{00000000-0005-0000-0000-000085440000}"/>
    <cellStyle name="Comma 2 7 4 2 11" xfId="18151" xr:uid="{00000000-0005-0000-0000-000086440000}"/>
    <cellStyle name="Comma 2 7 4 2 12" xfId="18152" xr:uid="{00000000-0005-0000-0000-000087440000}"/>
    <cellStyle name="Comma 2 7 4 2 2" xfId="647" xr:uid="{00000000-0005-0000-0000-000088440000}"/>
    <cellStyle name="Comma 2 7 4 2 2 2" xfId="18153" xr:uid="{00000000-0005-0000-0000-000089440000}"/>
    <cellStyle name="Comma 2 7 4 2 2 2 2" xfId="18154" xr:uid="{00000000-0005-0000-0000-00008A440000}"/>
    <cellStyle name="Comma 2 7 4 2 2 2 2 2" xfId="18155" xr:uid="{00000000-0005-0000-0000-00008B440000}"/>
    <cellStyle name="Comma 2 7 4 2 2 2 2 2 2" xfId="18156" xr:uid="{00000000-0005-0000-0000-00008C440000}"/>
    <cellStyle name="Comma 2 7 4 2 2 2 2 2 3" xfId="18157" xr:uid="{00000000-0005-0000-0000-00008D440000}"/>
    <cellStyle name="Comma 2 7 4 2 2 2 2 3" xfId="18158" xr:uid="{00000000-0005-0000-0000-00008E440000}"/>
    <cellStyle name="Comma 2 7 4 2 2 2 2 4" xfId="18159" xr:uid="{00000000-0005-0000-0000-00008F440000}"/>
    <cellStyle name="Comma 2 7 4 2 2 2 3" xfId="18160" xr:uid="{00000000-0005-0000-0000-000090440000}"/>
    <cellStyle name="Comma 2 7 4 2 2 2 3 2" xfId="18161" xr:uid="{00000000-0005-0000-0000-000091440000}"/>
    <cellStyle name="Comma 2 7 4 2 2 2 3 2 2" xfId="18162" xr:uid="{00000000-0005-0000-0000-000092440000}"/>
    <cellStyle name="Comma 2 7 4 2 2 2 3 2 3" xfId="18163" xr:uid="{00000000-0005-0000-0000-000093440000}"/>
    <cellStyle name="Comma 2 7 4 2 2 2 3 3" xfId="18164" xr:uid="{00000000-0005-0000-0000-000094440000}"/>
    <cellStyle name="Comma 2 7 4 2 2 2 3 4" xfId="18165" xr:uid="{00000000-0005-0000-0000-000095440000}"/>
    <cellStyle name="Comma 2 7 4 2 2 2 4" xfId="18166" xr:uid="{00000000-0005-0000-0000-000096440000}"/>
    <cellStyle name="Comma 2 7 4 2 2 2 4 2" xfId="18167" xr:uid="{00000000-0005-0000-0000-000097440000}"/>
    <cellStyle name="Comma 2 7 4 2 2 2 4 2 2" xfId="18168" xr:uid="{00000000-0005-0000-0000-000098440000}"/>
    <cellStyle name="Comma 2 7 4 2 2 2 4 2 3" xfId="18169" xr:uid="{00000000-0005-0000-0000-000099440000}"/>
    <cellStyle name="Comma 2 7 4 2 2 2 4 3" xfId="18170" xr:uid="{00000000-0005-0000-0000-00009A440000}"/>
    <cellStyle name="Comma 2 7 4 2 2 2 4 4" xfId="18171" xr:uid="{00000000-0005-0000-0000-00009B440000}"/>
    <cellStyle name="Comma 2 7 4 2 2 2 5" xfId="18172" xr:uid="{00000000-0005-0000-0000-00009C440000}"/>
    <cellStyle name="Comma 2 7 4 2 2 2 5 2" xfId="18173" xr:uid="{00000000-0005-0000-0000-00009D440000}"/>
    <cellStyle name="Comma 2 7 4 2 2 2 5 2 2" xfId="18174" xr:uid="{00000000-0005-0000-0000-00009E440000}"/>
    <cellStyle name="Comma 2 7 4 2 2 2 5 2 3" xfId="18175" xr:uid="{00000000-0005-0000-0000-00009F440000}"/>
    <cellStyle name="Comma 2 7 4 2 2 2 5 3" xfId="18176" xr:uid="{00000000-0005-0000-0000-0000A0440000}"/>
    <cellStyle name="Comma 2 7 4 2 2 2 5 4" xfId="18177" xr:uid="{00000000-0005-0000-0000-0000A1440000}"/>
    <cellStyle name="Comma 2 7 4 2 2 2 6" xfId="18178" xr:uid="{00000000-0005-0000-0000-0000A2440000}"/>
    <cellStyle name="Comma 2 7 4 2 2 2 6 2" xfId="18179" xr:uid="{00000000-0005-0000-0000-0000A3440000}"/>
    <cellStyle name="Comma 2 7 4 2 2 2 6 3" xfId="18180" xr:uid="{00000000-0005-0000-0000-0000A4440000}"/>
    <cellStyle name="Comma 2 7 4 2 2 2 7" xfId="18181" xr:uid="{00000000-0005-0000-0000-0000A5440000}"/>
    <cellStyle name="Comma 2 7 4 2 2 2 8" xfId="18182" xr:uid="{00000000-0005-0000-0000-0000A6440000}"/>
    <cellStyle name="Comma 2 7 4 2 2 3" xfId="18183" xr:uid="{00000000-0005-0000-0000-0000A7440000}"/>
    <cellStyle name="Comma 2 7 4 2 2 3 2" xfId="18184" xr:uid="{00000000-0005-0000-0000-0000A8440000}"/>
    <cellStyle name="Comma 2 7 4 2 2 3 2 2" xfId="18185" xr:uid="{00000000-0005-0000-0000-0000A9440000}"/>
    <cellStyle name="Comma 2 7 4 2 2 3 2 3" xfId="18186" xr:uid="{00000000-0005-0000-0000-0000AA440000}"/>
    <cellStyle name="Comma 2 7 4 2 2 3 3" xfId="18187" xr:uid="{00000000-0005-0000-0000-0000AB440000}"/>
    <cellStyle name="Comma 2 7 4 2 2 3 4" xfId="18188" xr:uid="{00000000-0005-0000-0000-0000AC440000}"/>
    <cellStyle name="Comma 2 7 4 2 2 4" xfId="18189" xr:uid="{00000000-0005-0000-0000-0000AD440000}"/>
    <cellStyle name="Comma 2 7 4 2 2 4 2" xfId="18190" xr:uid="{00000000-0005-0000-0000-0000AE440000}"/>
    <cellStyle name="Comma 2 7 4 2 2 4 2 2" xfId="18191" xr:uid="{00000000-0005-0000-0000-0000AF440000}"/>
    <cellStyle name="Comma 2 7 4 2 2 4 2 3" xfId="18192" xr:uid="{00000000-0005-0000-0000-0000B0440000}"/>
    <cellStyle name="Comma 2 7 4 2 2 4 3" xfId="18193" xr:uid="{00000000-0005-0000-0000-0000B1440000}"/>
    <cellStyle name="Comma 2 7 4 2 2 4 4" xfId="18194" xr:uid="{00000000-0005-0000-0000-0000B2440000}"/>
    <cellStyle name="Comma 2 7 4 2 2 5" xfId="18195" xr:uid="{00000000-0005-0000-0000-0000B3440000}"/>
    <cellStyle name="Comma 2 7 4 2 2 5 2" xfId="18196" xr:uid="{00000000-0005-0000-0000-0000B4440000}"/>
    <cellStyle name="Comma 2 7 4 2 2 5 2 2" xfId="18197" xr:uid="{00000000-0005-0000-0000-0000B5440000}"/>
    <cellStyle name="Comma 2 7 4 2 2 5 2 3" xfId="18198" xr:uid="{00000000-0005-0000-0000-0000B6440000}"/>
    <cellStyle name="Comma 2 7 4 2 2 5 3" xfId="18199" xr:uid="{00000000-0005-0000-0000-0000B7440000}"/>
    <cellStyle name="Comma 2 7 4 2 2 5 4" xfId="18200" xr:uid="{00000000-0005-0000-0000-0000B8440000}"/>
    <cellStyle name="Comma 2 7 4 2 2 6" xfId="18201" xr:uid="{00000000-0005-0000-0000-0000B9440000}"/>
    <cellStyle name="Comma 2 7 4 2 2 6 2" xfId="18202" xr:uid="{00000000-0005-0000-0000-0000BA440000}"/>
    <cellStyle name="Comma 2 7 4 2 2 6 2 2" xfId="18203" xr:uid="{00000000-0005-0000-0000-0000BB440000}"/>
    <cellStyle name="Comma 2 7 4 2 2 6 2 3" xfId="18204" xr:uid="{00000000-0005-0000-0000-0000BC440000}"/>
    <cellStyle name="Comma 2 7 4 2 2 6 3" xfId="18205" xr:uid="{00000000-0005-0000-0000-0000BD440000}"/>
    <cellStyle name="Comma 2 7 4 2 2 6 4" xfId="18206" xr:uid="{00000000-0005-0000-0000-0000BE440000}"/>
    <cellStyle name="Comma 2 7 4 2 2 7" xfId="18207" xr:uid="{00000000-0005-0000-0000-0000BF440000}"/>
    <cellStyle name="Comma 2 7 4 2 2 7 2" xfId="18208" xr:uid="{00000000-0005-0000-0000-0000C0440000}"/>
    <cellStyle name="Comma 2 7 4 2 2 7 3" xfId="18209" xr:uid="{00000000-0005-0000-0000-0000C1440000}"/>
    <cellStyle name="Comma 2 7 4 2 2 8" xfId="18210" xr:uid="{00000000-0005-0000-0000-0000C2440000}"/>
    <cellStyle name="Comma 2 7 4 2 2 9" xfId="18211" xr:uid="{00000000-0005-0000-0000-0000C3440000}"/>
    <cellStyle name="Comma 2 7 4 2 3" xfId="18212" xr:uid="{00000000-0005-0000-0000-0000C4440000}"/>
    <cellStyle name="Comma 2 7 4 2 3 2" xfId="18213" xr:uid="{00000000-0005-0000-0000-0000C5440000}"/>
    <cellStyle name="Comma 2 7 4 2 3 2 2" xfId="18214" xr:uid="{00000000-0005-0000-0000-0000C6440000}"/>
    <cellStyle name="Comma 2 7 4 2 3 2 2 2" xfId="18215" xr:uid="{00000000-0005-0000-0000-0000C7440000}"/>
    <cellStyle name="Comma 2 7 4 2 3 2 2 2 2" xfId="18216" xr:uid="{00000000-0005-0000-0000-0000C8440000}"/>
    <cellStyle name="Comma 2 7 4 2 3 2 2 2 3" xfId="18217" xr:uid="{00000000-0005-0000-0000-0000C9440000}"/>
    <cellStyle name="Comma 2 7 4 2 3 2 2 3" xfId="18218" xr:uid="{00000000-0005-0000-0000-0000CA440000}"/>
    <cellStyle name="Comma 2 7 4 2 3 2 2 4" xfId="18219" xr:uid="{00000000-0005-0000-0000-0000CB440000}"/>
    <cellStyle name="Comma 2 7 4 2 3 2 3" xfId="18220" xr:uid="{00000000-0005-0000-0000-0000CC440000}"/>
    <cellStyle name="Comma 2 7 4 2 3 2 3 2" xfId="18221" xr:uid="{00000000-0005-0000-0000-0000CD440000}"/>
    <cellStyle name="Comma 2 7 4 2 3 2 3 2 2" xfId="18222" xr:uid="{00000000-0005-0000-0000-0000CE440000}"/>
    <cellStyle name="Comma 2 7 4 2 3 2 3 2 3" xfId="18223" xr:uid="{00000000-0005-0000-0000-0000CF440000}"/>
    <cellStyle name="Comma 2 7 4 2 3 2 3 3" xfId="18224" xr:uid="{00000000-0005-0000-0000-0000D0440000}"/>
    <cellStyle name="Comma 2 7 4 2 3 2 3 4" xfId="18225" xr:uid="{00000000-0005-0000-0000-0000D1440000}"/>
    <cellStyle name="Comma 2 7 4 2 3 2 4" xfId="18226" xr:uid="{00000000-0005-0000-0000-0000D2440000}"/>
    <cellStyle name="Comma 2 7 4 2 3 2 4 2" xfId="18227" xr:uid="{00000000-0005-0000-0000-0000D3440000}"/>
    <cellStyle name="Comma 2 7 4 2 3 2 4 2 2" xfId="18228" xr:uid="{00000000-0005-0000-0000-0000D4440000}"/>
    <cellStyle name="Comma 2 7 4 2 3 2 4 2 3" xfId="18229" xr:uid="{00000000-0005-0000-0000-0000D5440000}"/>
    <cellStyle name="Comma 2 7 4 2 3 2 4 3" xfId="18230" xr:uid="{00000000-0005-0000-0000-0000D6440000}"/>
    <cellStyle name="Comma 2 7 4 2 3 2 4 4" xfId="18231" xr:uid="{00000000-0005-0000-0000-0000D7440000}"/>
    <cellStyle name="Comma 2 7 4 2 3 2 5" xfId="18232" xr:uid="{00000000-0005-0000-0000-0000D8440000}"/>
    <cellStyle name="Comma 2 7 4 2 3 2 5 2" xfId="18233" xr:uid="{00000000-0005-0000-0000-0000D9440000}"/>
    <cellStyle name="Comma 2 7 4 2 3 2 5 2 2" xfId="18234" xr:uid="{00000000-0005-0000-0000-0000DA440000}"/>
    <cellStyle name="Comma 2 7 4 2 3 2 5 2 3" xfId="18235" xr:uid="{00000000-0005-0000-0000-0000DB440000}"/>
    <cellStyle name="Comma 2 7 4 2 3 2 5 3" xfId="18236" xr:uid="{00000000-0005-0000-0000-0000DC440000}"/>
    <cellStyle name="Comma 2 7 4 2 3 2 5 4" xfId="18237" xr:uid="{00000000-0005-0000-0000-0000DD440000}"/>
    <cellStyle name="Comma 2 7 4 2 3 2 6" xfId="18238" xr:uid="{00000000-0005-0000-0000-0000DE440000}"/>
    <cellStyle name="Comma 2 7 4 2 3 2 6 2" xfId="18239" xr:uid="{00000000-0005-0000-0000-0000DF440000}"/>
    <cellStyle name="Comma 2 7 4 2 3 2 6 3" xfId="18240" xr:uid="{00000000-0005-0000-0000-0000E0440000}"/>
    <cellStyle name="Comma 2 7 4 2 3 2 7" xfId="18241" xr:uid="{00000000-0005-0000-0000-0000E1440000}"/>
    <cellStyle name="Comma 2 7 4 2 3 2 8" xfId="18242" xr:uid="{00000000-0005-0000-0000-0000E2440000}"/>
    <cellStyle name="Comma 2 7 4 2 3 3" xfId="18243" xr:uid="{00000000-0005-0000-0000-0000E3440000}"/>
    <cellStyle name="Comma 2 7 4 2 3 3 2" xfId="18244" xr:uid="{00000000-0005-0000-0000-0000E4440000}"/>
    <cellStyle name="Comma 2 7 4 2 3 3 2 2" xfId="18245" xr:uid="{00000000-0005-0000-0000-0000E5440000}"/>
    <cellStyle name="Comma 2 7 4 2 3 3 2 3" xfId="18246" xr:uid="{00000000-0005-0000-0000-0000E6440000}"/>
    <cellStyle name="Comma 2 7 4 2 3 3 3" xfId="18247" xr:uid="{00000000-0005-0000-0000-0000E7440000}"/>
    <cellStyle name="Comma 2 7 4 2 3 3 4" xfId="18248" xr:uid="{00000000-0005-0000-0000-0000E8440000}"/>
    <cellStyle name="Comma 2 7 4 2 3 4" xfId="18249" xr:uid="{00000000-0005-0000-0000-0000E9440000}"/>
    <cellStyle name="Comma 2 7 4 2 3 4 2" xfId="18250" xr:uid="{00000000-0005-0000-0000-0000EA440000}"/>
    <cellStyle name="Comma 2 7 4 2 3 4 2 2" xfId="18251" xr:uid="{00000000-0005-0000-0000-0000EB440000}"/>
    <cellStyle name="Comma 2 7 4 2 3 4 2 3" xfId="18252" xr:uid="{00000000-0005-0000-0000-0000EC440000}"/>
    <cellStyle name="Comma 2 7 4 2 3 4 3" xfId="18253" xr:uid="{00000000-0005-0000-0000-0000ED440000}"/>
    <cellStyle name="Comma 2 7 4 2 3 4 4" xfId="18254" xr:uid="{00000000-0005-0000-0000-0000EE440000}"/>
    <cellStyle name="Comma 2 7 4 2 3 5" xfId="18255" xr:uid="{00000000-0005-0000-0000-0000EF440000}"/>
    <cellStyle name="Comma 2 7 4 2 3 5 2" xfId="18256" xr:uid="{00000000-0005-0000-0000-0000F0440000}"/>
    <cellStyle name="Comma 2 7 4 2 3 5 2 2" xfId="18257" xr:uid="{00000000-0005-0000-0000-0000F1440000}"/>
    <cellStyle name="Comma 2 7 4 2 3 5 2 3" xfId="18258" xr:uid="{00000000-0005-0000-0000-0000F2440000}"/>
    <cellStyle name="Comma 2 7 4 2 3 5 3" xfId="18259" xr:uid="{00000000-0005-0000-0000-0000F3440000}"/>
    <cellStyle name="Comma 2 7 4 2 3 5 4" xfId="18260" xr:uid="{00000000-0005-0000-0000-0000F4440000}"/>
    <cellStyle name="Comma 2 7 4 2 3 6" xfId="18261" xr:uid="{00000000-0005-0000-0000-0000F5440000}"/>
    <cellStyle name="Comma 2 7 4 2 3 6 2" xfId="18262" xr:uid="{00000000-0005-0000-0000-0000F6440000}"/>
    <cellStyle name="Comma 2 7 4 2 3 6 2 2" xfId="18263" xr:uid="{00000000-0005-0000-0000-0000F7440000}"/>
    <cellStyle name="Comma 2 7 4 2 3 6 2 3" xfId="18264" xr:uid="{00000000-0005-0000-0000-0000F8440000}"/>
    <cellStyle name="Comma 2 7 4 2 3 6 3" xfId="18265" xr:uid="{00000000-0005-0000-0000-0000F9440000}"/>
    <cellStyle name="Comma 2 7 4 2 3 6 4" xfId="18266" xr:uid="{00000000-0005-0000-0000-0000FA440000}"/>
    <cellStyle name="Comma 2 7 4 2 3 7" xfId="18267" xr:uid="{00000000-0005-0000-0000-0000FB440000}"/>
    <cellStyle name="Comma 2 7 4 2 3 7 2" xfId="18268" xr:uid="{00000000-0005-0000-0000-0000FC440000}"/>
    <cellStyle name="Comma 2 7 4 2 3 7 3" xfId="18269" xr:uid="{00000000-0005-0000-0000-0000FD440000}"/>
    <cellStyle name="Comma 2 7 4 2 3 8" xfId="18270" xr:uid="{00000000-0005-0000-0000-0000FE440000}"/>
    <cellStyle name="Comma 2 7 4 2 3 9" xfId="18271" xr:uid="{00000000-0005-0000-0000-0000FF440000}"/>
    <cellStyle name="Comma 2 7 4 2 4" xfId="18272" xr:uid="{00000000-0005-0000-0000-000000450000}"/>
    <cellStyle name="Comma 2 7 4 2 4 2" xfId="18273" xr:uid="{00000000-0005-0000-0000-000001450000}"/>
    <cellStyle name="Comma 2 7 4 2 4 2 2" xfId="18274" xr:uid="{00000000-0005-0000-0000-000002450000}"/>
    <cellStyle name="Comma 2 7 4 2 4 2 2 2" xfId="18275" xr:uid="{00000000-0005-0000-0000-000003450000}"/>
    <cellStyle name="Comma 2 7 4 2 4 2 2 2 2" xfId="18276" xr:uid="{00000000-0005-0000-0000-000004450000}"/>
    <cellStyle name="Comma 2 7 4 2 4 2 2 2 3" xfId="18277" xr:uid="{00000000-0005-0000-0000-000005450000}"/>
    <cellStyle name="Comma 2 7 4 2 4 2 2 3" xfId="18278" xr:uid="{00000000-0005-0000-0000-000006450000}"/>
    <cellStyle name="Comma 2 7 4 2 4 2 2 4" xfId="18279" xr:uid="{00000000-0005-0000-0000-000007450000}"/>
    <cellStyle name="Comma 2 7 4 2 4 2 3" xfId="18280" xr:uid="{00000000-0005-0000-0000-000008450000}"/>
    <cellStyle name="Comma 2 7 4 2 4 2 3 2" xfId="18281" xr:uid="{00000000-0005-0000-0000-000009450000}"/>
    <cellStyle name="Comma 2 7 4 2 4 2 3 2 2" xfId="18282" xr:uid="{00000000-0005-0000-0000-00000A450000}"/>
    <cellStyle name="Comma 2 7 4 2 4 2 3 2 3" xfId="18283" xr:uid="{00000000-0005-0000-0000-00000B450000}"/>
    <cellStyle name="Comma 2 7 4 2 4 2 3 3" xfId="18284" xr:uid="{00000000-0005-0000-0000-00000C450000}"/>
    <cellStyle name="Comma 2 7 4 2 4 2 3 4" xfId="18285" xr:uid="{00000000-0005-0000-0000-00000D450000}"/>
    <cellStyle name="Comma 2 7 4 2 4 2 4" xfId="18286" xr:uid="{00000000-0005-0000-0000-00000E450000}"/>
    <cellStyle name="Comma 2 7 4 2 4 2 4 2" xfId="18287" xr:uid="{00000000-0005-0000-0000-00000F450000}"/>
    <cellStyle name="Comma 2 7 4 2 4 2 4 2 2" xfId="18288" xr:uid="{00000000-0005-0000-0000-000010450000}"/>
    <cellStyle name="Comma 2 7 4 2 4 2 4 2 3" xfId="18289" xr:uid="{00000000-0005-0000-0000-000011450000}"/>
    <cellStyle name="Comma 2 7 4 2 4 2 4 3" xfId="18290" xr:uid="{00000000-0005-0000-0000-000012450000}"/>
    <cellStyle name="Comma 2 7 4 2 4 2 4 4" xfId="18291" xr:uid="{00000000-0005-0000-0000-000013450000}"/>
    <cellStyle name="Comma 2 7 4 2 4 2 5" xfId="18292" xr:uid="{00000000-0005-0000-0000-000014450000}"/>
    <cellStyle name="Comma 2 7 4 2 4 2 5 2" xfId="18293" xr:uid="{00000000-0005-0000-0000-000015450000}"/>
    <cellStyle name="Comma 2 7 4 2 4 2 5 2 2" xfId="18294" xr:uid="{00000000-0005-0000-0000-000016450000}"/>
    <cellStyle name="Comma 2 7 4 2 4 2 5 2 3" xfId="18295" xr:uid="{00000000-0005-0000-0000-000017450000}"/>
    <cellStyle name="Comma 2 7 4 2 4 2 5 3" xfId="18296" xr:uid="{00000000-0005-0000-0000-000018450000}"/>
    <cellStyle name="Comma 2 7 4 2 4 2 5 4" xfId="18297" xr:uid="{00000000-0005-0000-0000-000019450000}"/>
    <cellStyle name="Comma 2 7 4 2 4 2 6" xfId="18298" xr:uid="{00000000-0005-0000-0000-00001A450000}"/>
    <cellStyle name="Comma 2 7 4 2 4 2 6 2" xfId="18299" xr:uid="{00000000-0005-0000-0000-00001B450000}"/>
    <cellStyle name="Comma 2 7 4 2 4 2 6 3" xfId="18300" xr:uid="{00000000-0005-0000-0000-00001C450000}"/>
    <cellStyle name="Comma 2 7 4 2 4 2 7" xfId="18301" xr:uid="{00000000-0005-0000-0000-00001D450000}"/>
    <cellStyle name="Comma 2 7 4 2 4 2 8" xfId="18302" xr:uid="{00000000-0005-0000-0000-00001E450000}"/>
    <cellStyle name="Comma 2 7 4 2 4 3" xfId="18303" xr:uid="{00000000-0005-0000-0000-00001F450000}"/>
    <cellStyle name="Comma 2 7 4 2 4 3 2" xfId="18304" xr:uid="{00000000-0005-0000-0000-000020450000}"/>
    <cellStyle name="Comma 2 7 4 2 4 3 2 2" xfId="18305" xr:uid="{00000000-0005-0000-0000-000021450000}"/>
    <cellStyle name="Comma 2 7 4 2 4 3 2 3" xfId="18306" xr:uid="{00000000-0005-0000-0000-000022450000}"/>
    <cellStyle name="Comma 2 7 4 2 4 3 3" xfId="18307" xr:uid="{00000000-0005-0000-0000-000023450000}"/>
    <cellStyle name="Comma 2 7 4 2 4 3 4" xfId="18308" xr:uid="{00000000-0005-0000-0000-000024450000}"/>
    <cellStyle name="Comma 2 7 4 2 4 4" xfId="18309" xr:uid="{00000000-0005-0000-0000-000025450000}"/>
    <cellStyle name="Comma 2 7 4 2 4 4 2" xfId="18310" xr:uid="{00000000-0005-0000-0000-000026450000}"/>
    <cellStyle name="Comma 2 7 4 2 4 4 2 2" xfId="18311" xr:uid="{00000000-0005-0000-0000-000027450000}"/>
    <cellStyle name="Comma 2 7 4 2 4 4 2 3" xfId="18312" xr:uid="{00000000-0005-0000-0000-000028450000}"/>
    <cellStyle name="Comma 2 7 4 2 4 4 3" xfId="18313" xr:uid="{00000000-0005-0000-0000-000029450000}"/>
    <cellStyle name="Comma 2 7 4 2 4 4 4" xfId="18314" xr:uid="{00000000-0005-0000-0000-00002A450000}"/>
    <cellStyle name="Comma 2 7 4 2 4 5" xfId="18315" xr:uid="{00000000-0005-0000-0000-00002B450000}"/>
    <cellStyle name="Comma 2 7 4 2 4 5 2" xfId="18316" xr:uid="{00000000-0005-0000-0000-00002C450000}"/>
    <cellStyle name="Comma 2 7 4 2 4 5 2 2" xfId="18317" xr:uid="{00000000-0005-0000-0000-00002D450000}"/>
    <cellStyle name="Comma 2 7 4 2 4 5 2 3" xfId="18318" xr:uid="{00000000-0005-0000-0000-00002E450000}"/>
    <cellStyle name="Comma 2 7 4 2 4 5 3" xfId="18319" xr:uid="{00000000-0005-0000-0000-00002F450000}"/>
    <cellStyle name="Comma 2 7 4 2 4 5 4" xfId="18320" xr:uid="{00000000-0005-0000-0000-000030450000}"/>
    <cellStyle name="Comma 2 7 4 2 4 6" xfId="18321" xr:uid="{00000000-0005-0000-0000-000031450000}"/>
    <cellStyle name="Comma 2 7 4 2 4 6 2" xfId="18322" xr:uid="{00000000-0005-0000-0000-000032450000}"/>
    <cellStyle name="Comma 2 7 4 2 4 6 2 2" xfId="18323" xr:uid="{00000000-0005-0000-0000-000033450000}"/>
    <cellStyle name="Comma 2 7 4 2 4 6 2 3" xfId="18324" xr:uid="{00000000-0005-0000-0000-000034450000}"/>
    <cellStyle name="Comma 2 7 4 2 4 6 3" xfId="18325" xr:uid="{00000000-0005-0000-0000-000035450000}"/>
    <cellStyle name="Comma 2 7 4 2 4 6 4" xfId="18326" xr:uid="{00000000-0005-0000-0000-000036450000}"/>
    <cellStyle name="Comma 2 7 4 2 4 7" xfId="18327" xr:uid="{00000000-0005-0000-0000-000037450000}"/>
    <cellStyle name="Comma 2 7 4 2 4 7 2" xfId="18328" xr:uid="{00000000-0005-0000-0000-000038450000}"/>
    <cellStyle name="Comma 2 7 4 2 4 7 3" xfId="18329" xr:uid="{00000000-0005-0000-0000-000039450000}"/>
    <cellStyle name="Comma 2 7 4 2 4 8" xfId="18330" xr:uid="{00000000-0005-0000-0000-00003A450000}"/>
    <cellStyle name="Comma 2 7 4 2 4 9" xfId="18331" xr:uid="{00000000-0005-0000-0000-00003B450000}"/>
    <cellStyle name="Comma 2 7 4 2 5" xfId="18332" xr:uid="{00000000-0005-0000-0000-00003C450000}"/>
    <cellStyle name="Comma 2 7 4 2 5 2" xfId="18333" xr:uid="{00000000-0005-0000-0000-00003D450000}"/>
    <cellStyle name="Comma 2 7 4 2 5 2 2" xfId="18334" xr:uid="{00000000-0005-0000-0000-00003E450000}"/>
    <cellStyle name="Comma 2 7 4 2 5 2 2 2" xfId="18335" xr:uid="{00000000-0005-0000-0000-00003F450000}"/>
    <cellStyle name="Comma 2 7 4 2 5 2 2 3" xfId="18336" xr:uid="{00000000-0005-0000-0000-000040450000}"/>
    <cellStyle name="Comma 2 7 4 2 5 2 3" xfId="18337" xr:uid="{00000000-0005-0000-0000-000041450000}"/>
    <cellStyle name="Comma 2 7 4 2 5 2 4" xfId="18338" xr:uid="{00000000-0005-0000-0000-000042450000}"/>
    <cellStyle name="Comma 2 7 4 2 5 3" xfId="18339" xr:uid="{00000000-0005-0000-0000-000043450000}"/>
    <cellStyle name="Comma 2 7 4 2 5 3 2" xfId="18340" xr:uid="{00000000-0005-0000-0000-000044450000}"/>
    <cellStyle name="Comma 2 7 4 2 5 3 2 2" xfId="18341" xr:uid="{00000000-0005-0000-0000-000045450000}"/>
    <cellStyle name="Comma 2 7 4 2 5 3 2 3" xfId="18342" xr:uid="{00000000-0005-0000-0000-000046450000}"/>
    <cellStyle name="Comma 2 7 4 2 5 3 3" xfId="18343" xr:uid="{00000000-0005-0000-0000-000047450000}"/>
    <cellStyle name="Comma 2 7 4 2 5 3 4" xfId="18344" xr:uid="{00000000-0005-0000-0000-000048450000}"/>
    <cellStyle name="Comma 2 7 4 2 5 4" xfId="18345" xr:uid="{00000000-0005-0000-0000-000049450000}"/>
    <cellStyle name="Comma 2 7 4 2 5 4 2" xfId="18346" xr:uid="{00000000-0005-0000-0000-00004A450000}"/>
    <cellStyle name="Comma 2 7 4 2 5 4 2 2" xfId="18347" xr:uid="{00000000-0005-0000-0000-00004B450000}"/>
    <cellStyle name="Comma 2 7 4 2 5 4 2 3" xfId="18348" xr:uid="{00000000-0005-0000-0000-00004C450000}"/>
    <cellStyle name="Comma 2 7 4 2 5 4 3" xfId="18349" xr:uid="{00000000-0005-0000-0000-00004D450000}"/>
    <cellStyle name="Comma 2 7 4 2 5 4 4" xfId="18350" xr:uid="{00000000-0005-0000-0000-00004E450000}"/>
    <cellStyle name="Comma 2 7 4 2 5 5" xfId="18351" xr:uid="{00000000-0005-0000-0000-00004F450000}"/>
    <cellStyle name="Comma 2 7 4 2 5 5 2" xfId="18352" xr:uid="{00000000-0005-0000-0000-000050450000}"/>
    <cellStyle name="Comma 2 7 4 2 5 5 2 2" xfId="18353" xr:uid="{00000000-0005-0000-0000-000051450000}"/>
    <cellStyle name="Comma 2 7 4 2 5 5 2 3" xfId="18354" xr:uid="{00000000-0005-0000-0000-000052450000}"/>
    <cellStyle name="Comma 2 7 4 2 5 5 3" xfId="18355" xr:uid="{00000000-0005-0000-0000-000053450000}"/>
    <cellStyle name="Comma 2 7 4 2 5 5 4" xfId="18356" xr:uid="{00000000-0005-0000-0000-000054450000}"/>
    <cellStyle name="Comma 2 7 4 2 5 6" xfId="18357" xr:uid="{00000000-0005-0000-0000-000055450000}"/>
    <cellStyle name="Comma 2 7 4 2 5 6 2" xfId="18358" xr:uid="{00000000-0005-0000-0000-000056450000}"/>
    <cellStyle name="Comma 2 7 4 2 5 6 3" xfId="18359" xr:uid="{00000000-0005-0000-0000-000057450000}"/>
    <cellStyle name="Comma 2 7 4 2 5 7" xfId="18360" xr:uid="{00000000-0005-0000-0000-000058450000}"/>
    <cellStyle name="Comma 2 7 4 2 5 8" xfId="18361" xr:uid="{00000000-0005-0000-0000-000059450000}"/>
    <cellStyle name="Comma 2 7 4 2 6" xfId="18362" xr:uid="{00000000-0005-0000-0000-00005A450000}"/>
    <cellStyle name="Comma 2 7 4 2 6 2" xfId="18363" xr:uid="{00000000-0005-0000-0000-00005B450000}"/>
    <cellStyle name="Comma 2 7 4 2 6 2 2" xfId="18364" xr:uid="{00000000-0005-0000-0000-00005C450000}"/>
    <cellStyle name="Comma 2 7 4 2 6 2 3" xfId="18365" xr:uid="{00000000-0005-0000-0000-00005D450000}"/>
    <cellStyle name="Comma 2 7 4 2 6 3" xfId="18366" xr:uid="{00000000-0005-0000-0000-00005E450000}"/>
    <cellStyle name="Comma 2 7 4 2 6 4" xfId="18367" xr:uid="{00000000-0005-0000-0000-00005F450000}"/>
    <cellStyle name="Comma 2 7 4 2 7" xfId="18368" xr:uid="{00000000-0005-0000-0000-000060450000}"/>
    <cellStyle name="Comma 2 7 4 2 7 2" xfId="18369" xr:uid="{00000000-0005-0000-0000-000061450000}"/>
    <cellStyle name="Comma 2 7 4 2 7 2 2" xfId="18370" xr:uid="{00000000-0005-0000-0000-000062450000}"/>
    <cellStyle name="Comma 2 7 4 2 7 2 3" xfId="18371" xr:uid="{00000000-0005-0000-0000-000063450000}"/>
    <cellStyle name="Comma 2 7 4 2 7 3" xfId="18372" xr:uid="{00000000-0005-0000-0000-000064450000}"/>
    <cellStyle name="Comma 2 7 4 2 7 4" xfId="18373" xr:uid="{00000000-0005-0000-0000-000065450000}"/>
    <cellStyle name="Comma 2 7 4 2 8" xfId="18374" xr:uid="{00000000-0005-0000-0000-000066450000}"/>
    <cellStyle name="Comma 2 7 4 2 8 2" xfId="18375" xr:uid="{00000000-0005-0000-0000-000067450000}"/>
    <cellStyle name="Comma 2 7 4 2 8 2 2" xfId="18376" xr:uid="{00000000-0005-0000-0000-000068450000}"/>
    <cellStyle name="Comma 2 7 4 2 8 2 3" xfId="18377" xr:uid="{00000000-0005-0000-0000-000069450000}"/>
    <cellStyle name="Comma 2 7 4 2 8 3" xfId="18378" xr:uid="{00000000-0005-0000-0000-00006A450000}"/>
    <cellStyle name="Comma 2 7 4 2 8 4" xfId="18379" xr:uid="{00000000-0005-0000-0000-00006B450000}"/>
    <cellStyle name="Comma 2 7 4 2 9" xfId="18380" xr:uid="{00000000-0005-0000-0000-00006C450000}"/>
    <cellStyle name="Comma 2 7 4 2 9 2" xfId="18381" xr:uid="{00000000-0005-0000-0000-00006D450000}"/>
    <cellStyle name="Comma 2 7 4 2 9 2 2" xfId="18382" xr:uid="{00000000-0005-0000-0000-00006E450000}"/>
    <cellStyle name="Comma 2 7 4 2 9 2 3" xfId="18383" xr:uid="{00000000-0005-0000-0000-00006F450000}"/>
    <cellStyle name="Comma 2 7 4 2 9 3" xfId="18384" xr:uid="{00000000-0005-0000-0000-000070450000}"/>
    <cellStyle name="Comma 2 7 4 2 9 4" xfId="18385" xr:uid="{00000000-0005-0000-0000-000071450000}"/>
    <cellStyle name="Comma 2 7 4 2_PROD" xfId="18386" xr:uid="{00000000-0005-0000-0000-000072450000}"/>
    <cellStyle name="Comma 2 7 4 3" xfId="648" xr:uid="{00000000-0005-0000-0000-000073450000}"/>
    <cellStyle name="Comma 2 7 4 3 2" xfId="18387" xr:uid="{00000000-0005-0000-0000-000074450000}"/>
    <cellStyle name="Comma 2 7 4 3 2 2" xfId="18388" xr:uid="{00000000-0005-0000-0000-000075450000}"/>
    <cellStyle name="Comma 2 7 4 3 2 2 2" xfId="18389" xr:uid="{00000000-0005-0000-0000-000076450000}"/>
    <cellStyle name="Comma 2 7 4 3 2 2 2 2" xfId="18390" xr:uid="{00000000-0005-0000-0000-000077450000}"/>
    <cellStyle name="Comma 2 7 4 3 2 2 2 3" xfId="18391" xr:uid="{00000000-0005-0000-0000-000078450000}"/>
    <cellStyle name="Comma 2 7 4 3 2 2 3" xfId="18392" xr:uid="{00000000-0005-0000-0000-000079450000}"/>
    <cellStyle name="Comma 2 7 4 3 2 2 4" xfId="18393" xr:uid="{00000000-0005-0000-0000-00007A450000}"/>
    <cellStyle name="Comma 2 7 4 3 2 3" xfId="18394" xr:uid="{00000000-0005-0000-0000-00007B450000}"/>
    <cellStyle name="Comma 2 7 4 3 2 3 2" xfId="18395" xr:uid="{00000000-0005-0000-0000-00007C450000}"/>
    <cellStyle name="Comma 2 7 4 3 2 3 2 2" xfId="18396" xr:uid="{00000000-0005-0000-0000-00007D450000}"/>
    <cellStyle name="Comma 2 7 4 3 2 3 2 3" xfId="18397" xr:uid="{00000000-0005-0000-0000-00007E450000}"/>
    <cellStyle name="Comma 2 7 4 3 2 3 3" xfId="18398" xr:uid="{00000000-0005-0000-0000-00007F450000}"/>
    <cellStyle name="Comma 2 7 4 3 2 3 4" xfId="18399" xr:uid="{00000000-0005-0000-0000-000080450000}"/>
    <cellStyle name="Comma 2 7 4 3 2 4" xfId="18400" xr:uid="{00000000-0005-0000-0000-000081450000}"/>
    <cellStyle name="Comma 2 7 4 3 2 4 2" xfId="18401" xr:uid="{00000000-0005-0000-0000-000082450000}"/>
    <cellStyle name="Comma 2 7 4 3 2 4 2 2" xfId="18402" xr:uid="{00000000-0005-0000-0000-000083450000}"/>
    <cellStyle name="Comma 2 7 4 3 2 4 2 3" xfId="18403" xr:uid="{00000000-0005-0000-0000-000084450000}"/>
    <cellStyle name="Comma 2 7 4 3 2 4 3" xfId="18404" xr:uid="{00000000-0005-0000-0000-000085450000}"/>
    <cellStyle name="Comma 2 7 4 3 2 4 4" xfId="18405" xr:uid="{00000000-0005-0000-0000-000086450000}"/>
    <cellStyle name="Comma 2 7 4 3 2 5" xfId="18406" xr:uid="{00000000-0005-0000-0000-000087450000}"/>
    <cellStyle name="Comma 2 7 4 3 2 5 2" xfId="18407" xr:uid="{00000000-0005-0000-0000-000088450000}"/>
    <cellStyle name="Comma 2 7 4 3 2 5 2 2" xfId="18408" xr:uid="{00000000-0005-0000-0000-000089450000}"/>
    <cellStyle name="Comma 2 7 4 3 2 5 2 3" xfId="18409" xr:uid="{00000000-0005-0000-0000-00008A450000}"/>
    <cellStyle name="Comma 2 7 4 3 2 5 3" xfId="18410" xr:uid="{00000000-0005-0000-0000-00008B450000}"/>
    <cellStyle name="Comma 2 7 4 3 2 5 4" xfId="18411" xr:uid="{00000000-0005-0000-0000-00008C450000}"/>
    <cellStyle name="Comma 2 7 4 3 2 6" xfId="18412" xr:uid="{00000000-0005-0000-0000-00008D450000}"/>
    <cellStyle name="Comma 2 7 4 3 2 6 2" xfId="18413" xr:uid="{00000000-0005-0000-0000-00008E450000}"/>
    <cellStyle name="Comma 2 7 4 3 2 6 3" xfId="18414" xr:uid="{00000000-0005-0000-0000-00008F450000}"/>
    <cellStyle name="Comma 2 7 4 3 2 7" xfId="18415" xr:uid="{00000000-0005-0000-0000-000090450000}"/>
    <cellStyle name="Comma 2 7 4 3 2 8" xfId="18416" xr:uid="{00000000-0005-0000-0000-000091450000}"/>
    <cellStyle name="Comma 2 7 4 3 3" xfId="18417" xr:uid="{00000000-0005-0000-0000-000092450000}"/>
    <cellStyle name="Comma 2 7 4 3 3 2" xfId="18418" xr:uid="{00000000-0005-0000-0000-000093450000}"/>
    <cellStyle name="Comma 2 7 4 3 3 2 2" xfId="18419" xr:uid="{00000000-0005-0000-0000-000094450000}"/>
    <cellStyle name="Comma 2 7 4 3 3 2 3" xfId="18420" xr:uid="{00000000-0005-0000-0000-000095450000}"/>
    <cellStyle name="Comma 2 7 4 3 3 3" xfId="18421" xr:uid="{00000000-0005-0000-0000-000096450000}"/>
    <cellStyle name="Comma 2 7 4 3 3 4" xfId="18422" xr:uid="{00000000-0005-0000-0000-000097450000}"/>
    <cellStyle name="Comma 2 7 4 3 4" xfId="18423" xr:uid="{00000000-0005-0000-0000-000098450000}"/>
    <cellStyle name="Comma 2 7 4 3 4 2" xfId="18424" xr:uid="{00000000-0005-0000-0000-000099450000}"/>
    <cellStyle name="Comma 2 7 4 3 4 2 2" xfId="18425" xr:uid="{00000000-0005-0000-0000-00009A450000}"/>
    <cellStyle name="Comma 2 7 4 3 4 2 3" xfId="18426" xr:uid="{00000000-0005-0000-0000-00009B450000}"/>
    <cellStyle name="Comma 2 7 4 3 4 3" xfId="18427" xr:uid="{00000000-0005-0000-0000-00009C450000}"/>
    <cellStyle name="Comma 2 7 4 3 4 4" xfId="18428" xr:uid="{00000000-0005-0000-0000-00009D450000}"/>
    <cellStyle name="Comma 2 7 4 3 5" xfId="18429" xr:uid="{00000000-0005-0000-0000-00009E450000}"/>
    <cellStyle name="Comma 2 7 4 3 5 2" xfId="18430" xr:uid="{00000000-0005-0000-0000-00009F450000}"/>
    <cellStyle name="Comma 2 7 4 3 5 2 2" xfId="18431" xr:uid="{00000000-0005-0000-0000-0000A0450000}"/>
    <cellStyle name="Comma 2 7 4 3 5 2 3" xfId="18432" xr:uid="{00000000-0005-0000-0000-0000A1450000}"/>
    <cellStyle name="Comma 2 7 4 3 5 3" xfId="18433" xr:uid="{00000000-0005-0000-0000-0000A2450000}"/>
    <cellStyle name="Comma 2 7 4 3 5 4" xfId="18434" xr:uid="{00000000-0005-0000-0000-0000A3450000}"/>
    <cellStyle name="Comma 2 7 4 3 6" xfId="18435" xr:uid="{00000000-0005-0000-0000-0000A4450000}"/>
    <cellStyle name="Comma 2 7 4 3 6 2" xfId="18436" xr:uid="{00000000-0005-0000-0000-0000A5450000}"/>
    <cellStyle name="Comma 2 7 4 3 6 2 2" xfId="18437" xr:uid="{00000000-0005-0000-0000-0000A6450000}"/>
    <cellStyle name="Comma 2 7 4 3 6 2 3" xfId="18438" xr:uid="{00000000-0005-0000-0000-0000A7450000}"/>
    <cellStyle name="Comma 2 7 4 3 6 3" xfId="18439" xr:uid="{00000000-0005-0000-0000-0000A8450000}"/>
    <cellStyle name="Comma 2 7 4 3 6 4" xfId="18440" xr:uid="{00000000-0005-0000-0000-0000A9450000}"/>
    <cellStyle name="Comma 2 7 4 3 7" xfId="18441" xr:uid="{00000000-0005-0000-0000-0000AA450000}"/>
    <cellStyle name="Comma 2 7 4 3 7 2" xfId="18442" xr:uid="{00000000-0005-0000-0000-0000AB450000}"/>
    <cellStyle name="Comma 2 7 4 3 7 3" xfId="18443" xr:uid="{00000000-0005-0000-0000-0000AC450000}"/>
    <cellStyle name="Comma 2 7 4 3 8" xfId="18444" xr:uid="{00000000-0005-0000-0000-0000AD450000}"/>
    <cellStyle name="Comma 2 7 4 3 9" xfId="18445" xr:uid="{00000000-0005-0000-0000-0000AE450000}"/>
    <cellStyle name="Comma 2 7 4 4" xfId="18446" xr:uid="{00000000-0005-0000-0000-0000AF450000}"/>
    <cellStyle name="Comma 2 7 4 4 2" xfId="18447" xr:uid="{00000000-0005-0000-0000-0000B0450000}"/>
    <cellStyle name="Comma 2 7 4 4 2 2" xfId="18448" xr:uid="{00000000-0005-0000-0000-0000B1450000}"/>
    <cellStyle name="Comma 2 7 4 4 2 2 2" xfId="18449" xr:uid="{00000000-0005-0000-0000-0000B2450000}"/>
    <cellStyle name="Comma 2 7 4 4 2 2 2 2" xfId="18450" xr:uid="{00000000-0005-0000-0000-0000B3450000}"/>
    <cellStyle name="Comma 2 7 4 4 2 2 2 3" xfId="18451" xr:uid="{00000000-0005-0000-0000-0000B4450000}"/>
    <cellStyle name="Comma 2 7 4 4 2 2 3" xfId="18452" xr:uid="{00000000-0005-0000-0000-0000B5450000}"/>
    <cellStyle name="Comma 2 7 4 4 2 2 4" xfId="18453" xr:uid="{00000000-0005-0000-0000-0000B6450000}"/>
    <cellStyle name="Comma 2 7 4 4 2 3" xfId="18454" xr:uid="{00000000-0005-0000-0000-0000B7450000}"/>
    <cellStyle name="Comma 2 7 4 4 2 3 2" xfId="18455" xr:uid="{00000000-0005-0000-0000-0000B8450000}"/>
    <cellStyle name="Comma 2 7 4 4 2 3 2 2" xfId="18456" xr:uid="{00000000-0005-0000-0000-0000B9450000}"/>
    <cellStyle name="Comma 2 7 4 4 2 3 2 3" xfId="18457" xr:uid="{00000000-0005-0000-0000-0000BA450000}"/>
    <cellStyle name="Comma 2 7 4 4 2 3 3" xfId="18458" xr:uid="{00000000-0005-0000-0000-0000BB450000}"/>
    <cellStyle name="Comma 2 7 4 4 2 3 4" xfId="18459" xr:uid="{00000000-0005-0000-0000-0000BC450000}"/>
    <cellStyle name="Comma 2 7 4 4 2 4" xfId="18460" xr:uid="{00000000-0005-0000-0000-0000BD450000}"/>
    <cellStyle name="Comma 2 7 4 4 2 4 2" xfId="18461" xr:uid="{00000000-0005-0000-0000-0000BE450000}"/>
    <cellStyle name="Comma 2 7 4 4 2 4 2 2" xfId="18462" xr:uid="{00000000-0005-0000-0000-0000BF450000}"/>
    <cellStyle name="Comma 2 7 4 4 2 4 2 3" xfId="18463" xr:uid="{00000000-0005-0000-0000-0000C0450000}"/>
    <cellStyle name="Comma 2 7 4 4 2 4 3" xfId="18464" xr:uid="{00000000-0005-0000-0000-0000C1450000}"/>
    <cellStyle name="Comma 2 7 4 4 2 4 4" xfId="18465" xr:uid="{00000000-0005-0000-0000-0000C2450000}"/>
    <cellStyle name="Comma 2 7 4 4 2 5" xfId="18466" xr:uid="{00000000-0005-0000-0000-0000C3450000}"/>
    <cellStyle name="Comma 2 7 4 4 2 5 2" xfId="18467" xr:uid="{00000000-0005-0000-0000-0000C4450000}"/>
    <cellStyle name="Comma 2 7 4 4 2 5 2 2" xfId="18468" xr:uid="{00000000-0005-0000-0000-0000C5450000}"/>
    <cellStyle name="Comma 2 7 4 4 2 5 2 3" xfId="18469" xr:uid="{00000000-0005-0000-0000-0000C6450000}"/>
    <cellStyle name="Comma 2 7 4 4 2 5 3" xfId="18470" xr:uid="{00000000-0005-0000-0000-0000C7450000}"/>
    <cellStyle name="Comma 2 7 4 4 2 5 4" xfId="18471" xr:uid="{00000000-0005-0000-0000-0000C8450000}"/>
    <cellStyle name="Comma 2 7 4 4 2 6" xfId="18472" xr:uid="{00000000-0005-0000-0000-0000C9450000}"/>
    <cellStyle name="Comma 2 7 4 4 2 6 2" xfId="18473" xr:uid="{00000000-0005-0000-0000-0000CA450000}"/>
    <cellStyle name="Comma 2 7 4 4 2 6 3" xfId="18474" xr:uid="{00000000-0005-0000-0000-0000CB450000}"/>
    <cellStyle name="Comma 2 7 4 4 2 7" xfId="18475" xr:uid="{00000000-0005-0000-0000-0000CC450000}"/>
    <cellStyle name="Comma 2 7 4 4 2 8" xfId="18476" xr:uid="{00000000-0005-0000-0000-0000CD450000}"/>
    <cellStyle name="Comma 2 7 4 4 3" xfId="18477" xr:uid="{00000000-0005-0000-0000-0000CE450000}"/>
    <cellStyle name="Comma 2 7 4 4 3 2" xfId="18478" xr:uid="{00000000-0005-0000-0000-0000CF450000}"/>
    <cellStyle name="Comma 2 7 4 4 3 2 2" xfId="18479" xr:uid="{00000000-0005-0000-0000-0000D0450000}"/>
    <cellStyle name="Comma 2 7 4 4 3 2 3" xfId="18480" xr:uid="{00000000-0005-0000-0000-0000D1450000}"/>
    <cellStyle name="Comma 2 7 4 4 3 3" xfId="18481" xr:uid="{00000000-0005-0000-0000-0000D2450000}"/>
    <cellStyle name="Comma 2 7 4 4 3 4" xfId="18482" xr:uid="{00000000-0005-0000-0000-0000D3450000}"/>
    <cellStyle name="Comma 2 7 4 4 4" xfId="18483" xr:uid="{00000000-0005-0000-0000-0000D4450000}"/>
    <cellStyle name="Comma 2 7 4 4 4 2" xfId="18484" xr:uid="{00000000-0005-0000-0000-0000D5450000}"/>
    <cellStyle name="Comma 2 7 4 4 4 2 2" xfId="18485" xr:uid="{00000000-0005-0000-0000-0000D6450000}"/>
    <cellStyle name="Comma 2 7 4 4 4 2 3" xfId="18486" xr:uid="{00000000-0005-0000-0000-0000D7450000}"/>
    <cellStyle name="Comma 2 7 4 4 4 3" xfId="18487" xr:uid="{00000000-0005-0000-0000-0000D8450000}"/>
    <cellStyle name="Comma 2 7 4 4 4 4" xfId="18488" xr:uid="{00000000-0005-0000-0000-0000D9450000}"/>
    <cellStyle name="Comma 2 7 4 4 5" xfId="18489" xr:uid="{00000000-0005-0000-0000-0000DA450000}"/>
    <cellStyle name="Comma 2 7 4 4 5 2" xfId="18490" xr:uid="{00000000-0005-0000-0000-0000DB450000}"/>
    <cellStyle name="Comma 2 7 4 4 5 2 2" xfId="18491" xr:uid="{00000000-0005-0000-0000-0000DC450000}"/>
    <cellStyle name="Comma 2 7 4 4 5 2 3" xfId="18492" xr:uid="{00000000-0005-0000-0000-0000DD450000}"/>
    <cellStyle name="Comma 2 7 4 4 5 3" xfId="18493" xr:uid="{00000000-0005-0000-0000-0000DE450000}"/>
    <cellStyle name="Comma 2 7 4 4 5 4" xfId="18494" xr:uid="{00000000-0005-0000-0000-0000DF450000}"/>
    <cellStyle name="Comma 2 7 4 4 6" xfId="18495" xr:uid="{00000000-0005-0000-0000-0000E0450000}"/>
    <cellStyle name="Comma 2 7 4 4 6 2" xfId="18496" xr:uid="{00000000-0005-0000-0000-0000E1450000}"/>
    <cellStyle name="Comma 2 7 4 4 6 2 2" xfId="18497" xr:uid="{00000000-0005-0000-0000-0000E2450000}"/>
    <cellStyle name="Comma 2 7 4 4 6 2 3" xfId="18498" xr:uid="{00000000-0005-0000-0000-0000E3450000}"/>
    <cellStyle name="Comma 2 7 4 4 6 3" xfId="18499" xr:uid="{00000000-0005-0000-0000-0000E4450000}"/>
    <cellStyle name="Comma 2 7 4 4 6 4" xfId="18500" xr:uid="{00000000-0005-0000-0000-0000E5450000}"/>
    <cellStyle name="Comma 2 7 4 4 7" xfId="18501" xr:uid="{00000000-0005-0000-0000-0000E6450000}"/>
    <cellStyle name="Comma 2 7 4 4 7 2" xfId="18502" xr:uid="{00000000-0005-0000-0000-0000E7450000}"/>
    <cellStyle name="Comma 2 7 4 4 7 3" xfId="18503" xr:uid="{00000000-0005-0000-0000-0000E8450000}"/>
    <cellStyle name="Comma 2 7 4 4 8" xfId="18504" xr:uid="{00000000-0005-0000-0000-0000E9450000}"/>
    <cellStyle name="Comma 2 7 4 4 9" xfId="18505" xr:uid="{00000000-0005-0000-0000-0000EA450000}"/>
    <cellStyle name="Comma 2 7 4 5" xfId="18506" xr:uid="{00000000-0005-0000-0000-0000EB450000}"/>
    <cellStyle name="Comma 2 7 4 5 2" xfId="18507" xr:uid="{00000000-0005-0000-0000-0000EC450000}"/>
    <cellStyle name="Comma 2 7 4 5 2 2" xfId="18508" xr:uid="{00000000-0005-0000-0000-0000ED450000}"/>
    <cellStyle name="Comma 2 7 4 5 2 2 2" xfId="18509" xr:uid="{00000000-0005-0000-0000-0000EE450000}"/>
    <cellStyle name="Comma 2 7 4 5 2 2 2 2" xfId="18510" xr:uid="{00000000-0005-0000-0000-0000EF450000}"/>
    <cellStyle name="Comma 2 7 4 5 2 2 2 3" xfId="18511" xr:uid="{00000000-0005-0000-0000-0000F0450000}"/>
    <cellStyle name="Comma 2 7 4 5 2 2 3" xfId="18512" xr:uid="{00000000-0005-0000-0000-0000F1450000}"/>
    <cellStyle name="Comma 2 7 4 5 2 2 4" xfId="18513" xr:uid="{00000000-0005-0000-0000-0000F2450000}"/>
    <cellStyle name="Comma 2 7 4 5 2 3" xfId="18514" xr:uid="{00000000-0005-0000-0000-0000F3450000}"/>
    <cellStyle name="Comma 2 7 4 5 2 3 2" xfId="18515" xr:uid="{00000000-0005-0000-0000-0000F4450000}"/>
    <cellStyle name="Comma 2 7 4 5 2 3 2 2" xfId="18516" xr:uid="{00000000-0005-0000-0000-0000F5450000}"/>
    <cellStyle name="Comma 2 7 4 5 2 3 2 3" xfId="18517" xr:uid="{00000000-0005-0000-0000-0000F6450000}"/>
    <cellStyle name="Comma 2 7 4 5 2 3 3" xfId="18518" xr:uid="{00000000-0005-0000-0000-0000F7450000}"/>
    <cellStyle name="Comma 2 7 4 5 2 3 4" xfId="18519" xr:uid="{00000000-0005-0000-0000-0000F8450000}"/>
    <cellStyle name="Comma 2 7 4 5 2 4" xfId="18520" xr:uid="{00000000-0005-0000-0000-0000F9450000}"/>
    <cellStyle name="Comma 2 7 4 5 2 4 2" xfId="18521" xr:uid="{00000000-0005-0000-0000-0000FA450000}"/>
    <cellStyle name="Comma 2 7 4 5 2 4 2 2" xfId="18522" xr:uid="{00000000-0005-0000-0000-0000FB450000}"/>
    <cellStyle name="Comma 2 7 4 5 2 4 2 3" xfId="18523" xr:uid="{00000000-0005-0000-0000-0000FC450000}"/>
    <cellStyle name="Comma 2 7 4 5 2 4 3" xfId="18524" xr:uid="{00000000-0005-0000-0000-0000FD450000}"/>
    <cellStyle name="Comma 2 7 4 5 2 4 4" xfId="18525" xr:uid="{00000000-0005-0000-0000-0000FE450000}"/>
    <cellStyle name="Comma 2 7 4 5 2 5" xfId="18526" xr:uid="{00000000-0005-0000-0000-0000FF450000}"/>
    <cellStyle name="Comma 2 7 4 5 2 5 2" xfId="18527" xr:uid="{00000000-0005-0000-0000-000000460000}"/>
    <cellStyle name="Comma 2 7 4 5 2 5 2 2" xfId="18528" xr:uid="{00000000-0005-0000-0000-000001460000}"/>
    <cellStyle name="Comma 2 7 4 5 2 5 2 3" xfId="18529" xr:uid="{00000000-0005-0000-0000-000002460000}"/>
    <cellStyle name="Comma 2 7 4 5 2 5 3" xfId="18530" xr:uid="{00000000-0005-0000-0000-000003460000}"/>
    <cellStyle name="Comma 2 7 4 5 2 5 4" xfId="18531" xr:uid="{00000000-0005-0000-0000-000004460000}"/>
    <cellStyle name="Comma 2 7 4 5 2 6" xfId="18532" xr:uid="{00000000-0005-0000-0000-000005460000}"/>
    <cellStyle name="Comma 2 7 4 5 2 6 2" xfId="18533" xr:uid="{00000000-0005-0000-0000-000006460000}"/>
    <cellStyle name="Comma 2 7 4 5 2 6 3" xfId="18534" xr:uid="{00000000-0005-0000-0000-000007460000}"/>
    <cellStyle name="Comma 2 7 4 5 2 7" xfId="18535" xr:uid="{00000000-0005-0000-0000-000008460000}"/>
    <cellStyle name="Comma 2 7 4 5 2 8" xfId="18536" xr:uid="{00000000-0005-0000-0000-000009460000}"/>
    <cellStyle name="Comma 2 7 4 5 3" xfId="18537" xr:uid="{00000000-0005-0000-0000-00000A460000}"/>
    <cellStyle name="Comma 2 7 4 5 3 2" xfId="18538" xr:uid="{00000000-0005-0000-0000-00000B460000}"/>
    <cellStyle name="Comma 2 7 4 5 3 2 2" xfId="18539" xr:uid="{00000000-0005-0000-0000-00000C460000}"/>
    <cellStyle name="Comma 2 7 4 5 3 2 3" xfId="18540" xr:uid="{00000000-0005-0000-0000-00000D460000}"/>
    <cellStyle name="Comma 2 7 4 5 3 3" xfId="18541" xr:uid="{00000000-0005-0000-0000-00000E460000}"/>
    <cellStyle name="Comma 2 7 4 5 3 4" xfId="18542" xr:uid="{00000000-0005-0000-0000-00000F460000}"/>
    <cellStyle name="Comma 2 7 4 5 4" xfId="18543" xr:uid="{00000000-0005-0000-0000-000010460000}"/>
    <cellStyle name="Comma 2 7 4 5 4 2" xfId="18544" xr:uid="{00000000-0005-0000-0000-000011460000}"/>
    <cellStyle name="Comma 2 7 4 5 4 2 2" xfId="18545" xr:uid="{00000000-0005-0000-0000-000012460000}"/>
    <cellStyle name="Comma 2 7 4 5 4 2 3" xfId="18546" xr:uid="{00000000-0005-0000-0000-000013460000}"/>
    <cellStyle name="Comma 2 7 4 5 4 3" xfId="18547" xr:uid="{00000000-0005-0000-0000-000014460000}"/>
    <cellStyle name="Comma 2 7 4 5 4 4" xfId="18548" xr:uid="{00000000-0005-0000-0000-000015460000}"/>
    <cellStyle name="Comma 2 7 4 5 5" xfId="18549" xr:uid="{00000000-0005-0000-0000-000016460000}"/>
    <cellStyle name="Comma 2 7 4 5 5 2" xfId="18550" xr:uid="{00000000-0005-0000-0000-000017460000}"/>
    <cellStyle name="Comma 2 7 4 5 5 2 2" xfId="18551" xr:uid="{00000000-0005-0000-0000-000018460000}"/>
    <cellStyle name="Comma 2 7 4 5 5 2 3" xfId="18552" xr:uid="{00000000-0005-0000-0000-000019460000}"/>
    <cellStyle name="Comma 2 7 4 5 5 3" xfId="18553" xr:uid="{00000000-0005-0000-0000-00001A460000}"/>
    <cellStyle name="Comma 2 7 4 5 5 4" xfId="18554" xr:uid="{00000000-0005-0000-0000-00001B460000}"/>
    <cellStyle name="Comma 2 7 4 5 6" xfId="18555" xr:uid="{00000000-0005-0000-0000-00001C460000}"/>
    <cellStyle name="Comma 2 7 4 5 6 2" xfId="18556" xr:uid="{00000000-0005-0000-0000-00001D460000}"/>
    <cellStyle name="Comma 2 7 4 5 6 2 2" xfId="18557" xr:uid="{00000000-0005-0000-0000-00001E460000}"/>
    <cellStyle name="Comma 2 7 4 5 6 2 3" xfId="18558" xr:uid="{00000000-0005-0000-0000-00001F460000}"/>
    <cellStyle name="Comma 2 7 4 5 6 3" xfId="18559" xr:uid="{00000000-0005-0000-0000-000020460000}"/>
    <cellStyle name="Comma 2 7 4 5 6 4" xfId="18560" xr:uid="{00000000-0005-0000-0000-000021460000}"/>
    <cellStyle name="Comma 2 7 4 5 7" xfId="18561" xr:uid="{00000000-0005-0000-0000-000022460000}"/>
    <cellStyle name="Comma 2 7 4 5 7 2" xfId="18562" xr:uid="{00000000-0005-0000-0000-000023460000}"/>
    <cellStyle name="Comma 2 7 4 5 7 3" xfId="18563" xr:uid="{00000000-0005-0000-0000-000024460000}"/>
    <cellStyle name="Comma 2 7 4 5 8" xfId="18564" xr:uid="{00000000-0005-0000-0000-000025460000}"/>
    <cellStyle name="Comma 2 7 4 5 9" xfId="18565" xr:uid="{00000000-0005-0000-0000-000026460000}"/>
    <cellStyle name="Comma 2 7 4 6" xfId="18566" xr:uid="{00000000-0005-0000-0000-000027460000}"/>
    <cellStyle name="Comma 2 7 4 6 2" xfId="18567" xr:uid="{00000000-0005-0000-0000-000028460000}"/>
    <cellStyle name="Comma 2 7 4 6 2 2" xfId="18568" xr:uid="{00000000-0005-0000-0000-000029460000}"/>
    <cellStyle name="Comma 2 7 4 6 2 2 2" xfId="18569" xr:uid="{00000000-0005-0000-0000-00002A460000}"/>
    <cellStyle name="Comma 2 7 4 6 2 2 3" xfId="18570" xr:uid="{00000000-0005-0000-0000-00002B460000}"/>
    <cellStyle name="Comma 2 7 4 6 2 3" xfId="18571" xr:uid="{00000000-0005-0000-0000-00002C460000}"/>
    <cellStyle name="Comma 2 7 4 6 2 4" xfId="18572" xr:uid="{00000000-0005-0000-0000-00002D460000}"/>
    <cellStyle name="Comma 2 7 4 6 3" xfId="18573" xr:uid="{00000000-0005-0000-0000-00002E460000}"/>
    <cellStyle name="Comma 2 7 4 6 3 2" xfId="18574" xr:uid="{00000000-0005-0000-0000-00002F460000}"/>
    <cellStyle name="Comma 2 7 4 6 3 2 2" xfId="18575" xr:uid="{00000000-0005-0000-0000-000030460000}"/>
    <cellStyle name="Comma 2 7 4 6 3 2 3" xfId="18576" xr:uid="{00000000-0005-0000-0000-000031460000}"/>
    <cellStyle name="Comma 2 7 4 6 3 3" xfId="18577" xr:uid="{00000000-0005-0000-0000-000032460000}"/>
    <cellStyle name="Comma 2 7 4 6 3 4" xfId="18578" xr:uid="{00000000-0005-0000-0000-000033460000}"/>
    <cellStyle name="Comma 2 7 4 6 4" xfId="18579" xr:uid="{00000000-0005-0000-0000-000034460000}"/>
    <cellStyle name="Comma 2 7 4 6 4 2" xfId="18580" xr:uid="{00000000-0005-0000-0000-000035460000}"/>
    <cellStyle name="Comma 2 7 4 6 4 2 2" xfId="18581" xr:uid="{00000000-0005-0000-0000-000036460000}"/>
    <cellStyle name="Comma 2 7 4 6 4 2 3" xfId="18582" xr:uid="{00000000-0005-0000-0000-000037460000}"/>
    <cellStyle name="Comma 2 7 4 6 4 3" xfId="18583" xr:uid="{00000000-0005-0000-0000-000038460000}"/>
    <cellStyle name="Comma 2 7 4 6 4 4" xfId="18584" xr:uid="{00000000-0005-0000-0000-000039460000}"/>
    <cellStyle name="Comma 2 7 4 6 5" xfId="18585" xr:uid="{00000000-0005-0000-0000-00003A460000}"/>
    <cellStyle name="Comma 2 7 4 6 5 2" xfId="18586" xr:uid="{00000000-0005-0000-0000-00003B460000}"/>
    <cellStyle name="Comma 2 7 4 6 5 2 2" xfId="18587" xr:uid="{00000000-0005-0000-0000-00003C460000}"/>
    <cellStyle name="Comma 2 7 4 6 5 2 3" xfId="18588" xr:uid="{00000000-0005-0000-0000-00003D460000}"/>
    <cellStyle name="Comma 2 7 4 6 5 3" xfId="18589" xr:uid="{00000000-0005-0000-0000-00003E460000}"/>
    <cellStyle name="Comma 2 7 4 6 5 4" xfId="18590" xr:uid="{00000000-0005-0000-0000-00003F460000}"/>
    <cellStyle name="Comma 2 7 4 6 6" xfId="18591" xr:uid="{00000000-0005-0000-0000-000040460000}"/>
    <cellStyle name="Comma 2 7 4 6 6 2" xfId="18592" xr:uid="{00000000-0005-0000-0000-000041460000}"/>
    <cellStyle name="Comma 2 7 4 6 6 3" xfId="18593" xr:uid="{00000000-0005-0000-0000-000042460000}"/>
    <cellStyle name="Comma 2 7 4 6 7" xfId="18594" xr:uid="{00000000-0005-0000-0000-000043460000}"/>
    <cellStyle name="Comma 2 7 4 6 8" xfId="18595" xr:uid="{00000000-0005-0000-0000-000044460000}"/>
    <cellStyle name="Comma 2 7 4 7" xfId="18596" xr:uid="{00000000-0005-0000-0000-000045460000}"/>
    <cellStyle name="Comma 2 7 4 7 2" xfId="18597" xr:uid="{00000000-0005-0000-0000-000046460000}"/>
    <cellStyle name="Comma 2 7 4 7 2 2" xfId="18598" xr:uid="{00000000-0005-0000-0000-000047460000}"/>
    <cellStyle name="Comma 2 7 4 7 2 3" xfId="18599" xr:uid="{00000000-0005-0000-0000-000048460000}"/>
    <cellStyle name="Comma 2 7 4 7 3" xfId="18600" xr:uid="{00000000-0005-0000-0000-000049460000}"/>
    <cellStyle name="Comma 2 7 4 7 4" xfId="18601" xr:uid="{00000000-0005-0000-0000-00004A460000}"/>
    <cellStyle name="Comma 2 7 4 8" xfId="18602" xr:uid="{00000000-0005-0000-0000-00004B460000}"/>
    <cellStyle name="Comma 2 7 4 8 2" xfId="18603" xr:uid="{00000000-0005-0000-0000-00004C460000}"/>
    <cellStyle name="Comma 2 7 4 8 2 2" xfId="18604" xr:uid="{00000000-0005-0000-0000-00004D460000}"/>
    <cellStyle name="Comma 2 7 4 8 2 3" xfId="18605" xr:uid="{00000000-0005-0000-0000-00004E460000}"/>
    <cellStyle name="Comma 2 7 4 8 3" xfId="18606" xr:uid="{00000000-0005-0000-0000-00004F460000}"/>
    <cellStyle name="Comma 2 7 4 8 4" xfId="18607" xr:uid="{00000000-0005-0000-0000-000050460000}"/>
    <cellStyle name="Comma 2 7 4 9" xfId="18608" xr:uid="{00000000-0005-0000-0000-000051460000}"/>
    <cellStyle name="Comma 2 7 4 9 2" xfId="18609" xr:uid="{00000000-0005-0000-0000-000052460000}"/>
    <cellStyle name="Comma 2 7 4 9 2 2" xfId="18610" xr:uid="{00000000-0005-0000-0000-000053460000}"/>
    <cellStyle name="Comma 2 7 4 9 2 3" xfId="18611" xr:uid="{00000000-0005-0000-0000-000054460000}"/>
    <cellStyle name="Comma 2 7 4 9 3" xfId="18612" xr:uid="{00000000-0005-0000-0000-000055460000}"/>
    <cellStyle name="Comma 2 7 4 9 4" xfId="18613" xr:uid="{00000000-0005-0000-0000-000056460000}"/>
    <cellStyle name="Comma 2 7 4_PROD" xfId="18614" xr:uid="{00000000-0005-0000-0000-000057460000}"/>
    <cellStyle name="Comma 2 7 5" xfId="203" xr:uid="{00000000-0005-0000-0000-000058460000}"/>
    <cellStyle name="Comma 2 7 5 10" xfId="18615" xr:uid="{00000000-0005-0000-0000-000059460000}"/>
    <cellStyle name="Comma 2 7 5 10 2" xfId="18616" xr:uid="{00000000-0005-0000-0000-00005A460000}"/>
    <cellStyle name="Comma 2 7 5 10 2 2" xfId="18617" xr:uid="{00000000-0005-0000-0000-00005B460000}"/>
    <cellStyle name="Comma 2 7 5 10 2 3" xfId="18618" xr:uid="{00000000-0005-0000-0000-00005C460000}"/>
    <cellStyle name="Comma 2 7 5 10 3" xfId="18619" xr:uid="{00000000-0005-0000-0000-00005D460000}"/>
    <cellStyle name="Comma 2 7 5 10 4" xfId="18620" xr:uid="{00000000-0005-0000-0000-00005E460000}"/>
    <cellStyle name="Comma 2 7 5 11" xfId="18621" xr:uid="{00000000-0005-0000-0000-00005F460000}"/>
    <cellStyle name="Comma 2 7 5 11 2" xfId="18622" xr:uid="{00000000-0005-0000-0000-000060460000}"/>
    <cellStyle name="Comma 2 7 5 11 3" xfId="18623" xr:uid="{00000000-0005-0000-0000-000061460000}"/>
    <cellStyle name="Comma 2 7 5 12" xfId="18624" xr:uid="{00000000-0005-0000-0000-000062460000}"/>
    <cellStyle name="Comma 2 7 5 13" xfId="18625" xr:uid="{00000000-0005-0000-0000-000063460000}"/>
    <cellStyle name="Comma 2 7 5 2" xfId="204" xr:uid="{00000000-0005-0000-0000-000064460000}"/>
    <cellStyle name="Comma 2 7 5 2 10" xfId="18626" xr:uid="{00000000-0005-0000-0000-000065460000}"/>
    <cellStyle name="Comma 2 7 5 2 10 2" xfId="18627" xr:uid="{00000000-0005-0000-0000-000066460000}"/>
    <cellStyle name="Comma 2 7 5 2 10 3" xfId="18628" xr:uid="{00000000-0005-0000-0000-000067460000}"/>
    <cellStyle name="Comma 2 7 5 2 11" xfId="18629" xr:uid="{00000000-0005-0000-0000-000068460000}"/>
    <cellStyle name="Comma 2 7 5 2 12" xfId="18630" xr:uid="{00000000-0005-0000-0000-000069460000}"/>
    <cellStyle name="Comma 2 7 5 2 2" xfId="649" xr:uid="{00000000-0005-0000-0000-00006A460000}"/>
    <cellStyle name="Comma 2 7 5 2 2 2" xfId="18631" xr:uid="{00000000-0005-0000-0000-00006B460000}"/>
    <cellStyle name="Comma 2 7 5 2 2 2 2" xfId="18632" xr:uid="{00000000-0005-0000-0000-00006C460000}"/>
    <cellStyle name="Comma 2 7 5 2 2 2 2 2" xfId="18633" xr:uid="{00000000-0005-0000-0000-00006D460000}"/>
    <cellStyle name="Comma 2 7 5 2 2 2 2 2 2" xfId="18634" xr:uid="{00000000-0005-0000-0000-00006E460000}"/>
    <cellStyle name="Comma 2 7 5 2 2 2 2 2 3" xfId="18635" xr:uid="{00000000-0005-0000-0000-00006F460000}"/>
    <cellStyle name="Comma 2 7 5 2 2 2 2 3" xfId="18636" xr:uid="{00000000-0005-0000-0000-000070460000}"/>
    <cellStyle name="Comma 2 7 5 2 2 2 2 4" xfId="18637" xr:uid="{00000000-0005-0000-0000-000071460000}"/>
    <cellStyle name="Comma 2 7 5 2 2 2 3" xfId="18638" xr:uid="{00000000-0005-0000-0000-000072460000}"/>
    <cellStyle name="Comma 2 7 5 2 2 2 3 2" xfId="18639" xr:uid="{00000000-0005-0000-0000-000073460000}"/>
    <cellStyle name="Comma 2 7 5 2 2 2 3 2 2" xfId="18640" xr:uid="{00000000-0005-0000-0000-000074460000}"/>
    <cellStyle name="Comma 2 7 5 2 2 2 3 2 3" xfId="18641" xr:uid="{00000000-0005-0000-0000-000075460000}"/>
    <cellStyle name="Comma 2 7 5 2 2 2 3 3" xfId="18642" xr:uid="{00000000-0005-0000-0000-000076460000}"/>
    <cellStyle name="Comma 2 7 5 2 2 2 3 4" xfId="18643" xr:uid="{00000000-0005-0000-0000-000077460000}"/>
    <cellStyle name="Comma 2 7 5 2 2 2 4" xfId="18644" xr:uid="{00000000-0005-0000-0000-000078460000}"/>
    <cellStyle name="Comma 2 7 5 2 2 2 4 2" xfId="18645" xr:uid="{00000000-0005-0000-0000-000079460000}"/>
    <cellStyle name="Comma 2 7 5 2 2 2 4 2 2" xfId="18646" xr:uid="{00000000-0005-0000-0000-00007A460000}"/>
    <cellStyle name="Comma 2 7 5 2 2 2 4 2 3" xfId="18647" xr:uid="{00000000-0005-0000-0000-00007B460000}"/>
    <cellStyle name="Comma 2 7 5 2 2 2 4 3" xfId="18648" xr:uid="{00000000-0005-0000-0000-00007C460000}"/>
    <cellStyle name="Comma 2 7 5 2 2 2 4 4" xfId="18649" xr:uid="{00000000-0005-0000-0000-00007D460000}"/>
    <cellStyle name="Comma 2 7 5 2 2 2 5" xfId="18650" xr:uid="{00000000-0005-0000-0000-00007E460000}"/>
    <cellStyle name="Comma 2 7 5 2 2 2 5 2" xfId="18651" xr:uid="{00000000-0005-0000-0000-00007F460000}"/>
    <cellStyle name="Comma 2 7 5 2 2 2 5 2 2" xfId="18652" xr:uid="{00000000-0005-0000-0000-000080460000}"/>
    <cellStyle name="Comma 2 7 5 2 2 2 5 2 3" xfId="18653" xr:uid="{00000000-0005-0000-0000-000081460000}"/>
    <cellStyle name="Comma 2 7 5 2 2 2 5 3" xfId="18654" xr:uid="{00000000-0005-0000-0000-000082460000}"/>
    <cellStyle name="Comma 2 7 5 2 2 2 5 4" xfId="18655" xr:uid="{00000000-0005-0000-0000-000083460000}"/>
    <cellStyle name="Comma 2 7 5 2 2 2 6" xfId="18656" xr:uid="{00000000-0005-0000-0000-000084460000}"/>
    <cellStyle name="Comma 2 7 5 2 2 2 6 2" xfId="18657" xr:uid="{00000000-0005-0000-0000-000085460000}"/>
    <cellStyle name="Comma 2 7 5 2 2 2 6 3" xfId="18658" xr:uid="{00000000-0005-0000-0000-000086460000}"/>
    <cellStyle name="Comma 2 7 5 2 2 2 7" xfId="18659" xr:uid="{00000000-0005-0000-0000-000087460000}"/>
    <cellStyle name="Comma 2 7 5 2 2 2 8" xfId="18660" xr:uid="{00000000-0005-0000-0000-000088460000}"/>
    <cellStyle name="Comma 2 7 5 2 2 3" xfId="18661" xr:uid="{00000000-0005-0000-0000-000089460000}"/>
    <cellStyle name="Comma 2 7 5 2 2 3 2" xfId="18662" xr:uid="{00000000-0005-0000-0000-00008A460000}"/>
    <cellStyle name="Comma 2 7 5 2 2 3 2 2" xfId="18663" xr:uid="{00000000-0005-0000-0000-00008B460000}"/>
    <cellStyle name="Comma 2 7 5 2 2 3 2 3" xfId="18664" xr:uid="{00000000-0005-0000-0000-00008C460000}"/>
    <cellStyle name="Comma 2 7 5 2 2 3 3" xfId="18665" xr:uid="{00000000-0005-0000-0000-00008D460000}"/>
    <cellStyle name="Comma 2 7 5 2 2 3 4" xfId="18666" xr:uid="{00000000-0005-0000-0000-00008E460000}"/>
    <cellStyle name="Comma 2 7 5 2 2 4" xfId="18667" xr:uid="{00000000-0005-0000-0000-00008F460000}"/>
    <cellStyle name="Comma 2 7 5 2 2 4 2" xfId="18668" xr:uid="{00000000-0005-0000-0000-000090460000}"/>
    <cellStyle name="Comma 2 7 5 2 2 4 2 2" xfId="18669" xr:uid="{00000000-0005-0000-0000-000091460000}"/>
    <cellStyle name="Comma 2 7 5 2 2 4 2 3" xfId="18670" xr:uid="{00000000-0005-0000-0000-000092460000}"/>
    <cellStyle name="Comma 2 7 5 2 2 4 3" xfId="18671" xr:uid="{00000000-0005-0000-0000-000093460000}"/>
    <cellStyle name="Comma 2 7 5 2 2 4 4" xfId="18672" xr:uid="{00000000-0005-0000-0000-000094460000}"/>
    <cellStyle name="Comma 2 7 5 2 2 5" xfId="18673" xr:uid="{00000000-0005-0000-0000-000095460000}"/>
    <cellStyle name="Comma 2 7 5 2 2 5 2" xfId="18674" xr:uid="{00000000-0005-0000-0000-000096460000}"/>
    <cellStyle name="Comma 2 7 5 2 2 5 2 2" xfId="18675" xr:uid="{00000000-0005-0000-0000-000097460000}"/>
    <cellStyle name="Comma 2 7 5 2 2 5 2 3" xfId="18676" xr:uid="{00000000-0005-0000-0000-000098460000}"/>
    <cellStyle name="Comma 2 7 5 2 2 5 3" xfId="18677" xr:uid="{00000000-0005-0000-0000-000099460000}"/>
    <cellStyle name="Comma 2 7 5 2 2 5 4" xfId="18678" xr:uid="{00000000-0005-0000-0000-00009A460000}"/>
    <cellStyle name="Comma 2 7 5 2 2 6" xfId="18679" xr:uid="{00000000-0005-0000-0000-00009B460000}"/>
    <cellStyle name="Comma 2 7 5 2 2 6 2" xfId="18680" xr:uid="{00000000-0005-0000-0000-00009C460000}"/>
    <cellStyle name="Comma 2 7 5 2 2 6 2 2" xfId="18681" xr:uid="{00000000-0005-0000-0000-00009D460000}"/>
    <cellStyle name="Comma 2 7 5 2 2 6 2 3" xfId="18682" xr:uid="{00000000-0005-0000-0000-00009E460000}"/>
    <cellStyle name="Comma 2 7 5 2 2 6 3" xfId="18683" xr:uid="{00000000-0005-0000-0000-00009F460000}"/>
    <cellStyle name="Comma 2 7 5 2 2 6 4" xfId="18684" xr:uid="{00000000-0005-0000-0000-0000A0460000}"/>
    <cellStyle name="Comma 2 7 5 2 2 7" xfId="18685" xr:uid="{00000000-0005-0000-0000-0000A1460000}"/>
    <cellStyle name="Comma 2 7 5 2 2 7 2" xfId="18686" xr:uid="{00000000-0005-0000-0000-0000A2460000}"/>
    <cellStyle name="Comma 2 7 5 2 2 7 3" xfId="18687" xr:uid="{00000000-0005-0000-0000-0000A3460000}"/>
    <cellStyle name="Comma 2 7 5 2 2 8" xfId="18688" xr:uid="{00000000-0005-0000-0000-0000A4460000}"/>
    <cellStyle name="Comma 2 7 5 2 2 9" xfId="18689" xr:uid="{00000000-0005-0000-0000-0000A5460000}"/>
    <cellStyle name="Comma 2 7 5 2 3" xfId="18690" xr:uid="{00000000-0005-0000-0000-0000A6460000}"/>
    <cellStyle name="Comma 2 7 5 2 3 2" xfId="18691" xr:uid="{00000000-0005-0000-0000-0000A7460000}"/>
    <cellStyle name="Comma 2 7 5 2 3 2 2" xfId="18692" xr:uid="{00000000-0005-0000-0000-0000A8460000}"/>
    <cellStyle name="Comma 2 7 5 2 3 2 2 2" xfId="18693" xr:uid="{00000000-0005-0000-0000-0000A9460000}"/>
    <cellStyle name="Comma 2 7 5 2 3 2 2 2 2" xfId="18694" xr:uid="{00000000-0005-0000-0000-0000AA460000}"/>
    <cellStyle name="Comma 2 7 5 2 3 2 2 2 3" xfId="18695" xr:uid="{00000000-0005-0000-0000-0000AB460000}"/>
    <cellStyle name="Comma 2 7 5 2 3 2 2 3" xfId="18696" xr:uid="{00000000-0005-0000-0000-0000AC460000}"/>
    <cellStyle name="Comma 2 7 5 2 3 2 2 4" xfId="18697" xr:uid="{00000000-0005-0000-0000-0000AD460000}"/>
    <cellStyle name="Comma 2 7 5 2 3 2 3" xfId="18698" xr:uid="{00000000-0005-0000-0000-0000AE460000}"/>
    <cellStyle name="Comma 2 7 5 2 3 2 3 2" xfId="18699" xr:uid="{00000000-0005-0000-0000-0000AF460000}"/>
    <cellStyle name="Comma 2 7 5 2 3 2 3 2 2" xfId="18700" xr:uid="{00000000-0005-0000-0000-0000B0460000}"/>
    <cellStyle name="Comma 2 7 5 2 3 2 3 2 3" xfId="18701" xr:uid="{00000000-0005-0000-0000-0000B1460000}"/>
    <cellStyle name="Comma 2 7 5 2 3 2 3 3" xfId="18702" xr:uid="{00000000-0005-0000-0000-0000B2460000}"/>
    <cellStyle name="Comma 2 7 5 2 3 2 3 4" xfId="18703" xr:uid="{00000000-0005-0000-0000-0000B3460000}"/>
    <cellStyle name="Comma 2 7 5 2 3 2 4" xfId="18704" xr:uid="{00000000-0005-0000-0000-0000B4460000}"/>
    <cellStyle name="Comma 2 7 5 2 3 2 4 2" xfId="18705" xr:uid="{00000000-0005-0000-0000-0000B5460000}"/>
    <cellStyle name="Comma 2 7 5 2 3 2 4 2 2" xfId="18706" xr:uid="{00000000-0005-0000-0000-0000B6460000}"/>
    <cellStyle name="Comma 2 7 5 2 3 2 4 2 3" xfId="18707" xr:uid="{00000000-0005-0000-0000-0000B7460000}"/>
    <cellStyle name="Comma 2 7 5 2 3 2 4 3" xfId="18708" xr:uid="{00000000-0005-0000-0000-0000B8460000}"/>
    <cellStyle name="Comma 2 7 5 2 3 2 4 4" xfId="18709" xr:uid="{00000000-0005-0000-0000-0000B9460000}"/>
    <cellStyle name="Comma 2 7 5 2 3 2 5" xfId="18710" xr:uid="{00000000-0005-0000-0000-0000BA460000}"/>
    <cellStyle name="Comma 2 7 5 2 3 2 5 2" xfId="18711" xr:uid="{00000000-0005-0000-0000-0000BB460000}"/>
    <cellStyle name="Comma 2 7 5 2 3 2 5 2 2" xfId="18712" xr:uid="{00000000-0005-0000-0000-0000BC460000}"/>
    <cellStyle name="Comma 2 7 5 2 3 2 5 2 3" xfId="18713" xr:uid="{00000000-0005-0000-0000-0000BD460000}"/>
    <cellStyle name="Comma 2 7 5 2 3 2 5 3" xfId="18714" xr:uid="{00000000-0005-0000-0000-0000BE460000}"/>
    <cellStyle name="Comma 2 7 5 2 3 2 5 4" xfId="18715" xr:uid="{00000000-0005-0000-0000-0000BF460000}"/>
    <cellStyle name="Comma 2 7 5 2 3 2 6" xfId="18716" xr:uid="{00000000-0005-0000-0000-0000C0460000}"/>
    <cellStyle name="Comma 2 7 5 2 3 2 6 2" xfId="18717" xr:uid="{00000000-0005-0000-0000-0000C1460000}"/>
    <cellStyle name="Comma 2 7 5 2 3 2 6 3" xfId="18718" xr:uid="{00000000-0005-0000-0000-0000C2460000}"/>
    <cellStyle name="Comma 2 7 5 2 3 2 7" xfId="18719" xr:uid="{00000000-0005-0000-0000-0000C3460000}"/>
    <cellStyle name="Comma 2 7 5 2 3 2 8" xfId="18720" xr:uid="{00000000-0005-0000-0000-0000C4460000}"/>
    <cellStyle name="Comma 2 7 5 2 3 3" xfId="18721" xr:uid="{00000000-0005-0000-0000-0000C5460000}"/>
    <cellStyle name="Comma 2 7 5 2 3 3 2" xfId="18722" xr:uid="{00000000-0005-0000-0000-0000C6460000}"/>
    <cellStyle name="Comma 2 7 5 2 3 3 2 2" xfId="18723" xr:uid="{00000000-0005-0000-0000-0000C7460000}"/>
    <cellStyle name="Comma 2 7 5 2 3 3 2 3" xfId="18724" xr:uid="{00000000-0005-0000-0000-0000C8460000}"/>
    <cellStyle name="Comma 2 7 5 2 3 3 3" xfId="18725" xr:uid="{00000000-0005-0000-0000-0000C9460000}"/>
    <cellStyle name="Comma 2 7 5 2 3 3 4" xfId="18726" xr:uid="{00000000-0005-0000-0000-0000CA460000}"/>
    <cellStyle name="Comma 2 7 5 2 3 4" xfId="18727" xr:uid="{00000000-0005-0000-0000-0000CB460000}"/>
    <cellStyle name="Comma 2 7 5 2 3 4 2" xfId="18728" xr:uid="{00000000-0005-0000-0000-0000CC460000}"/>
    <cellStyle name="Comma 2 7 5 2 3 4 2 2" xfId="18729" xr:uid="{00000000-0005-0000-0000-0000CD460000}"/>
    <cellStyle name="Comma 2 7 5 2 3 4 2 3" xfId="18730" xr:uid="{00000000-0005-0000-0000-0000CE460000}"/>
    <cellStyle name="Comma 2 7 5 2 3 4 3" xfId="18731" xr:uid="{00000000-0005-0000-0000-0000CF460000}"/>
    <cellStyle name="Comma 2 7 5 2 3 4 4" xfId="18732" xr:uid="{00000000-0005-0000-0000-0000D0460000}"/>
    <cellStyle name="Comma 2 7 5 2 3 5" xfId="18733" xr:uid="{00000000-0005-0000-0000-0000D1460000}"/>
    <cellStyle name="Comma 2 7 5 2 3 5 2" xfId="18734" xr:uid="{00000000-0005-0000-0000-0000D2460000}"/>
    <cellStyle name="Comma 2 7 5 2 3 5 2 2" xfId="18735" xr:uid="{00000000-0005-0000-0000-0000D3460000}"/>
    <cellStyle name="Comma 2 7 5 2 3 5 2 3" xfId="18736" xr:uid="{00000000-0005-0000-0000-0000D4460000}"/>
    <cellStyle name="Comma 2 7 5 2 3 5 3" xfId="18737" xr:uid="{00000000-0005-0000-0000-0000D5460000}"/>
    <cellStyle name="Comma 2 7 5 2 3 5 4" xfId="18738" xr:uid="{00000000-0005-0000-0000-0000D6460000}"/>
    <cellStyle name="Comma 2 7 5 2 3 6" xfId="18739" xr:uid="{00000000-0005-0000-0000-0000D7460000}"/>
    <cellStyle name="Comma 2 7 5 2 3 6 2" xfId="18740" xr:uid="{00000000-0005-0000-0000-0000D8460000}"/>
    <cellStyle name="Comma 2 7 5 2 3 6 2 2" xfId="18741" xr:uid="{00000000-0005-0000-0000-0000D9460000}"/>
    <cellStyle name="Comma 2 7 5 2 3 6 2 3" xfId="18742" xr:uid="{00000000-0005-0000-0000-0000DA460000}"/>
    <cellStyle name="Comma 2 7 5 2 3 6 3" xfId="18743" xr:uid="{00000000-0005-0000-0000-0000DB460000}"/>
    <cellStyle name="Comma 2 7 5 2 3 6 4" xfId="18744" xr:uid="{00000000-0005-0000-0000-0000DC460000}"/>
    <cellStyle name="Comma 2 7 5 2 3 7" xfId="18745" xr:uid="{00000000-0005-0000-0000-0000DD460000}"/>
    <cellStyle name="Comma 2 7 5 2 3 7 2" xfId="18746" xr:uid="{00000000-0005-0000-0000-0000DE460000}"/>
    <cellStyle name="Comma 2 7 5 2 3 7 3" xfId="18747" xr:uid="{00000000-0005-0000-0000-0000DF460000}"/>
    <cellStyle name="Comma 2 7 5 2 3 8" xfId="18748" xr:uid="{00000000-0005-0000-0000-0000E0460000}"/>
    <cellStyle name="Comma 2 7 5 2 3 9" xfId="18749" xr:uid="{00000000-0005-0000-0000-0000E1460000}"/>
    <cellStyle name="Comma 2 7 5 2 4" xfId="18750" xr:uid="{00000000-0005-0000-0000-0000E2460000}"/>
    <cellStyle name="Comma 2 7 5 2 4 2" xfId="18751" xr:uid="{00000000-0005-0000-0000-0000E3460000}"/>
    <cellStyle name="Comma 2 7 5 2 4 2 2" xfId="18752" xr:uid="{00000000-0005-0000-0000-0000E4460000}"/>
    <cellStyle name="Comma 2 7 5 2 4 2 2 2" xfId="18753" xr:uid="{00000000-0005-0000-0000-0000E5460000}"/>
    <cellStyle name="Comma 2 7 5 2 4 2 2 2 2" xfId="18754" xr:uid="{00000000-0005-0000-0000-0000E6460000}"/>
    <cellStyle name="Comma 2 7 5 2 4 2 2 2 3" xfId="18755" xr:uid="{00000000-0005-0000-0000-0000E7460000}"/>
    <cellStyle name="Comma 2 7 5 2 4 2 2 3" xfId="18756" xr:uid="{00000000-0005-0000-0000-0000E8460000}"/>
    <cellStyle name="Comma 2 7 5 2 4 2 2 4" xfId="18757" xr:uid="{00000000-0005-0000-0000-0000E9460000}"/>
    <cellStyle name="Comma 2 7 5 2 4 2 3" xfId="18758" xr:uid="{00000000-0005-0000-0000-0000EA460000}"/>
    <cellStyle name="Comma 2 7 5 2 4 2 3 2" xfId="18759" xr:uid="{00000000-0005-0000-0000-0000EB460000}"/>
    <cellStyle name="Comma 2 7 5 2 4 2 3 2 2" xfId="18760" xr:uid="{00000000-0005-0000-0000-0000EC460000}"/>
    <cellStyle name="Comma 2 7 5 2 4 2 3 2 3" xfId="18761" xr:uid="{00000000-0005-0000-0000-0000ED460000}"/>
    <cellStyle name="Comma 2 7 5 2 4 2 3 3" xfId="18762" xr:uid="{00000000-0005-0000-0000-0000EE460000}"/>
    <cellStyle name="Comma 2 7 5 2 4 2 3 4" xfId="18763" xr:uid="{00000000-0005-0000-0000-0000EF460000}"/>
    <cellStyle name="Comma 2 7 5 2 4 2 4" xfId="18764" xr:uid="{00000000-0005-0000-0000-0000F0460000}"/>
    <cellStyle name="Comma 2 7 5 2 4 2 4 2" xfId="18765" xr:uid="{00000000-0005-0000-0000-0000F1460000}"/>
    <cellStyle name="Comma 2 7 5 2 4 2 4 2 2" xfId="18766" xr:uid="{00000000-0005-0000-0000-0000F2460000}"/>
    <cellStyle name="Comma 2 7 5 2 4 2 4 2 3" xfId="18767" xr:uid="{00000000-0005-0000-0000-0000F3460000}"/>
    <cellStyle name="Comma 2 7 5 2 4 2 4 3" xfId="18768" xr:uid="{00000000-0005-0000-0000-0000F4460000}"/>
    <cellStyle name="Comma 2 7 5 2 4 2 4 4" xfId="18769" xr:uid="{00000000-0005-0000-0000-0000F5460000}"/>
    <cellStyle name="Comma 2 7 5 2 4 2 5" xfId="18770" xr:uid="{00000000-0005-0000-0000-0000F6460000}"/>
    <cellStyle name="Comma 2 7 5 2 4 2 5 2" xfId="18771" xr:uid="{00000000-0005-0000-0000-0000F7460000}"/>
    <cellStyle name="Comma 2 7 5 2 4 2 5 2 2" xfId="18772" xr:uid="{00000000-0005-0000-0000-0000F8460000}"/>
    <cellStyle name="Comma 2 7 5 2 4 2 5 2 3" xfId="18773" xr:uid="{00000000-0005-0000-0000-0000F9460000}"/>
    <cellStyle name="Comma 2 7 5 2 4 2 5 3" xfId="18774" xr:uid="{00000000-0005-0000-0000-0000FA460000}"/>
    <cellStyle name="Comma 2 7 5 2 4 2 5 4" xfId="18775" xr:uid="{00000000-0005-0000-0000-0000FB460000}"/>
    <cellStyle name="Comma 2 7 5 2 4 2 6" xfId="18776" xr:uid="{00000000-0005-0000-0000-0000FC460000}"/>
    <cellStyle name="Comma 2 7 5 2 4 2 6 2" xfId="18777" xr:uid="{00000000-0005-0000-0000-0000FD460000}"/>
    <cellStyle name="Comma 2 7 5 2 4 2 6 3" xfId="18778" xr:uid="{00000000-0005-0000-0000-0000FE460000}"/>
    <cellStyle name="Comma 2 7 5 2 4 2 7" xfId="18779" xr:uid="{00000000-0005-0000-0000-0000FF460000}"/>
    <cellStyle name="Comma 2 7 5 2 4 2 8" xfId="18780" xr:uid="{00000000-0005-0000-0000-000000470000}"/>
    <cellStyle name="Comma 2 7 5 2 4 3" xfId="18781" xr:uid="{00000000-0005-0000-0000-000001470000}"/>
    <cellStyle name="Comma 2 7 5 2 4 3 2" xfId="18782" xr:uid="{00000000-0005-0000-0000-000002470000}"/>
    <cellStyle name="Comma 2 7 5 2 4 3 2 2" xfId="18783" xr:uid="{00000000-0005-0000-0000-000003470000}"/>
    <cellStyle name="Comma 2 7 5 2 4 3 2 3" xfId="18784" xr:uid="{00000000-0005-0000-0000-000004470000}"/>
    <cellStyle name="Comma 2 7 5 2 4 3 3" xfId="18785" xr:uid="{00000000-0005-0000-0000-000005470000}"/>
    <cellStyle name="Comma 2 7 5 2 4 3 4" xfId="18786" xr:uid="{00000000-0005-0000-0000-000006470000}"/>
    <cellStyle name="Comma 2 7 5 2 4 4" xfId="18787" xr:uid="{00000000-0005-0000-0000-000007470000}"/>
    <cellStyle name="Comma 2 7 5 2 4 4 2" xfId="18788" xr:uid="{00000000-0005-0000-0000-000008470000}"/>
    <cellStyle name="Comma 2 7 5 2 4 4 2 2" xfId="18789" xr:uid="{00000000-0005-0000-0000-000009470000}"/>
    <cellStyle name="Comma 2 7 5 2 4 4 2 3" xfId="18790" xr:uid="{00000000-0005-0000-0000-00000A470000}"/>
    <cellStyle name="Comma 2 7 5 2 4 4 3" xfId="18791" xr:uid="{00000000-0005-0000-0000-00000B470000}"/>
    <cellStyle name="Comma 2 7 5 2 4 4 4" xfId="18792" xr:uid="{00000000-0005-0000-0000-00000C470000}"/>
    <cellStyle name="Comma 2 7 5 2 4 5" xfId="18793" xr:uid="{00000000-0005-0000-0000-00000D470000}"/>
    <cellStyle name="Comma 2 7 5 2 4 5 2" xfId="18794" xr:uid="{00000000-0005-0000-0000-00000E470000}"/>
    <cellStyle name="Comma 2 7 5 2 4 5 2 2" xfId="18795" xr:uid="{00000000-0005-0000-0000-00000F470000}"/>
    <cellStyle name="Comma 2 7 5 2 4 5 2 3" xfId="18796" xr:uid="{00000000-0005-0000-0000-000010470000}"/>
    <cellStyle name="Comma 2 7 5 2 4 5 3" xfId="18797" xr:uid="{00000000-0005-0000-0000-000011470000}"/>
    <cellStyle name="Comma 2 7 5 2 4 5 4" xfId="18798" xr:uid="{00000000-0005-0000-0000-000012470000}"/>
    <cellStyle name="Comma 2 7 5 2 4 6" xfId="18799" xr:uid="{00000000-0005-0000-0000-000013470000}"/>
    <cellStyle name="Comma 2 7 5 2 4 6 2" xfId="18800" xr:uid="{00000000-0005-0000-0000-000014470000}"/>
    <cellStyle name="Comma 2 7 5 2 4 6 2 2" xfId="18801" xr:uid="{00000000-0005-0000-0000-000015470000}"/>
    <cellStyle name="Comma 2 7 5 2 4 6 2 3" xfId="18802" xr:uid="{00000000-0005-0000-0000-000016470000}"/>
    <cellStyle name="Comma 2 7 5 2 4 6 3" xfId="18803" xr:uid="{00000000-0005-0000-0000-000017470000}"/>
    <cellStyle name="Comma 2 7 5 2 4 6 4" xfId="18804" xr:uid="{00000000-0005-0000-0000-000018470000}"/>
    <cellStyle name="Comma 2 7 5 2 4 7" xfId="18805" xr:uid="{00000000-0005-0000-0000-000019470000}"/>
    <cellStyle name="Comma 2 7 5 2 4 7 2" xfId="18806" xr:uid="{00000000-0005-0000-0000-00001A470000}"/>
    <cellStyle name="Comma 2 7 5 2 4 7 3" xfId="18807" xr:uid="{00000000-0005-0000-0000-00001B470000}"/>
    <cellStyle name="Comma 2 7 5 2 4 8" xfId="18808" xr:uid="{00000000-0005-0000-0000-00001C470000}"/>
    <cellStyle name="Comma 2 7 5 2 4 9" xfId="18809" xr:uid="{00000000-0005-0000-0000-00001D470000}"/>
    <cellStyle name="Comma 2 7 5 2 5" xfId="18810" xr:uid="{00000000-0005-0000-0000-00001E470000}"/>
    <cellStyle name="Comma 2 7 5 2 5 2" xfId="18811" xr:uid="{00000000-0005-0000-0000-00001F470000}"/>
    <cellStyle name="Comma 2 7 5 2 5 2 2" xfId="18812" xr:uid="{00000000-0005-0000-0000-000020470000}"/>
    <cellStyle name="Comma 2 7 5 2 5 2 2 2" xfId="18813" xr:uid="{00000000-0005-0000-0000-000021470000}"/>
    <cellStyle name="Comma 2 7 5 2 5 2 2 3" xfId="18814" xr:uid="{00000000-0005-0000-0000-000022470000}"/>
    <cellStyle name="Comma 2 7 5 2 5 2 3" xfId="18815" xr:uid="{00000000-0005-0000-0000-000023470000}"/>
    <cellStyle name="Comma 2 7 5 2 5 2 4" xfId="18816" xr:uid="{00000000-0005-0000-0000-000024470000}"/>
    <cellStyle name="Comma 2 7 5 2 5 3" xfId="18817" xr:uid="{00000000-0005-0000-0000-000025470000}"/>
    <cellStyle name="Comma 2 7 5 2 5 3 2" xfId="18818" xr:uid="{00000000-0005-0000-0000-000026470000}"/>
    <cellStyle name="Comma 2 7 5 2 5 3 2 2" xfId="18819" xr:uid="{00000000-0005-0000-0000-000027470000}"/>
    <cellStyle name="Comma 2 7 5 2 5 3 2 3" xfId="18820" xr:uid="{00000000-0005-0000-0000-000028470000}"/>
    <cellStyle name="Comma 2 7 5 2 5 3 3" xfId="18821" xr:uid="{00000000-0005-0000-0000-000029470000}"/>
    <cellStyle name="Comma 2 7 5 2 5 3 4" xfId="18822" xr:uid="{00000000-0005-0000-0000-00002A470000}"/>
    <cellStyle name="Comma 2 7 5 2 5 4" xfId="18823" xr:uid="{00000000-0005-0000-0000-00002B470000}"/>
    <cellStyle name="Comma 2 7 5 2 5 4 2" xfId="18824" xr:uid="{00000000-0005-0000-0000-00002C470000}"/>
    <cellStyle name="Comma 2 7 5 2 5 4 2 2" xfId="18825" xr:uid="{00000000-0005-0000-0000-00002D470000}"/>
    <cellStyle name="Comma 2 7 5 2 5 4 2 3" xfId="18826" xr:uid="{00000000-0005-0000-0000-00002E470000}"/>
    <cellStyle name="Comma 2 7 5 2 5 4 3" xfId="18827" xr:uid="{00000000-0005-0000-0000-00002F470000}"/>
    <cellStyle name="Comma 2 7 5 2 5 4 4" xfId="18828" xr:uid="{00000000-0005-0000-0000-000030470000}"/>
    <cellStyle name="Comma 2 7 5 2 5 5" xfId="18829" xr:uid="{00000000-0005-0000-0000-000031470000}"/>
    <cellStyle name="Comma 2 7 5 2 5 5 2" xfId="18830" xr:uid="{00000000-0005-0000-0000-000032470000}"/>
    <cellStyle name="Comma 2 7 5 2 5 5 2 2" xfId="18831" xr:uid="{00000000-0005-0000-0000-000033470000}"/>
    <cellStyle name="Comma 2 7 5 2 5 5 2 3" xfId="18832" xr:uid="{00000000-0005-0000-0000-000034470000}"/>
    <cellStyle name="Comma 2 7 5 2 5 5 3" xfId="18833" xr:uid="{00000000-0005-0000-0000-000035470000}"/>
    <cellStyle name="Comma 2 7 5 2 5 5 4" xfId="18834" xr:uid="{00000000-0005-0000-0000-000036470000}"/>
    <cellStyle name="Comma 2 7 5 2 5 6" xfId="18835" xr:uid="{00000000-0005-0000-0000-000037470000}"/>
    <cellStyle name="Comma 2 7 5 2 5 6 2" xfId="18836" xr:uid="{00000000-0005-0000-0000-000038470000}"/>
    <cellStyle name="Comma 2 7 5 2 5 6 3" xfId="18837" xr:uid="{00000000-0005-0000-0000-000039470000}"/>
    <cellStyle name="Comma 2 7 5 2 5 7" xfId="18838" xr:uid="{00000000-0005-0000-0000-00003A470000}"/>
    <cellStyle name="Comma 2 7 5 2 5 8" xfId="18839" xr:uid="{00000000-0005-0000-0000-00003B470000}"/>
    <cellStyle name="Comma 2 7 5 2 6" xfId="18840" xr:uid="{00000000-0005-0000-0000-00003C470000}"/>
    <cellStyle name="Comma 2 7 5 2 6 2" xfId="18841" xr:uid="{00000000-0005-0000-0000-00003D470000}"/>
    <cellStyle name="Comma 2 7 5 2 6 2 2" xfId="18842" xr:uid="{00000000-0005-0000-0000-00003E470000}"/>
    <cellStyle name="Comma 2 7 5 2 6 2 3" xfId="18843" xr:uid="{00000000-0005-0000-0000-00003F470000}"/>
    <cellStyle name="Comma 2 7 5 2 6 3" xfId="18844" xr:uid="{00000000-0005-0000-0000-000040470000}"/>
    <cellStyle name="Comma 2 7 5 2 6 4" xfId="18845" xr:uid="{00000000-0005-0000-0000-000041470000}"/>
    <cellStyle name="Comma 2 7 5 2 7" xfId="18846" xr:uid="{00000000-0005-0000-0000-000042470000}"/>
    <cellStyle name="Comma 2 7 5 2 7 2" xfId="18847" xr:uid="{00000000-0005-0000-0000-000043470000}"/>
    <cellStyle name="Comma 2 7 5 2 7 2 2" xfId="18848" xr:uid="{00000000-0005-0000-0000-000044470000}"/>
    <cellStyle name="Comma 2 7 5 2 7 2 3" xfId="18849" xr:uid="{00000000-0005-0000-0000-000045470000}"/>
    <cellStyle name="Comma 2 7 5 2 7 3" xfId="18850" xr:uid="{00000000-0005-0000-0000-000046470000}"/>
    <cellStyle name="Comma 2 7 5 2 7 4" xfId="18851" xr:uid="{00000000-0005-0000-0000-000047470000}"/>
    <cellStyle name="Comma 2 7 5 2 8" xfId="18852" xr:uid="{00000000-0005-0000-0000-000048470000}"/>
    <cellStyle name="Comma 2 7 5 2 8 2" xfId="18853" xr:uid="{00000000-0005-0000-0000-000049470000}"/>
    <cellStyle name="Comma 2 7 5 2 8 2 2" xfId="18854" xr:uid="{00000000-0005-0000-0000-00004A470000}"/>
    <cellStyle name="Comma 2 7 5 2 8 2 3" xfId="18855" xr:uid="{00000000-0005-0000-0000-00004B470000}"/>
    <cellStyle name="Comma 2 7 5 2 8 3" xfId="18856" xr:uid="{00000000-0005-0000-0000-00004C470000}"/>
    <cellStyle name="Comma 2 7 5 2 8 4" xfId="18857" xr:uid="{00000000-0005-0000-0000-00004D470000}"/>
    <cellStyle name="Comma 2 7 5 2 9" xfId="18858" xr:uid="{00000000-0005-0000-0000-00004E470000}"/>
    <cellStyle name="Comma 2 7 5 2 9 2" xfId="18859" xr:uid="{00000000-0005-0000-0000-00004F470000}"/>
    <cellStyle name="Comma 2 7 5 2 9 2 2" xfId="18860" xr:uid="{00000000-0005-0000-0000-000050470000}"/>
    <cellStyle name="Comma 2 7 5 2 9 2 3" xfId="18861" xr:uid="{00000000-0005-0000-0000-000051470000}"/>
    <cellStyle name="Comma 2 7 5 2 9 3" xfId="18862" xr:uid="{00000000-0005-0000-0000-000052470000}"/>
    <cellStyle name="Comma 2 7 5 2 9 4" xfId="18863" xr:uid="{00000000-0005-0000-0000-000053470000}"/>
    <cellStyle name="Comma 2 7 5 2_PROD" xfId="18864" xr:uid="{00000000-0005-0000-0000-000054470000}"/>
    <cellStyle name="Comma 2 7 5 3" xfId="650" xr:uid="{00000000-0005-0000-0000-000055470000}"/>
    <cellStyle name="Comma 2 7 5 3 2" xfId="18865" xr:uid="{00000000-0005-0000-0000-000056470000}"/>
    <cellStyle name="Comma 2 7 5 3 2 2" xfId="18866" xr:uid="{00000000-0005-0000-0000-000057470000}"/>
    <cellStyle name="Comma 2 7 5 3 2 2 2" xfId="18867" xr:uid="{00000000-0005-0000-0000-000058470000}"/>
    <cellStyle name="Comma 2 7 5 3 2 2 2 2" xfId="18868" xr:uid="{00000000-0005-0000-0000-000059470000}"/>
    <cellStyle name="Comma 2 7 5 3 2 2 2 3" xfId="18869" xr:uid="{00000000-0005-0000-0000-00005A470000}"/>
    <cellStyle name="Comma 2 7 5 3 2 2 3" xfId="18870" xr:uid="{00000000-0005-0000-0000-00005B470000}"/>
    <cellStyle name="Comma 2 7 5 3 2 2 4" xfId="18871" xr:uid="{00000000-0005-0000-0000-00005C470000}"/>
    <cellStyle name="Comma 2 7 5 3 2 3" xfId="18872" xr:uid="{00000000-0005-0000-0000-00005D470000}"/>
    <cellStyle name="Comma 2 7 5 3 2 3 2" xfId="18873" xr:uid="{00000000-0005-0000-0000-00005E470000}"/>
    <cellStyle name="Comma 2 7 5 3 2 3 2 2" xfId="18874" xr:uid="{00000000-0005-0000-0000-00005F470000}"/>
    <cellStyle name="Comma 2 7 5 3 2 3 2 3" xfId="18875" xr:uid="{00000000-0005-0000-0000-000060470000}"/>
    <cellStyle name="Comma 2 7 5 3 2 3 3" xfId="18876" xr:uid="{00000000-0005-0000-0000-000061470000}"/>
    <cellStyle name="Comma 2 7 5 3 2 3 4" xfId="18877" xr:uid="{00000000-0005-0000-0000-000062470000}"/>
    <cellStyle name="Comma 2 7 5 3 2 4" xfId="18878" xr:uid="{00000000-0005-0000-0000-000063470000}"/>
    <cellStyle name="Comma 2 7 5 3 2 4 2" xfId="18879" xr:uid="{00000000-0005-0000-0000-000064470000}"/>
    <cellStyle name="Comma 2 7 5 3 2 4 2 2" xfId="18880" xr:uid="{00000000-0005-0000-0000-000065470000}"/>
    <cellStyle name="Comma 2 7 5 3 2 4 2 3" xfId="18881" xr:uid="{00000000-0005-0000-0000-000066470000}"/>
    <cellStyle name="Comma 2 7 5 3 2 4 3" xfId="18882" xr:uid="{00000000-0005-0000-0000-000067470000}"/>
    <cellStyle name="Comma 2 7 5 3 2 4 4" xfId="18883" xr:uid="{00000000-0005-0000-0000-000068470000}"/>
    <cellStyle name="Comma 2 7 5 3 2 5" xfId="18884" xr:uid="{00000000-0005-0000-0000-000069470000}"/>
    <cellStyle name="Comma 2 7 5 3 2 5 2" xfId="18885" xr:uid="{00000000-0005-0000-0000-00006A470000}"/>
    <cellStyle name="Comma 2 7 5 3 2 5 2 2" xfId="18886" xr:uid="{00000000-0005-0000-0000-00006B470000}"/>
    <cellStyle name="Comma 2 7 5 3 2 5 2 3" xfId="18887" xr:uid="{00000000-0005-0000-0000-00006C470000}"/>
    <cellStyle name="Comma 2 7 5 3 2 5 3" xfId="18888" xr:uid="{00000000-0005-0000-0000-00006D470000}"/>
    <cellStyle name="Comma 2 7 5 3 2 5 4" xfId="18889" xr:uid="{00000000-0005-0000-0000-00006E470000}"/>
    <cellStyle name="Comma 2 7 5 3 2 6" xfId="18890" xr:uid="{00000000-0005-0000-0000-00006F470000}"/>
    <cellStyle name="Comma 2 7 5 3 2 6 2" xfId="18891" xr:uid="{00000000-0005-0000-0000-000070470000}"/>
    <cellStyle name="Comma 2 7 5 3 2 6 3" xfId="18892" xr:uid="{00000000-0005-0000-0000-000071470000}"/>
    <cellStyle name="Comma 2 7 5 3 2 7" xfId="18893" xr:uid="{00000000-0005-0000-0000-000072470000}"/>
    <cellStyle name="Comma 2 7 5 3 2 8" xfId="18894" xr:uid="{00000000-0005-0000-0000-000073470000}"/>
    <cellStyle name="Comma 2 7 5 3 3" xfId="18895" xr:uid="{00000000-0005-0000-0000-000074470000}"/>
    <cellStyle name="Comma 2 7 5 3 3 2" xfId="18896" xr:uid="{00000000-0005-0000-0000-000075470000}"/>
    <cellStyle name="Comma 2 7 5 3 3 2 2" xfId="18897" xr:uid="{00000000-0005-0000-0000-000076470000}"/>
    <cellStyle name="Comma 2 7 5 3 3 2 3" xfId="18898" xr:uid="{00000000-0005-0000-0000-000077470000}"/>
    <cellStyle name="Comma 2 7 5 3 3 3" xfId="18899" xr:uid="{00000000-0005-0000-0000-000078470000}"/>
    <cellStyle name="Comma 2 7 5 3 3 4" xfId="18900" xr:uid="{00000000-0005-0000-0000-000079470000}"/>
    <cellStyle name="Comma 2 7 5 3 4" xfId="18901" xr:uid="{00000000-0005-0000-0000-00007A470000}"/>
    <cellStyle name="Comma 2 7 5 3 4 2" xfId="18902" xr:uid="{00000000-0005-0000-0000-00007B470000}"/>
    <cellStyle name="Comma 2 7 5 3 4 2 2" xfId="18903" xr:uid="{00000000-0005-0000-0000-00007C470000}"/>
    <cellStyle name="Comma 2 7 5 3 4 2 3" xfId="18904" xr:uid="{00000000-0005-0000-0000-00007D470000}"/>
    <cellStyle name="Comma 2 7 5 3 4 3" xfId="18905" xr:uid="{00000000-0005-0000-0000-00007E470000}"/>
    <cellStyle name="Comma 2 7 5 3 4 4" xfId="18906" xr:uid="{00000000-0005-0000-0000-00007F470000}"/>
    <cellStyle name="Comma 2 7 5 3 5" xfId="18907" xr:uid="{00000000-0005-0000-0000-000080470000}"/>
    <cellStyle name="Comma 2 7 5 3 5 2" xfId="18908" xr:uid="{00000000-0005-0000-0000-000081470000}"/>
    <cellStyle name="Comma 2 7 5 3 5 2 2" xfId="18909" xr:uid="{00000000-0005-0000-0000-000082470000}"/>
    <cellStyle name="Comma 2 7 5 3 5 2 3" xfId="18910" xr:uid="{00000000-0005-0000-0000-000083470000}"/>
    <cellStyle name="Comma 2 7 5 3 5 3" xfId="18911" xr:uid="{00000000-0005-0000-0000-000084470000}"/>
    <cellStyle name="Comma 2 7 5 3 5 4" xfId="18912" xr:uid="{00000000-0005-0000-0000-000085470000}"/>
    <cellStyle name="Comma 2 7 5 3 6" xfId="18913" xr:uid="{00000000-0005-0000-0000-000086470000}"/>
    <cellStyle name="Comma 2 7 5 3 6 2" xfId="18914" xr:uid="{00000000-0005-0000-0000-000087470000}"/>
    <cellStyle name="Comma 2 7 5 3 6 2 2" xfId="18915" xr:uid="{00000000-0005-0000-0000-000088470000}"/>
    <cellStyle name="Comma 2 7 5 3 6 2 3" xfId="18916" xr:uid="{00000000-0005-0000-0000-000089470000}"/>
    <cellStyle name="Comma 2 7 5 3 6 3" xfId="18917" xr:uid="{00000000-0005-0000-0000-00008A470000}"/>
    <cellStyle name="Comma 2 7 5 3 6 4" xfId="18918" xr:uid="{00000000-0005-0000-0000-00008B470000}"/>
    <cellStyle name="Comma 2 7 5 3 7" xfId="18919" xr:uid="{00000000-0005-0000-0000-00008C470000}"/>
    <cellStyle name="Comma 2 7 5 3 7 2" xfId="18920" xr:uid="{00000000-0005-0000-0000-00008D470000}"/>
    <cellStyle name="Comma 2 7 5 3 7 3" xfId="18921" xr:uid="{00000000-0005-0000-0000-00008E470000}"/>
    <cellStyle name="Comma 2 7 5 3 8" xfId="18922" xr:uid="{00000000-0005-0000-0000-00008F470000}"/>
    <cellStyle name="Comma 2 7 5 3 9" xfId="18923" xr:uid="{00000000-0005-0000-0000-000090470000}"/>
    <cellStyle name="Comma 2 7 5 4" xfId="18924" xr:uid="{00000000-0005-0000-0000-000091470000}"/>
    <cellStyle name="Comma 2 7 5 4 2" xfId="18925" xr:uid="{00000000-0005-0000-0000-000092470000}"/>
    <cellStyle name="Comma 2 7 5 4 2 2" xfId="18926" xr:uid="{00000000-0005-0000-0000-000093470000}"/>
    <cellStyle name="Comma 2 7 5 4 2 2 2" xfId="18927" xr:uid="{00000000-0005-0000-0000-000094470000}"/>
    <cellStyle name="Comma 2 7 5 4 2 2 2 2" xfId="18928" xr:uid="{00000000-0005-0000-0000-000095470000}"/>
    <cellStyle name="Comma 2 7 5 4 2 2 2 3" xfId="18929" xr:uid="{00000000-0005-0000-0000-000096470000}"/>
    <cellStyle name="Comma 2 7 5 4 2 2 3" xfId="18930" xr:uid="{00000000-0005-0000-0000-000097470000}"/>
    <cellStyle name="Comma 2 7 5 4 2 2 4" xfId="18931" xr:uid="{00000000-0005-0000-0000-000098470000}"/>
    <cellStyle name="Comma 2 7 5 4 2 3" xfId="18932" xr:uid="{00000000-0005-0000-0000-000099470000}"/>
    <cellStyle name="Comma 2 7 5 4 2 3 2" xfId="18933" xr:uid="{00000000-0005-0000-0000-00009A470000}"/>
    <cellStyle name="Comma 2 7 5 4 2 3 2 2" xfId="18934" xr:uid="{00000000-0005-0000-0000-00009B470000}"/>
    <cellStyle name="Comma 2 7 5 4 2 3 2 3" xfId="18935" xr:uid="{00000000-0005-0000-0000-00009C470000}"/>
    <cellStyle name="Comma 2 7 5 4 2 3 3" xfId="18936" xr:uid="{00000000-0005-0000-0000-00009D470000}"/>
    <cellStyle name="Comma 2 7 5 4 2 3 4" xfId="18937" xr:uid="{00000000-0005-0000-0000-00009E470000}"/>
    <cellStyle name="Comma 2 7 5 4 2 4" xfId="18938" xr:uid="{00000000-0005-0000-0000-00009F470000}"/>
    <cellStyle name="Comma 2 7 5 4 2 4 2" xfId="18939" xr:uid="{00000000-0005-0000-0000-0000A0470000}"/>
    <cellStyle name="Comma 2 7 5 4 2 4 2 2" xfId="18940" xr:uid="{00000000-0005-0000-0000-0000A1470000}"/>
    <cellStyle name="Comma 2 7 5 4 2 4 2 3" xfId="18941" xr:uid="{00000000-0005-0000-0000-0000A2470000}"/>
    <cellStyle name="Comma 2 7 5 4 2 4 3" xfId="18942" xr:uid="{00000000-0005-0000-0000-0000A3470000}"/>
    <cellStyle name="Comma 2 7 5 4 2 4 4" xfId="18943" xr:uid="{00000000-0005-0000-0000-0000A4470000}"/>
    <cellStyle name="Comma 2 7 5 4 2 5" xfId="18944" xr:uid="{00000000-0005-0000-0000-0000A5470000}"/>
    <cellStyle name="Comma 2 7 5 4 2 5 2" xfId="18945" xr:uid="{00000000-0005-0000-0000-0000A6470000}"/>
    <cellStyle name="Comma 2 7 5 4 2 5 2 2" xfId="18946" xr:uid="{00000000-0005-0000-0000-0000A7470000}"/>
    <cellStyle name="Comma 2 7 5 4 2 5 2 3" xfId="18947" xr:uid="{00000000-0005-0000-0000-0000A8470000}"/>
    <cellStyle name="Comma 2 7 5 4 2 5 3" xfId="18948" xr:uid="{00000000-0005-0000-0000-0000A9470000}"/>
    <cellStyle name="Comma 2 7 5 4 2 5 4" xfId="18949" xr:uid="{00000000-0005-0000-0000-0000AA470000}"/>
    <cellStyle name="Comma 2 7 5 4 2 6" xfId="18950" xr:uid="{00000000-0005-0000-0000-0000AB470000}"/>
    <cellStyle name="Comma 2 7 5 4 2 6 2" xfId="18951" xr:uid="{00000000-0005-0000-0000-0000AC470000}"/>
    <cellStyle name="Comma 2 7 5 4 2 6 3" xfId="18952" xr:uid="{00000000-0005-0000-0000-0000AD470000}"/>
    <cellStyle name="Comma 2 7 5 4 2 7" xfId="18953" xr:uid="{00000000-0005-0000-0000-0000AE470000}"/>
    <cellStyle name="Comma 2 7 5 4 2 8" xfId="18954" xr:uid="{00000000-0005-0000-0000-0000AF470000}"/>
    <cellStyle name="Comma 2 7 5 4 3" xfId="18955" xr:uid="{00000000-0005-0000-0000-0000B0470000}"/>
    <cellStyle name="Comma 2 7 5 4 3 2" xfId="18956" xr:uid="{00000000-0005-0000-0000-0000B1470000}"/>
    <cellStyle name="Comma 2 7 5 4 3 2 2" xfId="18957" xr:uid="{00000000-0005-0000-0000-0000B2470000}"/>
    <cellStyle name="Comma 2 7 5 4 3 2 3" xfId="18958" xr:uid="{00000000-0005-0000-0000-0000B3470000}"/>
    <cellStyle name="Comma 2 7 5 4 3 3" xfId="18959" xr:uid="{00000000-0005-0000-0000-0000B4470000}"/>
    <cellStyle name="Comma 2 7 5 4 3 4" xfId="18960" xr:uid="{00000000-0005-0000-0000-0000B5470000}"/>
    <cellStyle name="Comma 2 7 5 4 4" xfId="18961" xr:uid="{00000000-0005-0000-0000-0000B6470000}"/>
    <cellStyle name="Comma 2 7 5 4 4 2" xfId="18962" xr:uid="{00000000-0005-0000-0000-0000B7470000}"/>
    <cellStyle name="Comma 2 7 5 4 4 2 2" xfId="18963" xr:uid="{00000000-0005-0000-0000-0000B8470000}"/>
    <cellStyle name="Comma 2 7 5 4 4 2 3" xfId="18964" xr:uid="{00000000-0005-0000-0000-0000B9470000}"/>
    <cellStyle name="Comma 2 7 5 4 4 3" xfId="18965" xr:uid="{00000000-0005-0000-0000-0000BA470000}"/>
    <cellStyle name="Comma 2 7 5 4 4 4" xfId="18966" xr:uid="{00000000-0005-0000-0000-0000BB470000}"/>
    <cellStyle name="Comma 2 7 5 4 5" xfId="18967" xr:uid="{00000000-0005-0000-0000-0000BC470000}"/>
    <cellStyle name="Comma 2 7 5 4 5 2" xfId="18968" xr:uid="{00000000-0005-0000-0000-0000BD470000}"/>
    <cellStyle name="Comma 2 7 5 4 5 2 2" xfId="18969" xr:uid="{00000000-0005-0000-0000-0000BE470000}"/>
    <cellStyle name="Comma 2 7 5 4 5 2 3" xfId="18970" xr:uid="{00000000-0005-0000-0000-0000BF470000}"/>
    <cellStyle name="Comma 2 7 5 4 5 3" xfId="18971" xr:uid="{00000000-0005-0000-0000-0000C0470000}"/>
    <cellStyle name="Comma 2 7 5 4 5 4" xfId="18972" xr:uid="{00000000-0005-0000-0000-0000C1470000}"/>
    <cellStyle name="Comma 2 7 5 4 6" xfId="18973" xr:uid="{00000000-0005-0000-0000-0000C2470000}"/>
    <cellStyle name="Comma 2 7 5 4 6 2" xfId="18974" xr:uid="{00000000-0005-0000-0000-0000C3470000}"/>
    <cellStyle name="Comma 2 7 5 4 6 2 2" xfId="18975" xr:uid="{00000000-0005-0000-0000-0000C4470000}"/>
    <cellStyle name="Comma 2 7 5 4 6 2 3" xfId="18976" xr:uid="{00000000-0005-0000-0000-0000C5470000}"/>
    <cellStyle name="Comma 2 7 5 4 6 3" xfId="18977" xr:uid="{00000000-0005-0000-0000-0000C6470000}"/>
    <cellStyle name="Comma 2 7 5 4 6 4" xfId="18978" xr:uid="{00000000-0005-0000-0000-0000C7470000}"/>
    <cellStyle name="Comma 2 7 5 4 7" xfId="18979" xr:uid="{00000000-0005-0000-0000-0000C8470000}"/>
    <cellStyle name="Comma 2 7 5 4 7 2" xfId="18980" xr:uid="{00000000-0005-0000-0000-0000C9470000}"/>
    <cellStyle name="Comma 2 7 5 4 7 3" xfId="18981" xr:uid="{00000000-0005-0000-0000-0000CA470000}"/>
    <cellStyle name="Comma 2 7 5 4 8" xfId="18982" xr:uid="{00000000-0005-0000-0000-0000CB470000}"/>
    <cellStyle name="Comma 2 7 5 4 9" xfId="18983" xr:uid="{00000000-0005-0000-0000-0000CC470000}"/>
    <cellStyle name="Comma 2 7 5 5" xfId="18984" xr:uid="{00000000-0005-0000-0000-0000CD470000}"/>
    <cellStyle name="Comma 2 7 5 5 2" xfId="18985" xr:uid="{00000000-0005-0000-0000-0000CE470000}"/>
    <cellStyle name="Comma 2 7 5 5 2 2" xfId="18986" xr:uid="{00000000-0005-0000-0000-0000CF470000}"/>
    <cellStyle name="Comma 2 7 5 5 2 2 2" xfId="18987" xr:uid="{00000000-0005-0000-0000-0000D0470000}"/>
    <cellStyle name="Comma 2 7 5 5 2 2 2 2" xfId="18988" xr:uid="{00000000-0005-0000-0000-0000D1470000}"/>
    <cellStyle name="Comma 2 7 5 5 2 2 2 3" xfId="18989" xr:uid="{00000000-0005-0000-0000-0000D2470000}"/>
    <cellStyle name="Comma 2 7 5 5 2 2 3" xfId="18990" xr:uid="{00000000-0005-0000-0000-0000D3470000}"/>
    <cellStyle name="Comma 2 7 5 5 2 2 4" xfId="18991" xr:uid="{00000000-0005-0000-0000-0000D4470000}"/>
    <cellStyle name="Comma 2 7 5 5 2 3" xfId="18992" xr:uid="{00000000-0005-0000-0000-0000D5470000}"/>
    <cellStyle name="Comma 2 7 5 5 2 3 2" xfId="18993" xr:uid="{00000000-0005-0000-0000-0000D6470000}"/>
    <cellStyle name="Comma 2 7 5 5 2 3 2 2" xfId="18994" xr:uid="{00000000-0005-0000-0000-0000D7470000}"/>
    <cellStyle name="Comma 2 7 5 5 2 3 2 3" xfId="18995" xr:uid="{00000000-0005-0000-0000-0000D8470000}"/>
    <cellStyle name="Comma 2 7 5 5 2 3 3" xfId="18996" xr:uid="{00000000-0005-0000-0000-0000D9470000}"/>
    <cellStyle name="Comma 2 7 5 5 2 3 4" xfId="18997" xr:uid="{00000000-0005-0000-0000-0000DA470000}"/>
    <cellStyle name="Comma 2 7 5 5 2 4" xfId="18998" xr:uid="{00000000-0005-0000-0000-0000DB470000}"/>
    <cellStyle name="Comma 2 7 5 5 2 4 2" xfId="18999" xr:uid="{00000000-0005-0000-0000-0000DC470000}"/>
    <cellStyle name="Comma 2 7 5 5 2 4 2 2" xfId="19000" xr:uid="{00000000-0005-0000-0000-0000DD470000}"/>
    <cellStyle name="Comma 2 7 5 5 2 4 2 3" xfId="19001" xr:uid="{00000000-0005-0000-0000-0000DE470000}"/>
    <cellStyle name="Comma 2 7 5 5 2 4 3" xfId="19002" xr:uid="{00000000-0005-0000-0000-0000DF470000}"/>
    <cellStyle name="Comma 2 7 5 5 2 4 4" xfId="19003" xr:uid="{00000000-0005-0000-0000-0000E0470000}"/>
    <cellStyle name="Comma 2 7 5 5 2 5" xfId="19004" xr:uid="{00000000-0005-0000-0000-0000E1470000}"/>
    <cellStyle name="Comma 2 7 5 5 2 5 2" xfId="19005" xr:uid="{00000000-0005-0000-0000-0000E2470000}"/>
    <cellStyle name="Comma 2 7 5 5 2 5 2 2" xfId="19006" xr:uid="{00000000-0005-0000-0000-0000E3470000}"/>
    <cellStyle name="Comma 2 7 5 5 2 5 2 3" xfId="19007" xr:uid="{00000000-0005-0000-0000-0000E4470000}"/>
    <cellStyle name="Comma 2 7 5 5 2 5 3" xfId="19008" xr:uid="{00000000-0005-0000-0000-0000E5470000}"/>
    <cellStyle name="Comma 2 7 5 5 2 5 4" xfId="19009" xr:uid="{00000000-0005-0000-0000-0000E6470000}"/>
    <cellStyle name="Comma 2 7 5 5 2 6" xfId="19010" xr:uid="{00000000-0005-0000-0000-0000E7470000}"/>
    <cellStyle name="Comma 2 7 5 5 2 6 2" xfId="19011" xr:uid="{00000000-0005-0000-0000-0000E8470000}"/>
    <cellStyle name="Comma 2 7 5 5 2 6 3" xfId="19012" xr:uid="{00000000-0005-0000-0000-0000E9470000}"/>
    <cellStyle name="Comma 2 7 5 5 2 7" xfId="19013" xr:uid="{00000000-0005-0000-0000-0000EA470000}"/>
    <cellStyle name="Comma 2 7 5 5 2 8" xfId="19014" xr:uid="{00000000-0005-0000-0000-0000EB470000}"/>
    <cellStyle name="Comma 2 7 5 5 3" xfId="19015" xr:uid="{00000000-0005-0000-0000-0000EC470000}"/>
    <cellStyle name="Comma 2 7 5 5 3 2" xfId="19016" xr:uid="{00000000-0005-0000-0000-0000ED470000}"/>
    <cellStyle name="Comma 2 7 5 5 3 2 2" xfId="19017" xr:uid="{00000000-0005-0000-0000-0000EE470000}"/>
    <cellStyle name="Comma 2 7 5 5 3 2 3" xfId="19018" xr:uid="{00000000-0005-0000-0000-0000EF470000}"/>
    <cellStyle name="Comma 2 7 5 5 3 3" xfId="19019" xr:uid="{00000000-0005-0000-0000-0000F0470000}"/>
    <cellStyle name="Comma 2 7 5 5 3 4" xfId="19020" xr:uid="{00000000-0005-0000-0000-0000F1470000}"/>
    <cellStyle name="Comma 2 7 5 5 4" xfId="19021" xr:uid="{00000000-0005-0000-0000-0000F2470000}"/>
    <cellStyle name="Comma 2 7 5 5 4 2" xfId="19022" xr:uid="{00000000-0005-0000-0000-0000F3470000}"/>
    <cellStyle name="Comma 2 7 5 5 4 2 2" xfId="19023" xr:uid="{00000000-0005-0000-0000-0000F4470000}"/>
    <cellStyle name="Comma 2 7 5 5 4 2 3" xfId="19024" xr:uid="{00000000-0005-0000-0000-0000F5470000}"/>
    <cellStyle name="Comma 2 7 5 5 4 3" xfId="19025" xr:uid="{00000000-0005-0000-0000-0000F6470000}"/>
    <cellStyle name="Comma 2 7 5 5 4 4" xfId="19026" xr:uid="{00000000-0005-0000-0000-0000F7470000}"/>
    <cellStyle name="Comma 2 7 5 5 5" xfId="19027" xr:uid="{00000000-0005-0000-0000-0000F8470000}"/>
    <cellStyle name="Comma 2 7 5 5 5 2" xfId="19028" xr:uid="{00000000-0005-0000-0000-0000F9470000}"/>
    <cellStyle name="Comma 2 7 5 5 5 2 2" xfId="19029" xr:uid="{00000000-0005-0000-0000-0000FA470000}"/>
    <cellStyle name="Comma 2 7 5 5 5 2 3" xfId="19030" xr:uid="{00000000-0005-0000-0000-0000FB470000}"/>
    <cellStyle name="Comma 2 7 5 5 5 3" xfId="19031" xr:uid="{00000000-0005-0000-0000-0000FC470000}"/>
    <cellStyle name="Comma 2 7 5 5 5 4" xfId="19032" xr:uid="{00000000-0005-0000-0000-0000FD470000}"/>
    <cellStyle name="Comma 2 7 5 5 6" xfId="19033" xr:uid="{00000000-0005-0000-0000-0000FE470000}"/>
    <cellStyle name="Comma 2 7 5 5 6 2" xfId="19034" xr:uid="{00000000-0005-0000-0000-0000FF470000}"/>
    <cellStyle name="Comma 2 7 5 5 6 2 2" xfId="19035" xr:uid="{00000000-0005-0000-0000-000000480000}"/>
    <cellStyle name="Comma 2 7 5 5 6 2 3" xfId="19036" xr:uid="{00000000-0005-0000-0000-000001480000}"/>
    <cellStyle name="Comma 2 7 5 5 6 3" xfId="19037" xr:uid="{00000000-0005-0000-0000-000002480000}"/>
    <cellStyle name="Comma 2 7 5 5 6 4" xfId="19038" xr:uid="{00000000-0005-0000-0000-000003480000}"/>
    <cellStyle name="Comma 2 7 5 5 7" xfId="19039" xr:uid="{00000000-0005-0000-0000-000004480000}"/>
    <cellStyle name="Comma 2 7 5 5 7 2" xfId="19040" xr:uid="{00000000-0005-0000-0000-000005480000}"/>
    <cellStyle name="Comma 2 7 5 5 7 3" xfId="19041" xr:uid="{00000000-0005-0000-0000-000006480000}"/>
    <cellStyle name="Comma 2 7 5 5 8" xfId="19042" xr:uid="{00000000-0005-0000-0000-000007480000}"/>
    <cellStyle name="Comma 2 7 5 5 9" xfId="19043" xr:uid="{00000000-0005-0000-0000-000008480000}"/>
    <cellStyle name="Comma 2 7 5 6" xfId="19044" xr:uid="{00000000-0005-0000-0000-000009480000}"/>
    <cellStyle name="Comma 2 7 5 6 2" xfId="19045" xr:uid="{00000000-0005-0000-0000-00000A480000}"/>
    <cellStyle name="Comma 2 7 5 6 2 2" xfId="19046" xr:uid="{00000000-0005-0000-0000-00000B480000}"/>
    <cellStyle name="Comma 2 7 5 6 2 2 2" xfId="19047" xr:uid="{00000000-0005-0000-0000-00000C480000}"/>
    <cellStyle name="Comma 2 7 5 6 2 2 3" xfId="19048" xr:uid="{00000000-0005-0000-0000-00000D480000}"/>
    <cellStyle name="Comma 2 7 5 6 2 3" xfId="19049" xr:uid="{00000000-0005-0000-0000-00000E480000}"/>
    <cellStyle name="Comma 2 7 5 6 2 4" xfId="19050" xr:uid="{00000000-0005-0000-0000-00000F480000}"/>
    <cellStyle name="Comma 2 7 5 6 3" xfId="19051" xr:uid="{00000000-0005-0000-0000-000010480000}"/>
    <cellStyle name="Comma 2 7 5 6 3 2" xfId="19052" xr:uid="{00000000-0005-0000-0000-000011480000}"/>
    <cellStyle name="Comma 2 7 5 6 3 2 2" xfId="19053" xr:uid="{00000000-0005-0000-0000-000012480000}"/>
    <cellStyle name="Comma 2 7 5 6 3 2 3" xfId="19054" xr:uid="{00000000-0005-0000-0000-000013480000}"/>
    <cellStyle name="Comma 2 7 5 6 3 3" xfId="19055" xr:uid="{00000000-0005-0000-0000-000014480000}"/>
    <cellStyle name="Comma 2 7 5 6 3 4" xfId="19056" xr:uid="{00000000-0005-0000-0000-000015480000}"/>
    <cellStyle name="Comma 2 7 5 6 4" xfId="19057" xr:uid="{00000000-0005-0000-0000-000016480000}"/>
    <cellStyle name="Comma 2 7 5 6 4 2" xfId="19058" xr:uid="{00000000-0005-0000-0000-000017480000}"/>
    <cellStyle name="Comma 2 7 5 6 4 2 2" xfId="19059" xr:uid="{00000000-0005-0000-0000-000018480000}"/>
    <cellStyle name="Comma 2 7 5 6 4 2 3" xfId="19060" xr:uid="{00000000-0005-0000-0000-000019480000}"/>
    <cellStyle name="Comma 2 7 5 6 4 3" xfId="19061" xr:uid="{00000000-0005-0000-0000-00001A480000}"/>
    <cellStyle name="Comma 2 7 5 6 4 4" xfId="19062" xr:uid="{00000000-0005-0000-0000-00001B480000}"/>
    <cellStyle name="Comma 2 7 5 6 5" xfId="19063" xr:uid="{00000000-0005-0000-0000-00001C480000}"/>
    <cellStyle name="Comma 2 7 5 6 5 2" xfId="19064" xr:uid="{00000000-0005-0000-0000-00001D480000}"/>
    <cellStyle name="Comma 2 7 5 6 5 2 2" xfId="19065" xr:uid="{00000000-0005-0000-0000-00001E480000}"/>
    <cellStyle name="Comma 2 7 5 6 5 2 3" xfId="19066" xr:uid="{00000000-0005-0000-0000-00001F480000}"/>
    <cellStyle name="Comma 2 7 5 6 5 3" xfId="19067" xr:uid="{00000000-0005-0000-0000-000020480000}"/>
    <cellStyle name="Comma 2 7 5 6 5 4" xfId="19068" xr:uid="{00000000-0005-0000-0000-000021480000}"/>
    <cellStyle name="Comma 2 7 5 6 6" xfId="19069" xr:uid="{00000000-0005-0000-0000-000022480000}"/>
    <cellStyle name="Comma 2 7 5 6 6 2" xfId="19070" xr:uid="{00000000-0005-0000-0000-000023480000}"/>
    <cellStyle name="Comma 2 7 5 6 6 3" xfId="19071" xr:uid="{00000000-0005-0000-0000-000024480000}"/>
    <cellStyle name="Comma 2 7 5 6 7" xfId="19072" xr:uid="{00000000-0005-0000-0000-000025480000}"/>
    <cellStyle name="Comma 2 7 5 6 8" xfId="19073" xr:uid="{00000000-0005-0000-0000-000026480000}"/>
    <cellStyle name="Comma 2 7 5 7" xfId="19074" xr:uid="{00000000-0005-0000-0000-000027480000}"/>
    <cellStyle name="Comma 2 7 5 7 2" xfId="19075" xr:uid="{00000000-0005-0000-0000-000028480000}"/>
    <cellStyle name="Comma 2 7 5 7 2 2" xfId="19076" xr:uid="{00000000-0005-0000-0000-000029480000}"/>
    <cellStyle name="Comma 2 7 5 7 2 3" xfId="19077" xr:uid="{00000000-0005-0000-0000-00002A480000}"/>
    <cellStyle name="Comma 2 7 5 7 3" xfId="19078" xr:uid="{00000000-0005-0000-0000-00002B480000}"/>
    <cellStyle name="Comma 2 7 5 7 4" xfId="19079" xr:uid="{00000000-0005-0000-0000-00002C480000}"/>
    <cellStyle name="Comma 2 7 5 8" xfId="19080" xr:uid="{00000000-0005-0000-0000-00002D480000}"/>
    <cellStyle name="Comma 2 7 5 8 2" xfId="19081" xr:uid="{00000000-0005-0000-0000-00002E480000}"/>
    <cellStyle name="Comma 2 7 5 8 2 2" xfId="19082" xr:uid="{00000000-0005-0000-0000-00002F480000}"/>
    <cellStyle name="Comma 2 7 5 8 2 3" xfId="19083" xr:uid="{00000000-0005-0000-0000-000030480000}"/>
    <cellStyle name="Comma 2 7 5 8 3" xfId="19084" xr:uid="{00000000-0005-0000-0000-000031480000}"/>
    <cellStyle name="Comma 2 7 5 8 4" xfId="19085" xr:uid="{00000000-0005-0000-0000-000032480000}"/>
    <cellStyle name="Comma 2 7 5 9" xfId="19086" xr:uid="{00000000-0005-0000-0000-000033480000}"/>
    <cellStyle name="Comma 2 7 5 9 2" xfId="19087" xr:uid="{00000000-0005-0000-0000-000034480000}"/>
    <cellStyle name="Comma 2 7 5 9 2 2" xfId="19088" xr:uid="{00000000-0005-0000-0000-000035480000}"/>
    <cellStyle name="Comma 2 7 5 9 2 3" xfId="19089" xr:uid="{00000000-0005-0000-0000-000036480000}"/>
    <cellStyle name="Comma 2 7 5 9 3" xfId="19090" xr:uid="{00000000-0005-0000-0000-000037480000}"/>
    <cellStyle name="Comma 2 7 5 9 4" xfId="19091" xr:uid="{00000000-0005-0000-0000-000038480000}"/>
    <cellStyle name="Comma 2 7 5_PROD" xfId="19092" xr:uid="{00000000-0005-0000-0000-000039480000}"/>
    <cellStyle name="Comma 2 7 6" xfId="205" xr:uid="{00000000-0005-0000-0000-00003A480000}"/>
    <cellStyle name="Comma 2 7 6 10" xfId="19093" xr:uid="{00000000-0005-0000-0000-00003B480000}"/>
    <cellStyle name="Comma 2 7 6 10 2" xfId="19094" xr:uid="{00000000-0005-0000-0000-00003C480000}"/>
    <cellStyle name="Comma 2 7 6 10 2 2" xfId="19095" xr:uid="{00000000-0005-0000-0000-00003D480000}"/>
    <cellStyle name="Comma 2 7 6 10 2 3" xfId="19096" xr:uid="{00000000-0005-0000-0000-00003E480000}"/>
    <cellStyle name="Comma 2 7 6 10 3" xfId="19097" xr:uid="{00000000-0005-0000-0000-00003F480000}"/>
    <cellStyle name="Comma 2 7 6 10 4" xfId="19098" xr:uid="{00000000-0005-0000-0000-000040480000}"/>
    <cellStyle name="Comma 2 7 6 11" xfId="19099" xr:uid="{00000000-0005-0000-0000-000041480000}"/>
    <cellStyle name="Comma 2 7 6 11 2" xfId="19100" xr:uid="{00000000-0005-0000-0000-000042480000}"/>
    <cellStyle name="Comma 2 7 6 11 3" xfId="19101" xr:uid="{00000000-0005-0000-0000-000043480000}"/>
    <cellStyle name="Comma 2 7 6 12" xfId="19102" xr:uid="{00000000-0005-0000-0000-000044480000}"/>
    <cellStyle name="Comma 2 7 6 13" xfId="19103" xr:uid="{00000000-0005-0000-0000-000045480000}"/>
    <cellStyle name="Comma 2 7 6 2" xfId="206" xr:uid="{00000000-0005-0000-0000-000046480000}"/>
    <cellStyle name="Comma 2 7 6 2 10" xfId="19104" xr:uid="{00000000-0005-0000-0000-000047480000}"/>
    <cellStyle name="Comma 2 7 6 2 10 2" xfId="19105" xr:uid="{00000000-0005-0000-0000-000048480000}"/>
    <cellStyle name="Comma 2 7 6 2 10 3" xfId="19106" xr:uid="{00000000-0005-0000-0000-000049480000}"/>
    <cellStyle name="Comma 2 7 6 2 11" xfId="19107" xr:uid="{00000000-0005-0000-0000-00004A480000}"/>
    <cellStyle name="Comma 2 7 6 2 12" xfId="19108" xr:uid="{00000000-0005-0000-0000-00004B480000}"/>
    <cellStyle name="Comma 2 7 6 2 2" xfId="651" xr:uid="{00000000-0005-0000-0000-00004C480000}"/>
    <cellStyle name="Comma 2 7 6 2 2 2" xfId="19109" xr:uid="{00000000-0005-0000-0000-00004D480000}"/>
    <cellStyle name="Comma 2 7 6 2 2 2 2" xfId="19110" xr:uid="{00000000-0005-0000-0000-00004E480000}"/>
    <cellStyle name="Comma 2 7 6 2 2 2 2 2" xfId="19111" xr:uid="{00000000-0005-0000-0000-00004F480000}"/>
    <cellStyle name="Comma 2 7 6 2 2 2 2 2 2" xfId="19112" xr:uid="{00000000-0005-0000-0000-000050480000}"/>
    <cellStyle name="Comma 2 7 6 2 2 2 2 2 3" xfId="19113" xr:uid="{00000000-0005-0000-0000-000051480000}"/>
    <cellStyle name="Comma 2 7 6 2 2 2 2 3" xfId="19114" xr:uid="{00000000-0005-0000-0000-000052480000}"/>
    <cellStyle name="Comma 2 7 6 2 2 2 2 4" xfId="19115" xr:uid="{00000000-0005-0000-0000-000053480000}"/>
    <cellStyle name="Comma 2 7 6 2 2 2 3" xfId="19116" xr:uid="{00000000-0005-0000-0000-000054480000}"/>
    <cellStyle name="Comma 2 7 6 2 2 2 3 2" xfId="19117" xr:uid="{00000000-0005-0000-0000-000055480000}"/>
    <cellStyle name="Comma 2 7 6 2 2 2 3 2 2" xfId="19118" xr:uid="{00000000-0005-0000-0000-000056480000}"/>
    <cellStyle name="Comma 2 7 6 2 2 2 3 2 3" xfId="19119" xr:uid="{00000000-0005-0000-0000-000057480000}"/>
    <cellStyle name="Comma 2 7 6 2 2 2 3 3" xfId="19120" xr:uid="{00000000-0005-0000-0000-000058480000}"/>
    <cellStyle name="Comma 2 7 6 2 2 2 3 4" xfId="19121" xr:uid="{00000000-0005-0000-0000-000059480000}"/>
    <cellStyle name="Comma 2 7 6 2 2 2 4" xfId="19122" xr:uid="{00000000-0005-0000-0000-00005A480000}"/>
    <cellStyle name="Comma 2 7 6 2 2 2 4 2" xfId="19123" xr:uid="{00000000-0005-0000-0000-00005B480000}"/>
    <cellStyle name="Comma 2 7 6 2 2 2 4 2 2" xfId="19124" xr:uid="{00000000-0005-0000-0000-00005C480000}"/>
    <cellStyle name="Comma 2 7 6 2 2 2 4 2 3" xfId="19125" xr:uid="{00000000-0005-0000-0000-00005D480000}"/>
    <cellStyle name="Comma 2 7 6 2 2 2 4 3" xfId="19126" xr:uid="{00000000-0005-0000-0000-00005E480000}"/>
    <cellStyle name="Comma 2 7 6 2 2 2 4 4" xfId="19127" xr:uid="{00000000-0005-0000-0000-00005F480000}"/>
    <cellStyle name="Comma 2 7 6 2 2 2 5" xfId="19128" xr:uid="{00000000-0005-0000-0000-000060480000}"/>
    <cellStyle name="Comma 2 7 6 2 2 2 5 2" xfId="19129" xr:uid="{00000000-0005-0000-0000-000061480000}"/>
    <cellStyle name="Comma 2 7 6 2 2 2 5 2 2" xfId="19130" xr:uid="{00000000-0005-0000-0000-000062480000}"/>
    <cellStyle name="Comma 2 7 6 2 2 2 5 2 3" xfId="19131" xr:uid="{00000000-0005-0000-0000-000063480000}"/>
    <cellStyle name="Comma 2 7 6 2 2 2 5 3" xfId="19132" xr:uid="{00000000-0005-0000-0000-000064480000}"/>
    <cellStyle name="Comma 2 7 6 2 2 2 5 4" xfId="19133" xr:uid="{00000000-0005-0000-0000-000065480000}"/>
    <cellStyle name="Comma 2 7 6 2 2 2 6" xfId="19134" xr:uid="{00000000-0005-0000-0000-000066480000}"/>
    <cellStyle name="Comma 2 7 6 2 2 2 6 2" xfId="19135" xr:uid="{00000000-0005-0000-0000-000067480000}"/>
    <cellStyle name="Comma 2 7 6 2 2 2 6 3" xfId="19136" xr:uid="{00000000-0005-0000-0000-000068480000}"/>
    <cellStyle name="Comma 2 7 6 2 2 2 7" xfId="19137" xr:uid="{00000000-0005-0000-0000-000069480000}"/>
    <cellStyle name="Comma 2 7 6 2 2 2 8" xfId="19138" xr:uid="{00000000-0005-0000-0000-00006A480000}"/>
    <cellStyle name="Comma 2 7 6 2 2 3" xfId="19139" xr:uid="{00000000-0005-0000-0000-00006B480000}"/>
    <cellStyle name="Comma 2 7 6 2 2 3 2" xfId="19140" xr:uid="{00000000-0005-0000-0000-00006C480000}"/>
    <cellStyle name="Comma 2 7 6 2 2 3 2 2" xfId="19141" xr:uid="{00000000-0005-0000-0000-00006D480000}"/>
    <cellStyle name="Comma 2 7 6 2 2 3 2 3" xfId="19142" xr:uid="{00000000-0005-0000-0000-00006E480000}"/>
    <cellStyle name="Comma 2 7 6 2 2 3 3" xfId="19143" xr:uid="{00000000-0005-0000-0000-00006F480000}"/>
    <cellStyle name="Comma 2 7 6 2 2 3 4" xfId="19144" xr:uid="{00000000-0005-0000-0000-000070480000}"/>
    <cellStyle name="Comma 2 7 6 2 2 4" xfId="19145" xr:uid="{00000000-0005-0000-0000-000071480000}"/>
    <cellStyle name="Comma 2 7 6 2 2 4 2" xfId="19146" xr:uid="{00000000-0005-0000-0000-000072480000}"/>
    <cellStyle name="Comma 2 7 6 2 2 4 2 2" xfId="19147" xr:uid="{00000000-0005-0000-0000-000073480000}"/>
    <cellStyle name="Comma 2 7 6 2 2 4 2 3" xfId="19148" xr:uid="{00000000-0005-0000-0000-000074480000}"/>
    <cellStyle name="Comma 2 7 6 2 2 4 3" xfId="19149" xr:uid="{00000000-0005-0000-0000-000075480000}"/>
    <cellStyle name="Comma 2 7 6 2 2 4 4" xfId="19150" xr:uid="{00000000-0005-0000-0000-000076480000}"/>
    <cellStyle name="Comma 2 7 6 2 2 5" xfId="19151" xr:uid="{00000000-0005-0000-0000-000077480000}"/>
    <cellStyle name="Comma 2 7 6 2 2 5 2" xfId="19152" xr:uid="{00000000-0005-0000-0000-000078480000}"/>
    <cellStyle name="Comma 2 7 6 2 2 5 2 2" xfId="19153" xr:uid="{00000000-0005-0000-0000-000079480000}"/>
    <cellStyle name="Comma 2 7 6 2 2 5 2 3" xfId="19154" xr:uid="{00000000-0005-0000-0000-00007A480000}"/>
    <cellStyle name="Comma 2 7 6 2 2 5 3" xfId="19155" xr:uid="{00000000-0005-0000-0000-00007B480000}"/>
    <cellStyle name="Comma 2 7 6 2 2 5 4" xfId="19156" xr:uid="{00000000-0005-0000-0000-00007C480000}"/>
    <cellStyle name="Comma 2 7 6 2 2 6" xfId="19157" xr:uid="{00000000-0005-0000-0000-00007D480000}"/>
    <cellStyle name="Comma 2 7 6 2 2 6 2" xfId="19158" xr:uid="{00000000-0005-0000-0000-00007E480000}"/>
    <cellStyle name="Comma 2 7 6 2 2 6 2 2" xfId="19159" xr:uid="{00000000-0005-0000-0000-00007F480000}"/>
    <cellStyle name="Comma 2 7 6 2 2 6 2 3" xfId="19160" xr:uid="{00000000-0005-0000-0000-000080480000}"/>
    <cellStyle name="Comma 2 7 6 2 2 6 3" xfId="19161" xr:uid="{00000000-0005-0000-0000-000081480000}"/>
    <cellStyle name="Comma 2 7 6 2 2 6 4" xfId="19162" xr:uid="{00000000-0005-0000-0000-000082480000}"/>
    <cellStyle name="Comma 2 7 6 2 2 7" xfId="19163" xr:uid="{00000000-0005-0000-0000-000083480000}"/>
    <cellStyle name="Comma 2 7 6 2 2 7 2" xfId="19164" xr:uid="{00000000-0005-0000-0000-000084480000}"/>
    <cellStyle name="Comma 2 7 6 2 2 7 3" xfId="19165" xr:uid="{00000000-0005-0000-0000-000085480000}"/>
    <cellStyle name="Comma 2 7 6 2 2 8" xfId="19166" xr:uid="{00000000-0005-0000-0000-000086480000}"/>
    <cellStyle name="Comma 2 7 6 2 2 9" xfId="19167" xr:uid="{00000000-0005-0000-0000-000087480000}"/>
    <cellStyle name="Comma 2 7 6 2 3" xfId="19168" xr:uid="{00000000-0005-0000-0000-000088480000}"/>
    <cellStyle name="Comma 2 7 6 2 3 2" xfId="19169" xr:uid="{00000000-0005-0000-0000-000089480000}"/>
    <cellStyle name="Comma 2 7 6 2 3 2 2" xfId="19170" xr:uid="{00000000-0005-0000-0000-00008A480000}"/>
    <cellStyle name="Comma 2 7 6 2 3 2 2 2" xfId="19171" xr:uid="{00000000-0005-0000-0000-00008B480000}"/>
    <cellStyle name="Comma 2 7 6 2 3 2 2 2 2" xfId="19172" xr:uid="{00000000-0005-0000-0000-00008C480000}"/>
    <cellStyle name="Comma 2 7 6 2 3 2 2 2 3" xfId="19173" xr:uid="{00000000-0005-0000-0000-00008D480000}"/>
    <cellStyle name="Comma 2 7 6 2 3 2 2 3" xfId="19174" xr:uid="{00000000-0005-0000-0000-00008E480000}"/>
    <cellStyle name="Comma 2 7 6 2 3 2 2 4" xfId="19175" xr:uid="{00000000-0005-0000-0000-00008F480000}"/>
    <cellStyle name="Comma 2 7 6 2 3 2 3" xfId="19176" xr:uid="{00000000-0005-0000-0000-000090480000}"/>
    <cellStyle name="Comma 2 7 6 2 3 2 3 2" xfId="19177" xr:uid="{00000000-0005-0000-0000-000091480000}"/>
    <cellStyle name="Comma 2 7 6 2 3 2 3 2 2" xfId="19178" xr:uid="{00000000-0005-0000-0000-000092480000}"/>
    <cellStyle name="Comma 2 7 6 2 3 2 3 2 3" xfId="19179" xr:uid="{00000000-0005-0000-0000-000093480000}"/>
    <cellStyle name="Comma 2 7 6 2 3 2 3 3" xfId="19180" xr:uid="{00000000-0005-0000-0000-000094480000}"/>
    <cellStyle name="Comma 2 7 6 2 3 2 3 4" xfId="19181" xr:uid="{00000000-0005-0000-0000-000095480000}"/>
    <cellStyle name="Comma 2 7 6 2 3 2 4" xfId="19182" xr:uid="{00000000-0005-0000-0000-000096480000}"/>
    <cellStyle name="Comma 2 7 6 2 3 2 4 2" xfId="19183" xr:uid="{00000000-0005-0000-0000-000097480000}"/>
    <cellStyle name="Comma 2 7 6 2 3 2 4 2 2" xfId="19184" xr:uid="{00000000-0005-0000-0000-000098480000}"/>
    <cellStyle name="Comma 2 7 6 2 3 2 4 2 3" xfId="19185" xr:uid="{00000000-0005-0000-0000-000099480000}"/>
    <cellStyle name="Comma 2 7 6 2 3 2 4 3" xfId="19186" xr:uid="{00000000-0005-0000-0000-00009A480000}"/>
    <cellStyle name="Comma 2 7 6 2 3 2 4 4" xfId="19187" xr:uid="{00000000-0005-0000-0000-00009B480000}"/>
    <cellStyle name="Comma 2 7 6 2 3 2 5" xfId="19188" xr:uid="{00000000-0005-0000-0000-00009C480000}"/>
    <cellStyle name="Comma 2 7 6 2 3 2 5 2" xfId="19189" xr:uid="{00000000-0005-0000-0000-00009D480000}"/>
    <cellStyle name="Comma 2 7 6 2 3 2 5 2 2" xfId="19190" xr:uid="{00000000-0005-0000-0000-00009E480000}"/>
    <cellStyle name="Comma 2 7 6 2 3 2 5 2 3" xfId="19191" xr:uid="{00000000-0005-0000-0000-00009F480000}"/>
    <cellStyle name="Comma 2 7 6 2 3 2 5 3" xfId="19192" xr:uid="{00000000-0005-0000-0000-0000A0480000}"/>
    <cellStyle name="Comma 2 7 6 2 3 2 5 4" xfId="19193" xr:uid="{00000000-0005-0000-0000-0000A1480000}"/>
    <cellStyle name="Comma 2 7 6 2 3 2 6" xfId="19194" xr:uid="{00000000-0005-0000-0000-0000A2480000}"/>
    <cellStyle name="Comma 2 7 6 2 3 2 6 2" xfId="19195" xr:uid="{00000000-0005-0000-0000-0000A3480000}"/>
    <cellStyle name="Comma 2 7 6 2 3 2 6 3" xfId="19196" xr:uid="{00000000-0005-0000-0000-0000A4480000}"/>
    <cellStyle name="Comma 2 7 6 2 3 2 7" xfId="19197" xr:uid="{00000000-0005-0000-0000-0000A5480000}"/>
    <cellStyle name="Comma 2 7 6 2 3 2 8" xfId="19198" xr:uid="{00000000-0005-0000-0000-0000A6480000}"/>
    <cellStyle name="Comma 2 7 6 2 3 3" xfId="19199" xr:uid="{00000000-0005-0000-0000-0000A7480000}"/>
    <cellStyle name="Comma 2 7 6 2 3 3 2" xfId="19200" xr:uid="{00000000-0005-0000-0000-0000A8480000}"/>
    <cellStyle name="Comma 2 7 6 2 3 3 2 2" xfId="19201" xr:uid="{00000000-0005-0000-0000-0000A9480000}"/>
    <cellStyle name="Comma 2 7 6 2 3 3 2 3" xfId="19202" xr:uid="{00000000-0005-0000-0000-0000AA480000}"/>
    <cellStyle name="Comma 2 7 6 2 3 3 3" xfId="19203" xr:uid="{00000000-0005-0000-0000-0000AB480000}"/>
    <cellStyle name="Comma 2 7 6 2 3 3 4" xfId="19204" xr:uid="{00000000-0005-0000-0000-0000AC480000}"/>
    <cellStyle name="Comma 2 7 6 2 3 4" xfId="19205" xr:uid="{00000000-0005-0000-0000-0000AD480000}"/>
    <cellStyle name="Comma 2 7 6 2 3 4 2" xfId="19206" xr:uid="{00000000-0005-0000-0000-0000AE480000}"/>
    <cellStyle name="Comma 2 7 6 2 3 4 2 2" xfId="19207" xr:uid="{00000000-0005-0000-0000-0000AF480000}"/>
    <cellStyle name="Comma 2 7 6 2 3 4 2 3" xfId="19208" xr:uid="{00000000-0005-0000-0000-0000B0480000}"/>
    <cellStyle name="Comma 2 7 6 2 3 4 3" xfId="19209" xr:uid="{00000000-0005-0000-0000-0000B1480000}"/>
    <cellStyle name="Comma 2 7 6 2 3 4 4" xfId="19210" xr:uid="{00000000-0005-0000-0000-0000B2480000}"/>
    <cellStyle name="Comma 2 7 6 2 3 5" xfId="19211" xr:uid="{00000000-0005-0000-0000-0000B3480000}"/>
    <cellStyle name="Comma 2 7 6 2 3 5 2" xfId="19212" xr:uid="{00000000-0005-0000-0000-0000B4480000}"/>
    <cellStyle name="Comma 2 7 6 2 3 5 2 2" xfId="19213" xr:uid="{00000000-0005-0000-0000-0000B5480000}"/>
    <cellStyle name="Comma 2 7 6 2 3 5 2 3" xfId="19214" xr:uid="{00000000-0005-0000-0000-0000B6480000}"/>
    <cellStyle name="Comma 2 7 6 2 3 5 3" xfId="19215" xr:uid="{00000000-0005-0000-0000-0000B7480000}"/>
    <cellStyle name="Comma 2 7 6 2 3 5 4" xfId="19216" xr:uid="{00000000-0005-0000-0000-0000B8480000}"/>
    <cellStyle name="Comma 2 7 6 2 3 6" xfId="19217" xr:uid="{00000000-0005-0000-0000-0000B9480000}"/>
    <cellStyle name="Comma 2 7 6 2 3 6 2" xfId="19218" xr:uid="{00000000-0005-0000-0000-0000BA480000}"/>
    <cellStyle name="Comma 2 7 6 2 3 6 2 2" xfId="19219" xr:uid="{00000000-0005-0000-0000-0000BB480000}"/>
    <cellStyle name="Comma 2 7 6 2 3 6 2 3" xfId="19220" xr:uid="{00000000-0005-0000-0000-0000BC480000}"/>
    <cellStyle name="Comma 2 7 6 2 3 6 3" xfId="19221" xr:uid="{00000000-0005-0000-0000-0000BD480000}"/>
    <cellStyle name="Comma 2 7 6 2 3 6 4" xfId="19222" xr:uid="{00000000-0005-0000-0000-0000BE480000}"/>
    <cellStyle name="Comma 2 7 6 2 3 7" xfId="19223" xr:uid="{00000000-0005-0000-0000-0000BF480000}"/>
    <cellStyle name="Comma 2 7 6 2 3 7 2" xfId="19224" xr:uid="{00000000-0005-0000-0000-0000C0480000}"/>
    <cellStyle name="Comma 2 7 6 2 3 7 3" xfId="19225" xr:uid="{00000000-0005-0000-0000-0000C1480000}"/>
    <cellStyle name="Comma 2 7 6 2 3 8" xfId="19226" xr:uid="{00000000-0005-0000-0000-0000C2480000}"/>
    <cellStyle name="Comma 2 7 6 2 3 9" xfId="19227" xr:uid="{00000000-0005-0000-0000-0000C3480000}"/>
    <cellStyle name="Comma 2 7 6 2 4" xfId="19228" xr:uid="{00000000-0005-0000-0000-0000C4480000}"/>
    <cellStyle name="Comma 2 7 6 2 4 2" xfId="19229" xr:uid="{00000000-0005-0000-0000-0000C5480000}"/>
    <cellStyle name="Comma 2 7 6 2 4 2 2" xfId="19230" xr:uid="{00000000-0005-0000-0000-0000C6480000}"/>
    <cellStyle name="Comma 2 7 6 2 4 2 2 2" xfId="19231" xr:uid="{00000000-0005-0000-0000-0000C7480000}"/>
    <cellStyle name="Comma 2 7 6 2 4 2 2 2 2" xfId="19232" xr:uid="{00000000-0005-0000-0000-0000C8480000}"/>
    <cellStyle name="Comma 2 7 6 2 4 2 2 2 3" xfId="19233" xr:uid="{00000000-0005-0000-0000-0000C9480000}"/>
    <cellStyle name="Comma 2 7 6 2 4 2 2 3" xfId="19234" xr:uid="{00000000-0005-0000-0000-0000CA480000}"/>
    <cellStyle name="Comma 2 7 6 2 4 2 2 4" xfId="19235" xr:uid="{00000000-0005-0000-0000-0000CB480000}"/>
    <cellStyle name="Comma 2 7 6 2 4 2 3" xfId="19236" xr:uid="{00000000-0005-0000-0000-0000CC480000}"/>
    <cellStyle name="Comma 2 7 6 2 4 2 3 2" xfId="19237" xr:uid="{00000000-0005-0000-0000-0000CD480000}"/>
    <cellStyle name="Comma 2 7 6 2 4 2 3 2 2" xfId="19238" xr:uid="{00000000-0005-0000-0000-0000CE480000}"/>
    <cellStyle name="Comma 2 7 6 2 4 2 3 2 3" xfId="19239" xr:uid="{00000000-0005-0000-0000-0000CF480000}"/>
    <cellStyle name="Comma 2 7 6 2 4 2 3 3" xfId="19240" xr:uid="{00000000-0005-0000-0000-0000D0480000}"/>
    <cellStyle name="Comma 2 7 6 2 4 2 3 4" xfId="19241" xr:uid="{00000000-0005-0000-0000-0000D1480000}"/>
    <cellStyle name="Comma 2 7 6 2 4 2 4" xfId="19242" xr:uid="{00000000-0005-0000-0000-0000D2480000}"/>
    <cellStyle name="Comma 2 7 6 2 4 2 4 2" xfId="19243" xr:uid="{00000000-0005-0000-0000-0000D3480000}"/>
    <cellStyle name="Comma 2 7 6 2 4 2 4 2 2" xfId="19244" xr:uid="{00000000-0005-0000-0000-0000D4480000}"/>
    <cellStyle name="Comma 2 7 6 2 4 2 4 2 3" xfId="19245" xr:uid="{00000000-0005-0000-0000-0000D5480000}"/>
    <cellStyle name="Comma 2 7 6 2 4 2 4 3" xfId="19246" xr:uid="{00000000-0005-0000-0000-0000D6480000}"/>
    <cellStyle name="Comma 2 7 6 2 4 2 4 4" xfId="19247" xr:uid="{00000000-0005-0000-0000-0000D7480000}"/>
    <cellStyle name="Comma 2 7 6 2 4 2 5" xfId="19248" xr:uid="{00000000-0005-0000-0000-0000D8480000}"/>
    <cellStyle name="Comma 2 7 6 2 4 2 5 2" xfId="19249" xr:uid="{00000000-0005-0000-0000-0000D9480000}"/>
    <cellStyle name="Comma 2 7 6 2 4 2 5 2 2" xfId="19250" xr:uid="{00000000-0005-0000-0000-0000DA480000}"/>
    <cellStyle name="Comma 2 7 6 2 4 2 5 2 3" xfId="19251" xr:uid="{00000000-0005-0000-0000-0000DB480000}"/>
    <cellStyle name="Comma 2 7 6 2 4 2 5 3" xfId="19252" xr:uid="{00000000-0005-0000-0000-0000DC480000}"/>
    <cellStyle name="Comma 2 7 6 2 4 2 5 4" xfId="19253" xr:uid="{00000000-0005-0000-0000-0000DD480000}"/>
    <cellStyle name="Comma 2 7 6 2 4 2 6" xfId="19254" xr:uid="{00000000-0005-0000-0000-0000DE480000}"/>
    <cellStyle name="Comma 2 7 6 2 4 2 6 2" xfId="19255" xr:uid="{00000000-0005-0000-0000-0000DF480000}"/>
    <cellStyle name="Comma 2 7 6 2 4 2 6 3" xfId="19256" xr:uid="{00000000-0005-0000-0000-0000E0480000}"/>
    <cellStyle name="Comma 2 7 6 2 4 2 7" xfId="19257" xr:uid="{00000000-0005-0000-0000-0000E1480000}"/>
    <cellStyle name="Comma 2 7 6 2 4 2 8" xfId="19258" xr:uid="{00000000-0005-0000-0000-0000E2480000}"/>
    <cellStyle name="Comma 2 7 6 2 4 3" xfId="19259" xr:uid="{00000000-0005-0000-0000-0000E3480000}"/>
    <cellStyle name="Comma 2 7 6 2 4 3 2" xfId="19260" xr:uid="{00000000-0005-0000-0000-0000E4480000}"/>
    <cellStyle name="Comma 2 7 6 2 4 3 2 2" xfId="19261" xr:uid="{00000000-0005-0000-0000-0000E5480000}"/>
    <cellStyle name="Comma 2 7 6 2 4 3 2 3" xfId="19262" xr:uid="{00000000-0005-0000-0000-0000E6480000}"/>
    <cellStyle name="Comma 2 7 6 2 4 3 3" xfId="19263" xr:uid="{00000000-0005-0000-0000-0000E7480000}"/>
    <cellStyle name="Comma 2 7 6 2 4 3 4" xfId="19264" xr:uid="{00000000-0005-0000-0000-0000E8480000}"/>
    <cellStyle name="Comma 2 7 6 2 4 4" xfId="19265" xr:uid="{00000000-0005-0000-0000-0000E9480000}"/>
    <cellStyle name="Comma 2 7 6 2 4 4 2" xfId="19266" xr:uid="{00000000-0005-0000-0000-0000EA480000}"/>
    <cellStyle name="Comma 2 7 6 2 4 4 2 2" xfId="19267" xr:uid="{00000000-0005-0000-0000-0000EB480000}"/>
    <cellStyle name="Comma 2 7 6 2 4 4 2 3" xfId="19268" xr:uid="{00000000-0005-0000-0000-0000EC480000}"/>
    <cellStyle name="Comma 2 7 6 2 4 4 3" xfId="19269" xr:uid="{00000000-0005-0000-0000-0000ED480000}"/>
    <cellStyle name="Comma 2 7 6 2 4 4 4" xfId="19270" xr:uid="{00000000-0005-0000-0000-0000EE480000}"/>
    <cellStyle name="Comma 2 7 6 2 4 5" xfId="19271" xr:uid="{00000000-0005-0000-0000-0000EF480000}"/>
    <cellStyle name="Comma 2 7 6 2 4 5 2" xfId="19272" xr:uid="{00000000-0005-0000-0000-0000F0480000}"/>
    <cellStyle name="Comma 2 7 6 2 4 5 2 2" xfId="19273" xr:uid="{00000000-0005-0000-0000-0000F1480000}"/>
    <cellStyle name="Comma 2 7 6 2 4 5 2 3" xfId="19274" xr:uid="{00000000-0005-0000-0000-0000F2480000}"/>
    <cellStyle name="Comma 2 7 6 2 4 5 3" xfId="19275" xr:uid="{00000000-0005-0000-0000-0000F3480000}"/>
    <cellStyle name="Comma 2 7 6 2 4 5 4" xfId="19276" xr:uid="{00000000-0005-0000-0000-0000F4480000}"/>
    <cellStyle name="Comma 2 7 6 2 4 6" xfId="19277" xr:uid="{00000000-0005-0000-0000-0000F5480000}"/>
    <cellStyle name="Comma 2 7 6 2 4 6 2" xfId="19278" xr:uid="{00000000-0005-0000-0000-0000F6480000}"/>
    <cellStyle name="Comma 2 7 6 2 4 6 2 2" xfId="19279" xr:uid="{00000000-0005-0000-0000-0000F7480000}"/>
    <cellStyle name="Comma 2 7 6 2 4 6 2 3" xfId="19280" xr:uid="{00000000-0005-0000-0000-0000F8480000}"/>
    <cellStyle name="Comma 2 7 6 2 4 6 3" xfId="19281" xr:uid="{00000000-0005-0000-0000-0000F9480000}"/>
    <cellStyle name="Comma 2 7 6 2 4 6 4" xfId="19282" xr:uid="{00000000-0005-0000-0000-0000FA480000}"/>
    <cellStyle name="Comma 2 7 6 2 4 7" xfId="19283" xr:uid="{00000000-0005-0000-0000-0000FB480000}"/>
    <cellStyle name="Comma 2 7 6 2 4 7 2" xfId="19284" xr:uid="{00000000-0005-0000-0000-0000FC480000}"/>
    <cellStyle name="Comma 2 7 6 2 4 7 3" xfId="19285" xr:uid="{00000000-0005-0000-0000-0000FD480000}"/>
    <cellStyle name="Comma 2 7 6 2 4 8" xfId="19286" xr:uid="{00000000-0005-0000-0000-0000FE480000}"/>
    <cellStyle name="Comma 2 7 6 2 4 9" xfId="19287" xr:uid="{00000000-0005-0000-0000-0000FF480000}"/>
    <cellStyle name="Comma 2 7 6 2 5" xfId="19288" xr:uid="{00000000-0005-0000-0000-000000490000}"/>
    <cellStyle name="Comma 2 7 6 2 5 2" xfId="19289" xr:uid="{00000000-0005-0000-0000-000001490000}"/>
    <cellStyle name="Comma 2 7 6 2 5 2 2" xfId="19290" xr:uid="{00000000-0005-0000-0000-000002490000}"/>
    <cellStyle name="Comma 2 7 6 2 5 2 2 2" xfId="19291" xr:uid="{00000000-0005-0000-0000-000003490000}"/>
    <cellStyle name="Comma 2 7 6 2 5 2 2 3" xfId="19292" xr:uid="{00000000-0005-0000-0000-000004490000}"/>
    <cellStyle name="Comma 2 7 6 2 5 2 3" xfId="19293" xr:uid="{00000000-0005-0000-0000-000005490000}"/>
    <cellStyle name="Comma 2 7 6 2 5 2 4" xfId="19294" xr:uid="{00000000-0005-0000-0000-000006490000}"/>
    <cellStyle name="Comma 2 7 6 2 5 3" xfId="19295" xr:uid="{00000000-0005-0000-0000-000007490000}"/>
    <cellStyle name="Comma 2 7 6 2 5 3 2" xfId="19296" xr:uid="{00000000-0005-0000-0000-000008490000}"/>
    <cellStyle name="Comma 2 7 6 2 5 3 2 2" xfId="19297" xr:uid="{00000000-0005-0000-0000-000009490000}"/>
    <cellStyle name="Comma 2 7 6 2 5 3 2 3" xfId="19298" xr:uid="{00000000-0005-0000-0000-00000A490000}"/>
    <cellStyle name="Comma 2 7 6 2 5 3 3" xfId="19299" xr:uid="{00000000-0005-0000-0000-00000B490000}"/>
    <cellStyle name="Comma 2 7 6 2 5 3 4" xfId="19300" xr:uid="{00000000-0005-0000-0000-00000C490000}"/>
    <cellStyle name="Comma 2 7 6 2 5 4" xfId="19301" xr:uid="{00000000-0005-0000-0000-00000D490000}"/>
    <cellStyle name="Comma 2 7 6 2 5 4 2" xfId="19302" xr:uid="{00000000-0005-0000-0000-00000E490000}"/>
    <cellStyle name="Comma 2 7 6 2 5 4 2 2" xfId="19303" xr:uid="{00000000-0005-0000-0000-00000F490000}"/>
    <cellStyle name="Comma 2 7 6 2 5 4 2 3" xfId="19304" xr:uid="{00000000-0005-0000-0000-000010490000}"/>
    <cellStyle name="Comma 2 7 6 2 5 4 3" xfId="19305" xr:uid="{00000000-0005-0000-0000-000011490000}"/>
    <cellStyle name="Comma 2 7 6 2 5 4 4" xfId="19306" xr:uid="{00000000-0005-0000-0000-000012490000}"/>
    <cellStyle name="Comma 2 7 6 2 5 5" xfId="19307" xr:uid="{00000000-0005-0000-0000-000013490000}"/>
    <cellStyle name="Comma 2 7 6 2 5 5 2" xfId="19308" xr:uid="{00000000-0005-0000-0000-000014490000}"/>
    <cellStyle name="Comma 2 7 6 2 5 5 2 2" xfId="19309" xr:uid="{00000000-0005-0000-0000-000015490000}"/>
    <cellStyle name="Comma 2 7 6 2 5 5 2 3" xfId="19310" xr:uid="{00000000-0005-0000-0000-000016490000}"/>
    <cellStyle name="Comma 2 7 6 2 5 5 3" xfId="19311" xr:uid="{00000000-0005-0000-0000-000017490000}"/>
    <cellStyle name="Comma 2 7 6 2 5 5 4" xfId="19312" xr:uid="{00000000-0005-0000-0000-000018490000}"/>
    <cellStyle name="Comma 2 7 6 2 5 6" xfId="19313" xr:uid="{00000000-0005-0000-0000-000019490000}"/>
    <cellStyle name="Comma 2 7 6 2 5 6 2" xfId="19314" xr:uid="{00000000-0005-0000-0000-00001A490000}"/>
    <cellStyle name="Comma 2 7 6 2 5 6 3" xfId="19315" xr:uid="{00000000-0005-0000-0000-00001B490000}"/>
    <cellStyle name="Comma 2 7 6 2 5 7" xfId="19316" xr:uid="{00000000-0005-0000-0000-00001C490000}"/>
    <cellStyle name="Comma 2 7 6 2 5 8" xfId="19317" xr:uid="{00000000-0005-0000-0000-00001D490000}"/>
    <cellStyle name="Comma 2 7 6 2 6" xfId="19318" xr:uid="{00000000-0005-0000-0000-00001E490000}"/>
    <cellStyle name="Comma 2 7 6 2 6 2" xfId="19319" xr:uid="{00000000-0005-0000-0000-00001F490000}"/>
    <cellStyle name="Comma 2 7 6 2 6 2 2" xfId="19320" xr:uid="{00000000-0005-0000-0000-000020490000}"/>
    <cellStyle name="Comma 2 7 6 2 6 2 3" xfId="19321" xr:uid="{00000000-0005-0000-0000-000021490000}"/>
    <cellStyle name="Comma 2 7 6 2 6 3" xfId="19322" xr:uid="{00000000-0005-0000-0000-000022490000}"/>
    <cellStyle name="Comma 2 7 6 2 6 4" xfId="19323" xr:uid="{00000000-0005-0000-0000-000023490000}"/>
    <cellStyle name="Comma 2 7 6 2 7" xfId="19324" xr:uid="{00000000-0005-0000-0000-000024490000}"/>
    <cellStyle name="Comma 2 7 6 2 7 2" xfId="19325" xr:uid="{00000000-0005-0000-0000-000025490000}"/>
    <cellStyle name="Comma 2 7 6 2 7 2 2" xfId="19326" xr:uid="{00000000-0005-0000-0000-000026490000}"/>
    <cellStyle name="Comma 2 7 6 2 7 2 3" xfId="19327" xr:uid="{00000000-0005-0000-0000-000027490000}"/>
    <cellStyle name="Comma 2 7 6 2 7 3" xfId="19328" xr:uid="{00000000-0005-0000-0000-000028490000}"/>
    <cellStyle name="Comma 2 7 6 2 7 4" xfId="19329" xr:uid="{00000000-0005-0000-0000-000029490000}"/>
    <cellStyle name="Comma 2 7 6 2 8" xfId="19330" xr:uid="{00000000-0005-0000-0000-00002A490000}"/>
    <cellStyle name="Comma 2 7 6 2 8 2" xfId="19331" xr:uid="{00000000-0005-0000-0000-00002B490000}"/>
    <cellStyle name="Comma 2 7 6 2 8 2 2" xfId="19332" xr:uid="{00000000-0005-0000-0000-00002C490000}"/>
    <cellStyle name="Comma 2 7 6 2 8 2 3" xfId="19333" xr:uid="{00000000-0005-0000-0000-00002D490000}"/>
    <cellStyle name="Comma 2 7 6 2 8 3" xfId="19334" xr:uid="{00000000-0005-0000-0000-00002E490000}"/>
    <cellStyle name="Comma 2 7 6 2 8 4" xfId="19335" xr:uid="{00000000-0005-0000-0000-00002F490000}"/>
    <cellStyle name="Comma 2 7 6 2 9" xfId="19336" xr:uid="{00000000-0005-0000-0000-000030490000}"/>
    <cellStyle name="Comma 2 7 6 2 9 2" xfId="19337" xr:uid="{00000000-0005-0000-0000-000031490000}"/>
    <cellStyle name="Comma 2 7 6 2 9 2 2" xfId="19338" xr:uid="{00000000-0005-0000-0000-000032490000}"/>
    <cellStyle name="Comma 2 7 6 2 9 2 3" xfId="19339" xr:uid="{00000000-0005-0000-0000-000033490000}"/>
    <cellStyle name="Comma 2 7 6 2 9 3" xfId="19340" xr:uid="{00000000-0005-0000-0000-000034490000}"/>
    <cellStyle name="Comma 2 7 6 2 9 4" xfId="19341" xr:uid="{00000000-0005-0000-0000-000035490000}"/>
    <cellStyle name="Comma 2 7 6 2_PROD" xfId="19342" xr:uid="{00000000-0005-0000-0000-000036490000}"/>
    <cellStyle name="Comma 2 7 6 3" xfId="652" xr:uid="{00000000-0005-0000-0000-000037490000}"/>
    <cellStyle name="Comma 2 7 6 3 2" xfId="19343" xr:uid="{00000000-0005-0000-0000-000038490000}"/>
    <cellStyle name="Comma 2 7 6 3 2 2" xfId="19344" xr:uid="{00000000-0005-0000-0000-000039490000}"/>
    <cellStyle name="Comma 2 7 6 3 2 2 2" xfId="19345" xr:uid="{00000000-0005-0000-0000-00003A490000}"/>
    <cellStyle name="Comma 2 7 6 3 2 2 2 2" xfId="19346" xr:uid="{00000000-0005-0000-0000-00003B490000}"/>
    <cellStyle name="Comma 2 7 6 3 2 2 2 3" xfId="19347" xr:uid="{00000000-0005-0000-0000-00003C490000}"/>
    <cellStyle name="Comma 2 7 6 3 2 2 3" xfId="19348" xr:uid="{00000000-0005-0000-0000-00003D490000}"/>
    <cellStyle name="Comma 2 7 6 3 2 2 4" xfId="19349" xr:uid="{00000000-0005-0000-0000-00003E490000}"/>
    <cellStyle name="Comma 2 7 6 3 2 3" xfId="19350" xr:uid="{00000000-0005-0000-0000-00003F490000}"/>
    <cellStyle name="Comma 2 7 6 3 2 3 2" xfId="19351" xr:uid="{00000000-0005-0000-0000-000040490000}"/>
    <cellStyle name="Comma 2 7 6 3 2 3 2 2" xfId="19352" xr:uid="{00000000-0005-0000-0000-000041490000}"/>
    <cellStyle name="Comma 2 7 6 3 2 3 2 3" xfId="19353" xr:uid="{00000000-0005-0000-0000-000042490000}"/>
    <cellStyle name="Comma 2 7 6 3 2 3 3" xfId="19354" xr:uid="{00000000-0005-0000-0000-000043490000}"/>
    <cellStyle name="Comma 2 7 6 3 2 3 4" xfId="19355" xr:uid="{00000000-0005-0000-0000-000044490000}"/>
    <cellStyle name="Comma 2 7 6 3 2 4" xfId="19356" xr:uid="{00000000-0005-0000-0000-000045490000}"/>
    <cellStyle name="Comma 2 7 6 3 2 4 2" xfId="19357" xr:uid="{00000000-0005-0000-0000-000046490000}"/>
    <cellStyle name="Comma 2 7 6 3 2 4 2 2" xfId="19358" xr:uid="{00000000-0005-0000-0000-000047490000}"/>
    <cellStyle name="Comma 2 7 6 3 2 4 2 3" xfId="19359" xr:uid="{00000000-0005-0000-0000-000048490000}"/>
    <cellStyle name="Comma 2 7 6 3 2 4 3" xfId="19360" xr:uid="{00000000-0005-0000-0000-000049490000}"/>
    <cellStyle name="Comma 2 7 6 3 2 4 4" xfId="19361" xr:uid="{00000000-0005-0000-0000-00004A490000}"/>
    <cellStyle name="Comma 2 7 6 3 2 5" xfId="19362" xr:uid="{00000000-0005-0000-0000-00004B490000}"/>
    <cellStyle name="Comma 2 7 6 3 2 5 2" xfId="19363" xr:uid="{00000000-0005-0000-0000-00004C490000}"/>
    <cellStyle name="Comma 2 7 6 3 2 5 2 2" xfId="19364" xr:uid="{00000000-0005-0000-0000-00004D490000}"/>
    <cellStyle name="Comma 2 7 6 3 2 5 2 3" xfId="19365" xr:uid="{00000000-0005-0000-0000-00004E490000}"/>
    <cellStyle name="Comma 2 7 6 3 2 5 3" xfId="19366" xr:uid="{00000000-0005-0000-0000-00004F490000}"/>
    <cellStyle name="Comma 2 7 6 3 2 5 4" xfId="19367" xr:uid="{00000000-0005-0000-0000-000050490000}"/>
    <cellStyle name="Comma 2 7 6 3 2 6" xfId="19368" xr:uid="{00000000-0005-0000-0000-000051490000}"/>
    <cellStyle name="Comma 2 7 6 3 2 6 2" xfId="19369" xr:uid="{00000000-0005-0000-0000-000052490000}"/>
    <cellStyle name="Comma 2 7 6 3 2 6 3" xfId="19370" xr:uid="{00000000-0005-0000-0000-000053490000}"/>
    <cellStyle name="Comma 2 7 6 3 2 7" xfId="19371" xr:uid="{00000000-0005-0000-0000-000054490000}"/>
    <cellStyle name="Comma 2 7 6 3 2 8" xfId="19372" xr:uid="{00000000-0005-0000-0000-000055490000}"/>
    <cellStyle name="Comma 2 7 6 3 3" xfId="19373" xr:uid="{00000000-0005-0000-0000-000056490000}"/>
    <cellStyle name="Comma 2 7 6 3 3 2" xfId="19374" xr:uid="{00000000-0005-0000-0000-000057490000}"/>
    <cellStyle name="Comma 2 7 6 3 3 2 2" xfId="19375" xr:uid="{00000000-0005-0000-0000-000058490000}"/>
    <cellStyle name="Comma 2 7 6 3 3 2 3" xfId="19376" xr:uid="{00000000-0005-0000-0000-000059490000}"/>
    <cellStyle name="Comma 2 7 6 3 3 3" xfId="19377" xr:uid="{00000000-0005-0000-0000-00005A490000}"/>
    <cellStyle name="Comma 2 7 6 3 3 4" xfId="19378" xr:uid="{00000000-0005-0000-0000-00005B490000}"/>
    <cellStyle name="Comma 2 7 6 3 4" xfId="19379" xr:uid="{00000000-0005-0000-0000-00005C490000}"/>
    <cellStyle name="Comma 2 7 6 3 4 2" xfId="19380" xr:uid="{00000000-0005-0000-0000-00005D490000}"/>
    <cellStyle name="Comma 2 7 6 3 4 2 2" xfId="19381" xr:uid="{00000000-0005-0000-0000-00005E490000}"/>
    <cellStyle name="Comma 2 7 6 3 4 2 3" xfId="19382" xr:uid="{00000000-0005-0000-0000-00005F490000}"/>
    <cellStyle name="Comma 2 7 6 3 4 3" xfId="19383" xr:uid="{00000000-0005-0000-0000-000060490000}"/>
    <cellStyle name="Comma 2 7 6 3 4 4" xfId="19384" xr:uid="{00000000-0005-0000-0000-000061490000}"/>
    <cellStyle name="Comma 2 7 6 3 5" xfId="19385" xr:uid="{00000000-0005-0000-0000-000062490000}"/>
    <cellStyle name="Comma 2 7 6 3 5 2" xfId="19386" xr:uid="{00000000-0005-0000-0000-000063490000}"/>
    <cellStyle name="Comma 2 7 6 3 5 2 2" xfId="19387" xr:uid="{00000000-0005-0000-0000-000064490000}"/>
    <cellStyle name="Comma 2 7 6 3 5 2 3" xfId="19388" xr:uid="{00000000-0005-0000-0000-000065490000}"/>
    <cellStyle name="Comma 2 7 6 3 5 3" xfId="19389" xr:uid="{00000000-0005-0000-0000-000066490000}"/>
    <cellStyle name="Comma 2 7 6 3 5 4" xfId="19390" xr:uid="{00000000-0005-0000-0000-000067490000}"/>
    <cellStyle name="Comma 2 7 6 3 6" xfId="19391" xr:uid="{00000000-0005-0000-0000-000068490000}"/>
    <cellStyle name="Comma 2 7 6 3 6 2" xfId="19392" xr:uid="{00000000-0005-0000-0000-000069490000}"/>
    <cellStyle name="Comma 2 7 6 3 6 2 2" xfId="19393" xr:uid="{00000000-0005-0000-0000-00006A490000}"/>
    <cellStyle name="Comma 2 7 6 3 6 2 3" xfId="19394" xr:uid="{00000000-0005-0000-0000-00006B490000}"/>
    <cellStyle name="Comma 2 7 6 3 6 3" xfId="19395" xr:uid="{00000000-0005-0000-0000-00006C490000}"/>
    <cellStyle name="Comma 2 7 6 3 6 4" xfId="19396" xr:uid="{00000000-0005-0000-0000-00006D490000}"/>
    <cellStyle name="Comma 2 7 6 3 7" xfId="19397" xr:uid="{00000000-0005-0000-0000-00006E490000}"/>
    <cellStyle name="Comma 2 7 6 3 7 2" xfId="19398" xr:uid="{00000000-0005-0000-0000-00006F490000}"/>
    <cellStyle name="Comma 2 7 6 3 7 3" xfId="19399" xr:uid="{00000000-0005-0000-0000-000070490000}"/>
    <cellStyle name="Comma 2 7 6 3 8" xfId="19400" xr:uid="{00000000-0005-0000-0000-000071490000}"/>
    <cellStyle name="Comma 2 7 6 3 9" xfId="19401" xr:uid="{00000000-0005-0000-0000-000072490000}"/>
    <cellStyle name="Comma 2 7 6 4" xfId="19402" xr:uid="{00000000-0005-0000-0000-000073490000}"/>
    <cellStyle name="Comma 2 7 6 4 2" xfId="19403" xr:uid="{00000000-0005-0000-0000-000074490000}"/>
    <cellStyle name="Comma 2 7 6 4 2 2" xfId="19404" xr:uid="{00000000-0005-0000-0000-000075490000}"/>
    <cellStyle name="Comma 2 7 6 4 2 2 2" xfId="19405" xr:uid="{00000000-0005-0000-0000-000076490000}"/>
    <cellStyle name="Comma 2 7 6 4 2 2 2 2" xfId="19406" xr:uid="{00000000-0005-0000-0000-000077490000}"/>
    <cellStyle name="Comma 2 7 6 4 2 2 2 3" xfId="19407" xr:uid="{00000000-0005-0000-0000-000078490000}"/>
    <cellStyle name="Comma 2 7 6 4 2 2 3" xfId="19408" xr:uid="{00000000-0005-0000-0000-000079490000}"/>
    <cellStyle name="Comma 2 7 6 4 2 2 4" xfId="19409" xr:uid="{00000000-0005-0000-0000-00007A490000}"/>
    <cellStyle name="Comma 2 7 6 4 2 3" xfId="19410" xr:uid="{00000000-0005-0000-0000-00007B490000}"/>
    <cellStyle name="Comma 2 7 6 4 2 3 2" xfId="19411" xr:uid="{00000000-0005-0000-0000-00007C490000}"/>
    <cellStyle name="Comma 2 7 6 4 2 3 2 2" xfId="19412" xr:uid="{00000000-0005-0000-0000-00007D490000}"/>
    <cellStyle name="Comma 2 7 6 4 2 3 2 3" xfId="19413" xr:uid="{00000000-0005-0000-0000-00007E490000}"/>
    <cellStyle name="Comma 2 7 6 4 2 3 3" xfId="19414" xr:uid="{00000000-0005-0000-0000-00007F490000}"/>
    <cellStyle name="Comma 2 7 6 4 2 3 4" xfId="19415" xr:uid="{00000000-0005-0000-0000-000080490000}"/>
    <cellStyle name="Comma 2 7 6 4 2 4" xfId="19416" xr:uid="{00000000-0005-0000-0000-000081490000}"/>
    <cellStyle name="Comma 2 7 6 4 2 4 2" xfId="19417" xr:uid="{00000000-0005-0000-0000-000082490000}"/>
    <cellStyle name="Comma 2 7 6 4 2 4 2 2" xfId="19418" xr:uid="{00000000-0005-0000-0000-000083490000}"/>
    <cellStyle name="Comma 2 7 6 4 2 4 2 3" xfId="19419" xr:uid="{00000000-0005-0000-0000-000084490000}"/>
    <cellStyle name="Comma 2 7 6 4 2 4 3" xfId="19420" xr:uid="{00000000-0005-0000-0000-000085490000}"/>
    <cellStyle name="Comma 2 7 6 4 2 4 4" xfId="19421" xr:uid="{00000000-0005-0000-0000-000086490000}"/>
    <cellStyle name="Comma 2 7 6 4 2 5" xfId="19422" xr:uid="{00000000-0005-0000-0000-000087490000}"/>
    <cellStyle name="Comma 2 7 6 4 2 5 2" xfId="19423" xr:uid="{00000000-0005-0000-0000-000088490000}"/>
    <cellStyle name="Comma 2 7 6 4 2 5 2 2" xfId="19424" xr:uid="{00000000-0005-0000-0000-000089490000}"/>
    <cellStyle name="Comma 2 7 6 4 2 5 2 3" xfId="19425" xr:uid="{00000000-0005-0000-0000-00008A490000}"/>
    <cellStyle name="Comma 2 7 6 4 2 5 3" xfId="19426" xr:uid="{00000000-0005-0000-0000-00008B490000}"/>
    <cellStyle name="Comma 2 7 6 4 2 5 4" xfId="19427" xr:uid="{00000000-0005-0000-0000-00008C490000}"/>
    <cellStyle name="Comma 2 7 6 4 2 6" xfId="19428" xr:uid="{00000000-0005-0000-0000-00008D490000}"/>
    <cellStyle name="Comma 2 7 6 4 2 6 2" xfId="19429" xr:uid="{00000000-0005-0000-0000-00008E490000}"/>
    <cellStyle name="Comma 2 7 6 4 2 6 3" xfId="19430" xr:uid="{00000000-0005-0000-0000-00008F490000}"/>
    <cellStyle name="Comma 2 7 6 4 2 7" xfId="19431" xr:uid="{00000000-0005-0000-0000-000090490000}"/>
    <cellStyle name="Comma 2 7 6 4 2 8" xfId="19432" xr:uid="{00000000-0005-0000-0000-000091490000}"/>
    <cellStyle name="Comma 2 7 6 4 3" xfId="19433" xr:uid="{00000000-0005-0000-0000-000092490000}"/>
    <cellStyle name="Comma 2 7 6 4 3 2" xfId="19434" xr:uid="{00000000-0005-0000-0000-000093490000}"/>
    <cellStyle name="Comma 2 7 6 4 3 2 2" xfId="19435" xr:uid="{00000000-0005-0000-0000-000094490000}"/>
    <cellStyle name="Comma 2 7 6 4 3 2 3" xfId="19436" xr:uid="{00000000-0005-0000-0000-000095490000}"/>
    <cellStyle name="Comma 2 7 6 4 3 3" xfId="19437" xr:uid="{00000000-0005-0000-0000-000096490000}"/>
    <cellStyle name="Comma 2 7 6 4 3 4" xfId="19438" xr:uid="{00000000-0005-0000-0000-000097490000}"/>
    <cellStyle name="Comma 2 7 6 4 4" xfId="19439" xr:uid="{00000000-0005-0000-0000-000098490000}"/>
    <cellStyle name="Comma 2 7 6 4 4 2" xfId="19440" xr:uid="{00000000-0005-0000-0000-000099490000}"/>
    <cellStyle name="Comma 2 7 6 4 4 2 2" xfId="19441" xr:uid="{00000000-0005-0000-0000-00009A490000}"/>
    <cellStyle name="Comma 2 7 6 4 4 2 3" xfId="19442" xr:uid="{00000000-0005-0000-0000-00009B490000}"/>
    <cellStyle name="Comma 2 7 6 4 4 3" xfId="19443" xr:uid="{00000000-0005-0000-0000-00009C490000}"/>
    <cellStyle name="Comma 2 7 6 4 4 4" xfId="19444" xr:uid="{00000000-0005-0000-0000-00009D490000}"/>
    <cellStyle name="Comma 2 7 6 4 5" xfId="19445" xr:uid="{00000000-0005-0000-0000-00009E490000}"/>
    <cellStyle name="Comma 2 7 6 4 5 2" xfId="19446" xr:uid="{00000000-0005-0000-0000-00009F490000}"/>
    <cellStyle name="Comma 2 7 6 4 5 2 2" xfId="19447" xr:uid="{00000000-0005-0000-0000-0000A0490000}"/>
    <cellStyle name="Comma 2 7 6 4 5 2 3" xfId="19448" xr:uid="{00000000-0005-0000-0000-0000A1490000}"/>
    <cellStyle name="Comma 2 7 6 4 5 3" xfId="19449" xr:uid="{00000000-0005-0000-0000-0000A2490000}"/>
    <cellStyle name="Comma 2 7 6 4 5 4" xfId="19450" xr:uid="{00000000-0005-0000-0000-0000A3490000}"/>
    <cellStyle name="Comma 2 7 6 4 6" xfId="19451" xr:uid="{00000000-0005-0000-0000-0000A4490000}"/>
    <cellStyle name="Comma 2 7 6 4 6 2" xfId="19452" xr:uid="{00000000-0005-0000-0000-0000A5490000}"/>
    <cellStyle name="Comma 2 7 6 4 6 2 2" xfId="19453" xr:uid="{00000000-0005-0000-0000-0000A6490000}"/>
    <cellStyle name="Comma 2 7 6 4 6 2 3" xfId="19454" xr:uid="{00000000-0005-0000-0000-0000A7490000}"/>
    <cellStyle name="Comma 2 7 6 4 6 3" xfId="19455" xr:uid="{00000000-0005-0000-0000-0000A8490000}"/>
    <cellStyle name="Comma 2 7 6 4 6 4" xfId="19456" xr:uid="{00000000-0005-0000-0000-0000A9490000}"/>
    <cellStyle name="Comma 2 7 6 4 7" xfId="19457" xr:uid="{00000000-0005-0000-0000-0000AA490000}"/>
    <cellStyle name="Comma 2 7 6 4 7 2" xfId="19458" xr:uid="{00000000-0005-0000-0000-0000AB490000}"/>
    <cellStyle name="Comma 2 7 6 4 7 3" xfId="19459" xr:uid="{00000000-0005-0000-0000-0000AC490000}"/>
    <cellStyle name="Comma 2 7 6 4 8" xfId="19460" xr:uid="{00000000-0005-0000-0000-0000AD490000}"/>
    <cellStyle name="Comma 2 7 6 4 9" xfId="19461" xr:uid="{00000000-0005-0000-0000-0000AE490000}"/>
    <cellStyle name="Comma 2 7 6 5" xfId="19462" xr:uid="{00000000-0005-0000-0000-0000AF490000}"/>
    <cellStyle name="Comma 2 7 6 5 2" xfId="19463" xr:uid="{00000000-0005-0000-0000-0000B0490000}"/>
    <cellStyle name="Comma 2 7 6 5 2 2" xfId="19464" xr:uid="{00000000-0005-0000-0000-0000B1490000}"/>
    <cellStyle name="Comma 2 7 6 5 2 2 2" xfId="19465" xr:uid="{00000000-0005-0000-0000-0000B2490000}"/>
    <cellStyle name="Comma 2 7 6 5 2 2 2 2" xfId="19466" xr:uid="{00000000-0005-0000-0000-0000B3490000}"/>
    <cellStyle name="Comma 2 7 6 5 2 2 2 3" xfId="19467" xr:uid="{00000000-0005-0000-0000-0000B4490000}"/>
    <cellStyle name="Comma 2 7 6 5 2 2 3" xfId="19468" xr:uid="{00000000-0005-0000-0000-0000B5490000}"/>
    <cellStyle name="Comma 2 7 6 5 2 2 4" xfId="19469" xr:uid="{00000000-0005-0000-0000-0000B6490000}"/>
    <cellStyle name="Comma 2 7 6 5 2 3" xfId="19470" xr:uid="{00000000-0005-0000-0000-0000B7490000}"/>
    <cellStyle name="Comma 2 7 6 5 2 3 2" xfId="19471" xr:uid="{00000000-0005-0000-0000-0000B8490000}"/>
    <cellStyle name="Comma 2 7 6 5 2 3 2 2" xfId="19472" xr:uid="{00000000-0005-0000-0000-0000B9490000}"/>
    <cellStyle name="Comma 2 7 6 5 2 3 2 3" xfId="19473" xr:uid="{00000000-0005-0000-0000-0000BA490000}"/>
    <cellStyle name="Comma 2 7 6 5 2 3 3" xfId="19474" xr:uid="{00000000-0005-0000-0000-0000BB490000}"/>
    <cellStyle name="Comma 2 7 6 5 2 3 4" xfId="19475" xr:uid="{00000000-0005-0000-0000-0000BC490000}"/>
    <cellStyle name="Comma 2 7 6 5 2 4" xfId="19476" xr:uid="{00000000-0005-0000-0000-0000BD490000}"/>
    <cellStyle name="Comma 2 7 6 5 2 4 2" xfId="19477" xr:uid="{00000000-0005-0000-0000-0000BE490000}"/>
    <cellStyle name="Comma 2 7 6 5 2 4 2 2" xfId="19478" xr:uid="{00000000-0005-0000-0000-0000BF490000}"/>
    <cellStyle name="Comma 2 7 6 5 2 4 2 3" xfId="19479" xr:uid="{00000000-0005-0000-0000-0000C0490000}"/>
    <cellStyle name="Comma 2 7 6 5 2 4 3" xfId="19480" xr:uid="{00000000-0005-0000-0000-0000C1490000}"/>
    <cellStyle name="Comma 2 7 6 5 2 4 4" xfId="19481" xr:uid="{00000000-0005-0000-0000-0000C2490000}"/>
    <cellStyle name="Comma 2 7 6 5 2 5" xfId="19482" xr:uid="{00000000-0005-0000-0000-0000C3490000}"/>
    <cellStyle name="Comma 2 7 6 5 2 5 2" xfId="19483" xr:uid="{00000000-0005-0000-0000-0000C4490000}"/>
    <cellStyle name="Comma 2 7 6 5 2 5 2 2" xfId="19484" xr:uid="{00000000-0005-0000-0000-0000C5490000}"/>
    <cellStyle name="Comma 2 7 6 5 2 5 2 3" xfId="19485" xr:uid="{00000000-0005-0000-0000-0000C6490000}"/>
    <cellStyle name="Comma 2 7 6 5 2 5 3" xfId="19486" xr:uid="{00000000-0005-0000-0000-0000C7490000}"/>
    <cellStyle name="Comma 2 7 6 5 2 5 4" xfId="19487" xr:uid="{00000000-0005-0000-0000-0000C8490000}"/>
    <cellStyle name="Comma 2 7 6 5 2 6" xfId="19488" xr:uid="{00000000-0005-0000-0000-0000C9490000}"/>
    <cellStyle name="Comma 2 7 6 5 2 6 2" xfId="19489" xr:uid="{00000000-0005-0000-0000-0000CA490000}"/>
    <cellStyle name="Comma 2 7 6 5 2 6 3" xfId="19490" xr:uid="{00000000-0005-0000-0000-0000CB490000}"/>
    <cellStyle name="Comma 2 7 6 5 2 7" xfId="19491" xr:uid="{00000000-0005-0000-0000-0000CC490000}"/>
    <cellStyle name="Comma 2 7 6 5 2 8" xfId="19492" xr:uid="{00000000-0005-0000-0000-0000CD490000}"/>
    <cellStyle name="Comma 2 7 6 5 3" xfId="19493" xr:uid="{00000000-0005-0000-0000-0000CE490000}"/>
    <cellStyle name="Comma 2 7 6 5 3 2" xfId="19494" xr:uid="{00000000-0005-0000-0000-0000CF490000}"/>
    <cellStyle name="Comma 2 7 6 5 3 2 2" xfId="19495" xr:uid="{00000000-0005-0000-0000-0000D0490000}"/>
    <cellStyle name="Comma 2 7 6 5 3 2 3" xfId="19496" xr:uid="{00000000-0005-0000-0000-0000D1490000}"/>
    <cellStyle name="Comma 2 7 6 5 3 3" xfId="19497" xr:uid="{00000000-0005-0000-0000-0000D2490000}"/>
    <cellStyle name="Comma 2 7 6 5 3 4" xfId="19498" xr:uid="{00000000-0005-0000-0000-0000D3490000}"/>
    <cellStyle name="Comma 2 7 6 5 4" xfId="19499" xr:uid="{00000000-0005-0000-0000-0000D4490000}"/>
    <cellStyle name="Comma 2 7 6 5 4 2" xfId="19500" xr:uid="{00000000-0005-0000-0000-0000D5490000}"/>
    <cellStyle name="Comma 2 7 6 5 4 2 2" xfId="19501" xr:uid="{00000000-0005-0000-0000-0000D6490000}"/>
    <cellStyle name="Comma 2 7 6 5 4 2 3" xfId="19502" xr:uid="{00000000-0005-0000-0000-0000D7490000}"/>
    <cellStyle name="Comma 2 7 6 5 4 3" xfId="19503" xr:uid="{00000000-0005-0000-0000-0000D8490000}"/>
    <cellStyle name="Comma 2 7 6 5 4 4" xfId="19504" xr:uid="{00000000-0005-0000-0000-0000D9490000}"/>
    <cellStyle name="Comma 2 7 6 5 5" xfId="19505" xr:uid="{00000000-0005-0000-0000-0000DA490000}"/>
    <cellStyle name="Comma 2 7 6 5 5 2" xfId="19506" xr:uid="{00000000-0005-0000-0000-0000DB490000}"/>
    <cellStyle name="Comma 2 7 6 5 5 2 2" xfId="19507" xr:uid="{00000000-0005-0000-0000-0000DC490000}"/>
    <cellStyle name="Comma 2 7 6 5 5 2 3" xfId="19508" xr:uid="{00000000-0005-0000-0000-0000DD490000}"/>
    <cellStyle name="Comma 2 7 6 5 5 3" xfId="19509" xr:uid="{00000000-0005-0000-0000-0000DE490000}"/>
    <cellStyle name="Comma 2 7 6 5 5 4" xfId="19510" xr:uid="{00000000-0005-0000-0000-0000DF490000}"/>
    <cellStyle name="Comma 2 7 6 5 6" xfId="19511" xr:uid="{00000000-0005-0000-0000-0000E0490000}"/>
    <cellStyle name="Comma 2 7 6 5 6 2" xfId="19512" xr:uid="{00000000-0005-0000-0000-0000E1490000}"/>
    <cellStyle name="Comma 2 7 6 5 6 2 2" xfId="19513" xr:uid="{00000000-0005-0000-0000-0000E2490000}"/>
    <cellStyle name="Comma 2 7 6 5 6 2 3" xfId="19514" xr:uid="{00000000-0005-0000-0000-0000E3490000}"/>
    <cellStyle name="Comma 2 7 6 5 6 3" xfId="19515" xr:uid="{00000000-0005-0000-0000-0000E4490000}"/>
    <cellStyle name="Comma 2 7 6 5 6 4" xfId="19516" xr:uid="{00000000-0005-0000-0000-0000E5490000}"/>
    <cellStyle name="Comma 2 7 6 5 7" xfId="19517" xr:uid="{00000000-0005-0000-0000-0000E6490000}"/>
    <cellStyle name="Comma 2 7 6 5 7 2" xfId="19518" xr:uid="{00000000-0005-0000-0000-0000E7490000}"/>
    <cellStyle name="Comma 2 7 6 5 7 3" xfId="19519" xr:uid="{00000000-0005-0000-0000-0000E8490000}"/>
    <cellStyle name="Comma 2 7 6 5 8" xfId="19520" xr:uid="{00000000-0005-0000-0000-0000E9490000}"/>
    <cellStyle name="Comma 2 7 6 5 9" xfId="19521" xr:uid="{00000000-0005-0000-0000-0000EA490000}"/>
    <cellStyle name="Comma 2 7 6 6" xfId="19522" xr:uid="{00000000-0005-0000-0000-0000EB490000}"/>
    <cellStyle name="Comma 2 7 6 6 2" xfId="19523" xr:uid="{00000000-0005-0000-0000-0000EC490000}"/>
    <cellStyle name="Comma 2 7 6 6 2 2" xfId="19524" xr:uid="{00000000-0005-0000-0000-0000ED490000}"/>
    <cellStyle name="Comma 2 7 6 6 2 2 2" xfId="19525" xr:uid="{00000000-0005-0000-0000-0000EE490000}"/>
    <cellStyle name="Comma 2 7 6 6 2 2 3" xfId="19526" xr:uid="{00000000-0005-0000-0000-0000EF490000}"/>
    <cellStyle name="Comma 2 7 6 6 2 3" xfId="19527" xr:uid="{00000000-0005-0000-0000-0000F0490000}"/>
    <cellStyle name="Comma 2 7 6 6 2 4" xfId="19528" xr:uid="{00000000-0005-0000-0000-0000F1490000}"/>
    <cellStyle name="Comma 2 7 6 6 3" xfId="19529" xr:uid="{00000000-0005-0000-0000-0000F2490000}"/>
    <cellStyle name="Comma 2 7 6 6 3 2" xfId="19530" xr:uid="{00000000-0005-0000-0000-0000F3490000}"/>
    <cellStyle name="Comma 2 7 6 6 3 2 2" xfId="19531" xr:uid="{00000000-0005-0000-0000-0000F4490000}"/>
    <cellStyle name="Comma 2 7 6 6 3 2 3" xfId="19532" xr:uid="{00000000-0005-0000-0000-0000F5490000}"/>
    <cellStyle name="Comma 2 7 6 6 3 3" xfId="19533" xr:uid="{00000000-0005-0000-0000-0000F6490000}"/>
    <cellStyle name="Comma 2 7 6 6 3 4" xfId="19534" xr:uid="{00000000-0005-0000-0000-0000F7490000}"/>
    <cellStyle name="Comma 2 7 6 6 4" xfId="19535" xr:uid="{00000000-0005-0000-0000-0000F8490000}"/>
    <cellStyle name="Comma 2 7 6 6 4 2" xfId="19536" xr:uid="{00000000-0005-0000-0000-0000F9490000}"/>
    <cellStyle name="Comma 2 7 6 6 4 2 2" xfId="19537" xr:uid="{00000000-0005-0000-0000-0000FA490000}"/>
    <cellStyle name="Comma 2 7 6 6 4 2 3" xfId="19538" xr:uid="{00000000-0005-0000-0000-0000FB490000}"/>
    <cellStyle name="Comma 2 7 6 6 4 3" xfId="19539" xr:uid="{00000000-0005-0000-0000-0000FC490000}"/>
    <cellStyle name="Comma 2 7 6 6 4 4" xfId="19540" xr:uid="{00000000-0005-0000-0000-0000FD490000}"/>
    <cellStyle name="Comma 2 7 6 6 5" xfId="19541" xr:uid="{00000000-0005-0000-0000-0000FE490000}"/>
    <cellStyle name="Comma 2 7 6 6 5 2" xfId="19542" xr:uid="{00000000-0005-0000-0000-0000FF490000}"/>
    <cellStyle name="Comma 2 7 6 6 5 2 2" xfId="19543" xr:uid="{00000000-0005-0000-0000-0000004A0000}"/>
    <cellStyle name="Comma 2 7 6 6 5 2 3" xfId="19544" xr:uid="{00000000-0005-0000-0000-0000014A0000}"/>
    <cellStyle name="Comma 2 7 6 6 5 3" xfId="19545" xr:uid="{00000000-0005-0000-0000-0000024A0000}"/>
    <cellStyle name="Comma 2 7 6 6 5 4" xfId="19546" xr:uid="{00000000-0005-0000-0000-0000034A0000}"/>
    <cellStyle name="Comma 2 7 6 6 6" xfId="19547" xr:uid="{00000000-0005-0000-0000-0000044A0000}"/>
    <cellStyle name="Comma 2 7 6 6 6 2" xfId="19548" xr:uid="{00000000-0005-0000-0000-0000054A0000}"/>
    <cellStyle name="Comma 2 7 6 6 6 3" xfId="19549" xr:uid="{00000000-0005-0000-0000-0000064A0000}"/>
    <cellStyle name="Comma 2 7 6 6 7" xfId="19550" xr:uid="{00000000-0005-0000-0000-0000074A0000}"/>
    <cellStyle name="Comma 2 7 6 6 8" xfId="19551" xr:uid="{00000000-0005-0000-0000-0000084A0000}"/>
    <cellStyle name="Comma 2 7 6 7" xfId="19552" xr:uid="{00000000-0005-0000-0000-0000094A0000}"/>
    <cellStyle name="Comma 2 7 6 7 2" xfId="19553" xr:uid="{00000000-0005-0000-0000-00000A4A0000}"/>
    <cellStyle name="Comma 2 7 6 7 2 2" xfId="19554" xr:uid="{00000000-0005-0000-0000-00000B4A0000}"/>
    <cellStyle name="Comma 2 7 6 7 2 3" xfId="19555" xr:uid="{00000000-0005-0000-0000-00000C4A0000}"/>
    <cellStyle name="Comma 2 7 6 7 3" xfId="19556" xr:uid="{00000000-0005-0000-0000-00000D4A0000}"/>
    <cellStyle name="Comma 2 7 6 7 4" xfId="19557" xr:uid="{00000000-0005-0000-0000-00000E4A0000}"/>
    <cellStyle name="Comma 2 7 6 8" xfId="19558" xr:uid="{00000000-0005-0000-0000-00000F4A0000}"/>
    <cellStyle name="Comma 2 7 6 8 2" xfId="19559" xr:uid="{00000000-0005-0000-0000-0000104A0000}"/>
    <cellStyle name="Comma 2 7 6 8 2 2" xfId="19560" xr:uid="{00000000-0005-0000-0000-0000114A0000}"/>
    <cellStyle name="Comma 2 7 6 8 2 3" xfId="19561" xr:uid="{00000000-0005-0000-0000-0000124A0000}"/>
    <cellStyle name="Comma 2 7 6 8 3" xfId="19562" xr:uid="{00000000-0005-0000-0000-0000134A0000}"/>
    <cellStyle name="Comma 2 7 6 8 4" xfId="19563" xr:uid="{00000000-0005-0000-0000-0000144A0000}"/>
    <cellStyle name="Comma 2 7 6 9" xfId="19564" xr:uid="{00000000-0005-0000-0000-0000154A0000}"/>
    <cellStyle name="Comma 2 7 6 9 2" xfId="19565" xr:uid="{00000000-0005-0000-0000-0000164A0000}"/>
    <cellStyle name="Comma 2 7 6 9 2 2" xfId="19566" xr:uid="{00000000-0005-0000-0000-0000174A0000}"/>
    <cellStyle name="Comma 2 7 6 9 2 3" xfId="19567" xr:uid="{00000000-0005-0000-0000-0000184A0000}"/>
    <cellStyle name="Comma 2 7 6 9 3" xfId="19568" xr:uid="{00000000-0005-0000-0000-0000194A0000}"/>
    <cellStyle name="Comma 2 7 6 9 4" xfId="19569" xr:uid="{00000000-0005-0000-0000-00001A4A0000}"/>
    <cellStyle name="Comma 2 7 6_PROD" xfId="19570" xr:uid="{00000000-0005-0000-0000-00001B4A0000}"/>
    <cellStyle name="Comma 2 7 7" xfId="207" xr:uid="{00000000-0005-0000-0000-00001C4A0000}"/>
    <cellStyle name="Comma 2 7 7 10" xfId="19571" xr:uid="{00000000-0005-0000-0000-00001D4A0000}"/>
    <cellStyle name="Comma 2 7 7 10 2" xfId="19572" xr:uid="{00000000-0005-0000-0000-00001E4A0000}"/>
    <cellStyle name="Comma 2 7 7 10 3" xfId="19573" xr:uid="{00000000-0005-0000-0000-00001F4A0000}"/>
    <cellStyle name="Comma 2 7 7 11" xfId="19574" xr:uid="{00000000-0005-0000-0000-0000204A0000}"/>
    <cellStyle name="Comma 2 7 7 12" xfId="19575" xr:uid="{00000000-0005-0000-0000-0000214A0000}"/>
    <cellStyle name="Comma 2 7 7 2" xfId="653" xr:uid="{00000000-0005-0000-0000-0000224A0000}"/>
    <cellStyle name="Comma 2 7 7 2 2" xfId="19576" xr:uid="{00000000-0005-0000-0000-0000234A0000}"/>
    <cellStyle name="Comma 2 7 7 2 2 2" xfId="19577" xr:uid="{00000000-0005-0000-0000-0000244A0000}"/>
    <cellStyle name="Comma 2 7 7 2 2 2 2" xfId="19578" xr:uid="{00000000-0005-0000-0000-0000254A0000}"/>
    <cellStyle name="Comma 2 7 7 2 2 2 2 2" xfId="19579" xr:uid="{00000000-0005-0000-0000-0000264A0000}"/>
    <cellStyle name="Comma 2 7 7 2 2 2 2 3" xfId="19580" xr:uid="{00000000-0005-0000-0000-0000274A0000}"/>
    <cellStyle name="Comma 2 7 7 2 2 2 3" xfId="19581" xr:uid="{00000000-0005-0000-0000-0000284A0000}"/>
    <cellStyle name="Comma 2 7 7 2 2 2 4" xfId="19582" xr:uid="{00000000-0005-0000-0000-0000294A0000}"/>
    <cellStyle name="Comma 2 7 7 2 2 3" xfId="19583" xr:uid="{00000000-0005-0000-0000-00002A4A0000}"/>
    <cellStyle name="Comma 2 7 7 2 2 3 2" xfId="19584" xr:uid="{00000000-0005-0000-0000-00002B4A0000}"/>
    <cellStyle name="Comma 2 7 7 2 2 3 2 2" xfId="19585" xr:uid="{00000000-0005-0000-0000-00002C4A0000}"/>
    <cellStyle name="Comma 2 7 7 2 2 3 2 3" xfId="19586" xr:uid="{00000000-0005-0000-0000-00002D4A0000}"/>
    <cellStyle name="Comma 2 7 7 2 2 3 3" xfId="19587" xr:uid="{00000000-0005-0000-0000-00002E4A0000}"/>
    <cellStyle name="Comma 2 7 7 2 2 3 4" xfId="19588" xr:uid="{00000000-0005-0000-0000-00002F4A0000}"/>
    <cellStyle name="Comma 2 7 7 2 2 4" xfId="19589" xr:uid="{00000000-0005-0000-0000-0000304A0000}"/>
    <cellStyle name="Comma 2 7 7 2 2 4 2" xfId="19590" xr:uid="{00000000-0005-0000-0000-0000314A0000}"/>
    <cellStyle name="Comma 2 7 7 2 2 4 2 2" xfId="19591" xr:uid="{00000000-0005-0000-0000-0000324A0000}"/>
    <cellStyle name="Comma 2 7 7 2 2 4 2 3" xfId="19592" xr:uid="{00000000-0005-0000-0000-0000334A0000}"/>
    <cellStyle name="Comma 2 7 7 2 2 4 3" xfId="19593" xr:uid="{00000000-0005-0000-0000-0000344A0000}"/>
    <cellStyle name="Comma 2 7 7 2 2 4 4" xfId="19594" xr:uid="{00000000-0005-0000-0000-0000354A0000}"/>
    <cellStyle name="Comma 2 7 7 2 2 5" xfId="19595" xr:uid="{00000000-0005-0000-0000-0000364A0000}"/>
    <cellStyle name="Comma 2 7 7 2 2 5 2" xfId="19596" xr:uid="{00000000-0005-0000-0000-0000374A0000}"/>
    <cellStyle name="Comma 2 7 7 2 2 5 2 2" xfId="19597" xr:uid="{00000000-0005-0000-0000-0000384A0000}"/>
    <cellStyle name="Comma 2 7 7 2 2 5 2 3" xfId="19598" xr:uid="{00000000-0005-0000-0000-0000394A0000}"/>
    <cellStyle name="Comma 2 7 7 2 2 5 3" xfId="19599" xr:uid="{00000000-0005-0000-0000-00003A4A0000}"/>
    <cellStyle name="Comma 2 7 7 2 2 5 4" xfId="19600" xr:uid="{00000000-0005-0000-0000-00003B4A0000}"/>
    <cellStyle name="Comma 2 7 7 2 2 6" xfId="19601" xr:uid="{00000000-0005-0000-0000-00003C4A0000}"/>
    <cellStyle name="Comma 2 7 7 2 2 6 2" xfId="19602" xr:uid="{00000000-0005-0000-0000-00003D4A0000}"/>
    <cellStyle name="Comma 2 7 7 2 2 6 3" xfId="19603" xr:uid="{00000000-0005-0000-0000-00003E4A0000}"/>
    <cellStyle name="Comma 2 7 7 2 2 7" xfId="19604" xr:uid="{00000000-0005-0000-0000-00003F4A0000}"/>
    <cellStyle name="Comma 2 7 7 2 2 8" xfId="19605" xr:uid="{00000000-0005-0000-0000-0000404A0000}"/>
    <cellStyle name="Comma 2 7 7 2 3" xfId="19606" xr:uid="{00000000-0005-0000-0000-0000414A0000}"/>
    <cellStyle name="Comma 2 7 7 2 3 2" xfId="19607" xr:uid="{00000000-0005-0000-0000-0000424A0000}"/>
    <cellStyle name="Comma 2 7 7 2 3 2 2" xfId="19608" xr:uid="{00000000-0005-0000-0000-0000434A0000}"/>
    <cellStyle name="Comma 2 7 7 2 3 2 3" xfId="19609" xr:uid="{00000000-0005-0000-0000-0000444A0000}"/>
    <cellStyle name="Comma 2 7 7 2 3 3" xfId="19610" xr:uid="{00000000-0005-0000-0000-0000454A0000}"/>
    <cellStyle name="Comma 2 7 7 2 3 4" xfId="19611" xr:uid="{00000000-0005-0000-0000-0000464A0000}"/>
    <cellStyle name="Comma 2 7 7 2 4" xfId="19612" xr:uid="{00000000-0005-0000-0000-0000474A0000}"/>
    <cellStyle name="Comma 2 7 7 2 4 2" xfId="19613" xr:uid="{00000000-0005-0000-0000-0000484A0000}"/>
    <cellStyle name="Comma 2 7 7 2 4 2 2" xfId="19614" xr:uid="{00000000-0005-0000-0000-0000494A0000}"/>
    <cellStyle name="Comma 2 7 7 2 4 2 3" xfId="19615" xr:uid="{00000000-0005-0000-0000-00004A4A0000}"/>
    <cellStyle name="Comma 2 7 7 2 4 3" xfId="19616" xr:uid="{00000000-0005-0000-0000-00004B4A0000}"/>
    <cellStyle name="Comma 2 7 7 2 4 4" xfId="19617" xr:uid="{00000000-0005-0000-0000-00004C4A0000}"/>
    <cellStyle name="Comma 2 7 7 2 5" xfId="19618" xr:uid="{00000000-0005-0000-0000-00004D4A0000}"/>
    <cellStyle name="Comma 2 7 7 2 5 2" xfId="19619" xr:uid="{00000000-0005-0000-0000-00004E4A0000}"/>
    <cellStyle name="Comma 2 7 7 2 5 2 2" xfId="19620" xr:uid="{00000000-0005-0000-0000-00004F4A0000}"/>
    <cellStyle name="Comma 2 7 7 2 5 2 3" xfId="19621" xr:uid="{00000000-0005-0000-0000-0000504A0000}"/>
    <cellStyle name="Comma 2 7 7 2 5 3" xfId="19622" xr:uid="{00000000-0005-0000-0000-0000514A0000}"/>
    <cellStyle name="Comma 2 7 7 2 5 4" xfId="19623" xr:uid="{00000000-0005-0000-0000-0000524A0000}"/>
    <cellStyle name="Comma 2 7 7 2 6" xfId="19624" xr:uid="{00000000-0005-0000-0000-0000534A0000}"/>
    <cellStyle name="Comma 2 7 7 2 6 2" xfId="19625" xr:uid="{00000000-0005-0000-0000-0000544A0000}"/>
    <cellStyle name="Comma 2 7 7 2 6 2 2" xfId="19626" xr:uid="{00000000-0005-0000-0000-0000554A0000}"/>
    <cellStyle name="Comma 2 7 7 2 6 2 3" xfId="19627" xr:uid="{00000000-0005-0000-0000-0000564A0000}"/>
    <cellStyle name="Comma 2 7 7 2 6 3" xfId="19628" xr:uid="{00000000-0005-0000-0000-0000574A0000}"/>
    <cellStyle name="Comma 2 7 7 2 6 4" xfId="19629" xr:uid="{00000000-0005-0000-0000-0000584A0000}"/>
    <cellStyle name="Comma 2 7 7 2 7" xfId="19630" xr:uid="{00000000-0005-0000-0000-0000594A0000}"/>
    <cellStyle name="Comma 2 7 7 2 7 2" xfId="19631" xr:uid="{00000000-0005-0000-0000-00005A4A0000}"/>
    <cellStyle name="Comma 2 7 7 2 7 3" xfId="19632" xr:uid="{00000000-0005-0000-0000-00005B4A0000}"/>
    <cellStyle name="Comma 2 7 7 2 8" xfId="19633" xr:uid="{00000000-0005-0000-0000-00005C4A0000}"/>
    <cellStyle name="Comma 2 7 7 2 9" xfId="19634" xr:uid="{00000000-0005-0000-0000-00005D4A0000}"/>
    <cellStyle name="Comma 2 7 7 3" xfId="19635" xr:uid="{00000000-0005-0000-0000-00005E4A0000}"/>
    <cellStyle name="Comma 2 7 7 3 2" xfId="19636" xr:uid="{00000000-0005-0000-0000-00005F4A0000}"/>
    <cellStyle name="Comma 2 7 7 3 2 2" xfId="19637" xr:uid="{00000000-0005-0000-0000-0000604A0000}"/>
    <cellStyle name="Comma 2 7 7 3 2 2 2" xfId="19638" xr:uid="{00000000-0005-0000-0000-0000614A0000}"/>
    <cellStyle name="Comma 2 7 7 3 2 2 2 2" xfId="19639" xr:uid="{00000000-0005-0000-0000-0000624A0000}"/>
    <cellStyle name="Comma 2 7 7 3 2 2 2 3" xfId="19640" xr:uid="{00000000-0005-0000-0000-0000634A0000}"/>
    <cellStyle name="Comma 2 7 7 3 2 2 3" xfId="19641" xr:uid="{00000000-0005-0000-0000-0000644A0000}"/>
    <cellStyle name="Comma 2 7 7 3 2 2 4" xfId="19642" xr:uid="{00000000-0005-0000-0000-0000654A0000}"/>
    <cellStyle name="Comma 2 7 7 3 2 3" xfId="19643" xr:uid="{00000000-0005-0000-0000-0000664A0000}"/>
    <cellStyle name="Comma 2 7 7 3 2 3 2" xfId="19644" xr:uid="{00000000-0005-0000-0000-0000674A0000}"/>
    <cellStyle name="Comma 2 7 7 3 2 3 2 2" xfId="19645" xr:uid="{00000000-0005-0000-0000-0000684A0000}"/>
    <cellStyle name="Comma 2 7 7 3 2 3 2 3" xfId="19646" xr:uid="{00000000-0005-0000-0000-0000694A0000}"/>
    <cellStyle name="Comma 2 7 7 3 2 3 3" xfId="19647" xr:uid="{00000000-0005-0000-0000-00006A4A0000}"/>
    <cellStyle name="Comma 2 7 7 3 2 3 4" xfId="19648" xr:uid="{00000000-0005-0000-0000-00006B4A0000}"/>
    <cellStyle name="Comma 2 7 7 3 2 4" xfId="19649" xr:uid="{00000000-0005-0000-0000-00006C4A0000}"/>
    <cellStyle name="Comma 2 7 7 3 2 4 2" xfId="19650" xr:uid="{00000000-0005-0000-0000-00006D4A0000}"/>
    <cellStyle name="Comma 2 7 7 3 2 4 2 2" xfId="19651" xr:uid="{00000000-0005-0000-0000-00006E4A0000}"/>
    <cellStyle name="Comma 2 7 7 3 2 4 2 3" xfId="19652" xr:uid="{00000000-0005-0000-0000-00006F4A0000}"/>
    <cellStyle name="Comma 2 7 7 3 2 4 3" xfId="19653" xr:uid="{00000000-0005-0000-0000-0000704A0000}"/>
    <cellStyle name="Comma 2 7 7 3 2 4 4" xfId="19654" xr:uid="{00000000-0005-0000-0000-0000714A0000}"/>
    <cellStyle name="Comma 2 7 7 3 2 5" xfId="19655" xr:uid="{00000000-0005-0000-0000-0000724A0000}"/>
    <cellStyle name="Comma 2 7 7 3 2 5 2" xfId="19656" xr:uid="{00000000-0005-0000-0000-0000734A0000}"/>
    <cellStyle name="Comma 2 7 7 3 2 5 2 2" xfId="19657" xr:uid="{00000000-0005-0000-0000-0000744A0000}"/>
    <cellStyle name="Comma 2 7 7 3 2 5 2 3" xfId="19658" xr:uid="{00000000-0005-0000-0000-0000754A0000}"/>
    <cellStyle name="Comma 2 7 7 3 2 5 3" xfId="19659" xr:uid="{00000000-0005-0000-0000-0000764A0000}"/>
    <cellStyle name="Comma 2 7 7 3 2 5 4" xfId="19660" xr:uid="{00000000-0005-0000-0000-0000774A0000}"/>
    <cellStyle name="Comma 2 7 7 3 2 6" xfId="19661" xr:uid="{00000000-0005-0000-0000-0000784A0000}"/>
    <cellStyle name="Comma 2 7 7 3 2 6 2" xfId="19662" xr:uid="{00000000-0005-0000-0000-0000794A0000}"/>
    <cellStyle name="Comma 2 7 7 3 2 6 3" xfId="19663" xr:uid="{00000000-0005-0000-0000-00007A4A0000}"/>
    <cellStyle name="Comma 2 7 7 3 2 7" xfId="19664" xr:uid="{00000000-0005-0000-0000-00007B4A0000}"/>
    <cellStyle name="Comma 2 7 7 3 2 8" xfId="19665" xr:uid="{00000000-0005-0000-0000-00007C4A0000}"/>
    <cellStyle name="Comma 2 7 7 3 3" xfId="19666" xr:uid="{00000000-0005-0000-0000-00007D4A0000}"/>
    <cellStyle name="Comma 2 7 7 3 3 2" xfId="19667" xr:uid="{00000000-0005-0000-0000-00007E4A0000}"/>
    <cellStyle name="Comma 2 7 7 3 3 2 2" xfId="19668" xr:uid="{00000000-0005-0000-0000-00007F4A0000}"/>
    <cellStyle name="Comma 2 7 7 3 3 2 3" xfId="19669" xr:uid="{00000000-0005-0000-0000-0000804A0000}"/>
    <cellStyle name="Comma 2 7 7 3 3 3" xfId="19670" xr:uid="{00000000-0005-0000-0000-0000814A0000}"/>
    <cellStyle name="Comma 2 7 7 3 3 4" xfId="19671" xr:uid="{00000000-0005-0000-0000-0000824A0000}"/>
    <cellStyle name="Comma 2 7 7 3 4" xfId="19672" xr:uid="{00000000-0005-0000-0000-0000834A0000}"/>
    <cellStyle name="Comma 2 7 7 3 4 2" xfId="19673" xr:uid="{00000000-0005-0000-0000-0000844A0000}"/>
    <cellStyle name="Comma 2 7 7 3 4 2 2" xfId="19674" xr:uid="{00000000-0005-0000-0000-0000854A0000}"/>
    <cellStyle name="Comma 2 7 7 3 4 2 3" xfId="19675" xr:uid="{00000000-0005-0000-0000-0000864A0000}"/>
    <cellStyle name="Comma 2 7 7 3 4 3" xfId="19676" xr:uid="{00000000-0005-0000-0000-0000874A0000}"/>
    <cellStyle name="Comma 2 7 7 3 4 4" xfId="19677" xr:uid="{00000000-0005-0000-0000-0000884A0000}"/>
    <cellStyle name="Comma 2 7 7 3 5" xfId="19678" xr:uid="{00000000-0005-0000-0000-0000894A0000}"/>
    <cellStyle name="Comma 2 7 7 3 5 2" xfId="19679" xr:uid="{00000000-0005-0000-0000-00008A4A0000}"/>
    <cellStyle name="Comma 2 7 7 3 5 2 2" xfId="19680" xr:uid="{00000000-0005-0000-0000-00008B4A0000}"/>
    <cellStyle name="Comma 2 7 7 3 5 2 3" xfId="19681" xr:uid="{00000000-0005-0000-0000-00008C4A0000}"/>
    <cellStyle name="Comma 2 7 7 3 5 3" xfId="19682" xr:uid="{00000000-0005-0000-0000-00008D4A0000}"/>
    <cellStyle name="Comma 2 7 7 3 5 4" xfId="19683" xr:uid="{00000000-0005-0000-0000-00008E4A0000}"/>
    <cellStyle name="Comma 2 7 7 3 6" xfId="19684" xr:uid="{00000000-0005-0000-0000-00008F4A0000}"/>
    <cellStyle name="Comma 2 7 7 3 6 2" xfId="19685" xr:uid="{00000000-0005-0000-0000-0000904A0000}"/>
    <cellStyle name="Comma 2 7 7 3 6 2 2" xfId="19686" xr:uid="{00000000-0005-0000-0000-0000914A0000}"/>
    <cellStyle name="Comma 2 7 7 3 6 2 3" xfId="19687" xr:uid="{00000000-0005-0000-0000-0000924A0000}"/>
    <cellStyle name="Comma 2 7 7 3 6 3" xfId="19688" xr:uid="{00000000-0005-0000-0000-0000934A0000}"/>
    <cellStyle name="Comma 2 7 7 3 6 4" xfId="19689" xr:uid="{00000000-0005-0000-0000-0000944A0000}"/>
    <cellStyle name="Comma 2 7 7 3 7" xfId="19690" xr:uid="{00000000-0005-0000-0000-0000954A0000}"/>
    <cellStyle name="Comma 2 7 7 3 7 2" xfId="19691" xr:uid="{00000000-0005-0000-0000-0000964A0000}"/>
    <cellStyle name="Comma 2 7 7 3 7 3" xfId="19692" xr:uid="{00000000-0005-0000-0000-0000974A0000}"/>
    <cellStyle name="Comma 2 7 7 3 8" xfId="19693" xr:uid="{00000000-0005-0000-0000-0000984A0000}"/>
    <cellStyle name="Comma 2 7 7 3 9" xfId="19694" xr:uid="{00000000-0005-0000-0000-0000994A0000}"/>
    <cellStyle name="Comma 2 7 7 4" xfId="19695" xr:uid="{00000000-0005-0000-0000-00009A4A0000}"/>
    <cellStyle name="Comma 2 7 7 4 2" xfId="19696" xr:uid="{00000000-0005-0000-0000-00009B4A0000}"/>
    <cellStyle name="Comma 2 7 7 4 2 2" xfId="19697" xr:uid="{00000000-0005-0000-0000-00009C4A0000}"/>
    <cellStyle name="Comma 2 7 7 4 2 2 2" xfId="19698" xr:uid="{00000000-0005-0000-0000-00009D4A0000}"/>
    <cellStyle name="Comma 2 7 7 4 2 2 2 2" xfId="19699" xr:uid="{00000000-0005-0000-0000-00009E4A0000}"/>
    <cellStyle name="Comma 2 7 7 4 2 2 2 3" xfId="19700" xr:uid="{00000000-0005-0000-0000-00009F4A0000}"/>
    <cellStyle name="Comma 2 7 7 4 2 2 3" xfId="19701" xr:uid="{00000000-0005-0000-0000-0000A04A0000}"/>
    <cellStyle name="Comma 2 7 7 4 2 2 4" xfId="19702" xr:uid="{00000000-0005-0000-0000-0000A14A0000}"/>
    <cellStyle name="Comma 2 7 7 4 2 3" xfId="19703" xr:uid="{00000000-0005-0000-0000-0000A24A0000}"/>
    <cellStyle name="Comma 2 7 7 4 2 3 2" xfId="19704" xr:uid="{00000000-0005-0000-0000-0000A34A0000}"/>
    <cellStyle name="Comma 2 7 7 4 2 3 2 2" xfId="19705" xr:uid="{00000000-0005-0000-0000-0000A44A0000}"/>
    <cellStyle name="Comma 2 7 7 4 2 3 2 3" xfId="19706" xr:uid="{00000000-0005-0000-0000-0000A54A0000}"/>
    <cellStyle name="Comma 2 7 7 4 2 3 3" xfId="19707" xr:uid="{00000000-0005-0000-0000-0000A64A0000}"/>
    <cellStyle name="Comma 2 7 7 4 2 3 4" xfId="19708" xr:uid="{00000000-0005-0000-0000-0000A74A0000}"/>
    <cellStyle name="Comma 2 7 7 4 2 4" xfId="19709" xr:uid="{00000000-0005-0000-0000-0000A84A0000}"/>
    <cellStyle name="Comma 2 7 7 4 2 4 2" xfId="19710" xr:uid="{00000000-0005-0000-0000-0000A94A0000}"/>
    <cellStyle name="Comma 2 7 7 4 2 4 2 2" xfId="19711" xr:uid="{00000000-0005-0000-0000-0000AA4A0000}"/>
    <cellStyle name="Comma 2 7 7 4 2 4 2 3" xfId="19712" xr:uid="{00000000-0005-0000-0000-0000AB4A0000}"/>
    <cellStyle name="Comma 2 7 7 4 2 4 3" xfId="19713" xr:uid="{00000000-0005-0000-0000-0000AC4A0000}"/>
    <cellStyle name="Comma 2 7 7 4 2 4 4" xfId="19714" xr:uid="{00000000-0005-0000-0000-0000AD4A0000}"/>
    <cellStyle name="Comma 2 7 7 4 2 5" xfId="19715" xr:uid="{00000000-0005-0000-0000-0000AE4A0000}"/>
    <cellStyle name="Comma 2 7 7 4 2 5 2" xfId="19716" xr:uid="{00000000-0005-0000-0000-0000AF4A0000}"/>
    <cellStyle name="Comma 2 7 7 4 2 5 2 2" xfId="19717" xr:uid="{00000000-0005-0000-0000-0000B04A0000}"/>
    <cellStyle name="Comma 2 7 7 4 2 5 2 3" xfId="19718" xr:uid="{00000000-0005-0000-0000-0000B14A0000}"/>
    <cellStyle name="Comma 2 7 7 4 2 5 3" xfId="19719" xr:uid="{00000000-0005-0000-0000-0000B24A0000}"/>
    <cellStyle name="Comma 2 7 7 4 2 5 4" xfId="19720" xr:uid="{00000000-0005-0000-0000-0000B34A0000}"/>
    <cellStyle name="Comma 2 7 7 4 2 6" xfId="19721" xr:uid="{00000000-0005-0000-0000-0000B44A0000}"/>
    <cellStyle name="Comma 2 7 7 4 2 6 2" xfId="19722" xr:uid="{00000000-0005-0000-0000-0000B54A0000}"/>
    <cellStyle name="Comma 2 7 7 4 2 6 3" xfId="19723" xr:uid="{00000000-0005-0000-0000-0000B64A0000}"/>
    <cellStyle name="Comma 2 7 7 4 2 7" xfId="19724" xr:uid="{00000000-0005-0000-0000-0000B74A0000}"/>
    <cellStyle name="Comma 2 7 7 4 2 8" xfId="19725" xr:uid="{00000000-0005-0000-0000-0000B84A0000}"/>
    <cellStyle name="Comma 2 7 7 4 3" xfId="19726" xr:uid="{00000000-0005-0000-0000-0000B94A0000}"/>
    <cellStyle name="Comma 2 7 7 4 3 2" xfId="19727" xr:uid="{00000000-0005-0000-0000-0000BA4A0000}"/>
    <cellStyle name="Comma 2 7 7 4 3 2 2" xfId="19728" xr:uid="{00000000-0005-0000-0000-0000BB4A0000}"/>
    <cellStyle name="Comma 2 7 7 4 3 2 3" xfId="19729" xr:uid="{00000000-0005-0000-0000-0000BC4A0000}"/>
    <cellStyle name="Comma 2 7 7 4 3 3" xfId="19730" xr:uid="{00000000-0005-0000-0000-0000BD4A0000}"/>
    <cellStyle name="Comma 2 7 7 4 3 4" xfId="19731" xr:uid="{00000000-0005-0000-0000-0000BE4A0000}"/>
    <cellStyle name="Comma 2 7 7 4 4" xfId="19732" xr:uid="{00000000-0005-0000-0000-0000BF4A0000}"/>
    <cellStyle name="Comma 2 7 7 4 4 2" xfId="19733" xr:uid="{00000000-0005-0000-0000-0000C04A0000}"/>
    <cellStyle name="Comma 2 7 7 4 4 2 2" xfId="19734" xr:uid="{00000000-0005-0000-0000-0000C14A0000}"/>
    <cellStyle name="Comma 2 7 7 4 4 2 3" xfId="19735" xr:uid="{00000000-0005-0000-0000-0000C24A0000}"/>
    <cellStyle name="Comma 2 7 7 4 4 3" xfId="19736" xr:uid="{00000000-0005-0000-0000-0000C34A0000}"/>
    <cellStyle name="Comma 2 7 7 4 4 4" xfId="19737" xr:uid="{00000000-0005-0000-0000-0000C44A0000}"/>
    <cellStyle name="Comma 2 7 7 4 5" xfId="19738" xr:uid="{00000000-0005-0000-0000-0000C54A0000}"/>
    <cellStyle name="Comma 2 7 7 4 5 2" xfId="19739" xr:uid="{00000000-0005-0000-0000-0000C64A0000}"/>
    <cellStyle name="Comma 2 7 7 4 5 2 2" xfId="19740" xr:uid="{00000000-0005-0000-0000-0000C74A0000}"/>
    <cellStyle name="Comma 2 7 7 4 5 2 3" xfId="19741" xr:uid="{00000000-0005-0000-0000-0000C84A0000}"/>
    <cellStyle name="Comma 2 7 7 4 5 3" xfId="19742" xr:uid="{00000000-0005-0000-0000-0000C94A0000}"/>
    <cellStyle name="Comma 2 7 7 4 5 4" xfId="19743" xr:uid="{00000000-0005-0000-0000-0000CA4A0000}"/>
    <cellStyle name="Comma 2 7 7 4 6" xfId="19744" xr:uid="{00000000-0005-0000-0000-0000CB4A0000}"/>
    <cellStyle name="Comma 2 7 7 4 6 2" xfId="19745" xr:uid="{00000000-0005-0000-0000-0000CC4A0000}"/>
    <cellStyle name="Comma 2 7 7 4 6 2 2" xfId="19746" xr:uid="{00000000-0005-0000-0000-0000CD4A0000}"/>
    <cellStyle name="Comma 2 7 7 4 6 2 3" xfId="19747" xr:uid="{00000000-0005-0000-0000-0000CE4A0000}"/>
    <cellStyle name="Comma 2 7 7 4 6 3" xfId="19748" xr:uid="{00000000-0005-0000-0000-0000CF4A0000}"/>
    <cellStyle name="Comma 2 7 7 4 6 4" xfId="19749" xr:uid="{00000000-0005-0000-0000-0000D04A0000}"/>
    <cellStyle name="Comma 2 7 7 4 7" xfId="19750" xr:uid="{00000000-0005-0000-0000-0000D14A0000}"/>
    <cellStyle name="Comma 2 7 7 4 7 2" xfId="19751" xr:uid="{00000000-0005-0000-0000-0000D24A0000}"/>
    <cellStyle name="Comma 2 7 7 4 7 3" xfId="19752" xr:uid="{00000000-0005-0000-0000-0000D34A0000}"/>
    <cellStyle name="Comma 2 7 7 4 8" xfId="19753" xr:uid="{00000000-0005-0000-0000-0000D44A0000}"/>
    <cellStyle name="Comma 2 7 7 4 9" xfId="19754" xr:uid="{00000000-0005-0000-0000-0000D54A0000}"/>
    <cellStyle name="Comma 2 7 7 5" xfId="19755" xr:uid="{00000000-0005-0000-0000-0000D64A0000}"/>
    <cellStyle name="Comma 2 7 7 5 2" xfId="19756" xr:uid="{00000000-0005-0000-0000-0000D74A0000}"/>
    <cellStyle name="Comma 2 7 7 5 2 2" xfId="19757" xr:uid="{00000000-0005-0000-0000-0000D84A0000}"/>
    <cellStyle name="Comma 2 7 7 5 2 2 2" xfId="19758" xr:uid="{00000000-0005-0000-0000-0000D94A0000}"/>
    <cellStyle name="Comma 2 7 7 5 2 2 3" xfId="19759" xr:uid="{00000000-0005-0000-0000-0000DA4A0000}"/>
    <cellStyle name="Comma 2 7 7 5 2 3" xfId="19760" xr:uid="{00000000-0005-0000-0000-0000DB4A0000}"/>
    <cellStyle name="Comma 2 7 7 5 2 4" xfId="19761" xr:uid="{00000000-0005-0000-0000-0000DC4A0000}"/>
    <cellStyle name="Comma 2 7 7 5 3" xfId="19762" xr:uid="{00000000-0005-0000-0000-0000DD4A0000}"/>
    <cellStyle name="Comma 2 7 7 5 3 2" xfId="19763" xr:uid="{00000000-0005-0000-0000-0000DE4A0000}"/>
    <cellStyle name="Comma 2 7 7 5 3 2 2" xfId="19764" xr:uid="{00000000-0005-0000-0000-0000DF4A0000}"/>
    <cellStyle name="Comma 2 7 7 5 3 2 3" xfId="19765" xr:uid="{00000000-0005-0000-0000-0000E04A0000}"/>
    <cellStyle name="Comma 2 7 7 5 3 3" xfId="19766" xr:uid="{00000000-0005-0000-0000-0000E14A0000}"/>
    <cellStyle name="Comma 2 7 7 5 3 4" xfId="19767" xr:uid="{00000000-0005-0000-0000-0000E24A0000}"/>
    <cellStyle name="Comma 2 7 7 5 4" xfId="19768" xr:uid="{00000000-0005-0000-0000-0000E34A0000}"/>
    <cellStyle name="Comma 2 7 7 5 4 2" xfId="19769" xr:uid="{00000000-0005-0000-0000-0000E44A0000}"/>
    <cellStyle name="Comma 2 7 7 5 4 2 2" xfId="19770" xr:uid="{00000000-0005-0000-0000-0000E54A0000}"/>
    <cellStyle name="Comma 2 7 7 5 4 2 3" xfId="19771" xr:uid="{00000000-0005-0000-0000-0000E64A0000}"/>
    <cellStyle name="Comma 2 7 7 5 4 3" xfId="19772" xr:uid="{00000000-0005-0000-0000-0000E74A0000}"/>
    <cellStyle name="Comma 2 7 7 5 4 4" xfId="19773" xr:uid="{00000000-0005-0000-0000-0000E84A0000}"/>
    <cellStyle name="Comma 2 7 7 5 5" xfId="19774" xr:uid="{00000000-0005-0000-0000-0000E94A0000}"/>
    <cellStyle name="Comma 2 7 7 5 5 2" xfId="19775" xr:uid="{00000000-0005-0000-0000-0000EA4A0000}"/>
    <cellStyle name="Comma 2 7 7 5 5 2 2" xfId="19776" xr:uid="{00000000-0005-0000-0000-0000EB4A0000}"/>
    <cellStyle name="Comma 2 7 7 5 5 2 3" xfId="19777" xr:uid="{00000000-0005-0000-0000-0000EC4A0000}"/>
    <cellStyle name="Comma 2 7 7 5 5 3" xfId="19778" xr:uid="{00000000-0005-0000-0000-0000ED4A0000}"/>
    <cellStyle name="Comma 2 7 7 5 5 4" xfId="19779" xr:uid="{00000000-0005-0000-0000-0000EE4A0000}"/>
    <cellStyle name="Comma 2 7 7 5 6" xfId="19780" xr:uid="{00000000-0005-0000-0000-0000EF4A0000}"/>
    <cellStyle name="Comma 2 7 7 5 6 2" xfId="19781" xr:uid="{00000000-0005-0000-0000-0000F04A0000}"/>
    <cellStyle name="Comma 2 7 7 5 6 3" xfId="19782" xr:uid="{00000000-0005-0000-0000-0000F14A0000}"/>
    <cellStyle name="Comma 2 7 7 5 7" xfId="19783" xr:uid="{00000000-0005-0000-0000-0000F24A0000}"/>
    <cellStyle name="Comma 2 7 7 5 8" xfId="19784" xr:uid="{00000000-0005-0000-0000-0000F34A0000}"/>
    <cellStyle name="Comma 2 7 7 6" xfId="19785" xr:uid="{00000000-0005-0000-0000-0000F44A0000}"/>
    <cellStyle name="Comma 2 7 7 6 2" xfId="19786" xr:uid="{00000000-0005-0000-0000-0000F54A0000}"/>
    <cellStyle name="Comma 2 7 7 6 2 2" xfId="19787" xr:uid="{00000000-0005-0000-0000-0000F64A0000}"/>
    <cellStyle name="Comma 2 7 7 6 2 3" xfId="19788" xr:uid="{00000000-0005-0000-0000-0000F74A0000}"/>
    <cellStyle name="Comma 2 7 7 6 3" xfId="19789" xr:uid="{00000000-0005-0000-0000-0000F84A0000}"/>
    <cellStyle name="Comma 2 7 7 6 4" xfId="19790" xr:uid="{00000000-0005-0000-0000-0000F94A0000}"/>
    <cellStyle name="Comma 2 7 7 7" xfId="19791" xr:uid="{00000000-0005-0000-0000-0000FA4A0000}"/>
    <cellStyle name="Comma 2 7 7 7 2" xfId="19792" xr:uid="{00000000-0005-0000-0000-0000FB4A0000}"/>
    <cellStyle name="Comma 2 7 7 7 2 2" xfId="19793" xr:uid="{00000000-0005-0000-0000-0000FC4A0000}"/>
    <cellStyle name="Comma 2 7 7 7 2 3" xfId="19794" xr:uid="{00000000-0005-0000-0000-0000FD4A0000}"/>
    <cellStyle name="Comma 2 7 7 7 3" xfId="19795" xr:uid="{00000000-0005-0000-0000-0000FE4A0000}"/>
    <cellStyle name="Comma 2 7 7 7 4" xfId="19796" xr:uid="{00000000-0005-0000-0000-0000FF4A0000}"/>
    <cellStyle name="Comma 2 7 7 8" xfId="19797" xr:uid="{00000000-0005-0000-0000-0000004B0000}"/>
    <cellStyle name="Comma 2 7 7 8 2" xfId="19798" xr:uid="{00000000-0005-0000-0000-0000014B0000}"/>
    <cellStyle name="Comma 2 7 7 8 2 2" xfId="19799" xr:uid="{00000000-0005-0000-0000-0000024B0000}"/>
    <cellStyle name="Comma 2 7 7 8 2 3" xfId="19800" xr:uid="{00000000-0005-0000-0000-0000034B0000}"/>
    <cellStyle name="Comma 2 7 7 8 3" xfId="19801" xr:uid="{00000000-0005-0000-0000-0000044B0000}"/>
    <cellStyle name="Comma 2 7 7 8 4" xfId="19802" xr:uid="{00000000-0005-0000-0000-0000054B0000}"/>
    <cellStyle name="Comma 2 7 7 9" xfId="19803" xr:uid="{00000000-0005-0000-0000-0000064B0000}"/>
    <cellStyle name="Comma 2 7 7 9 2" xfId="19804" xr:uid="{00000000-0005-0000-0000-0000074B0000}"/>
    <cellStyle name="Comma 2 7 7 9 2 2" xfId="19805" xr:uid="{00000000-0005-0000-0000-0000084B0000}"/>
    <cellStyle name="Comma 2 7 7 9 2 3" xfId="19806" xr:uid="{00000000-0005-0000-0000-0000094B0000}"/>
    <cellStyle name="Comma 2 7 7 9 3" xfId="19807" xr:uid="{00000000-0005-0000-0000-00000A4B0000}"/>
    <cellStyle name="Comma 2 7 7 9 4" xfId="19808" xr:uid="{00000000-0005-0000-0000-00000B4B0000}"/>
    <cellStyle name="Comma 2 7 7_PROD" xfId="19809" xr:uid="{00000000-0005-0000-0000-00000C4B0000}"/>
    <cellStyle name="Comma 2 7 8" xfId="208" xr:uid="{00000000-0005-0000-0000-00000D4B0000}"/>
    <cellStyle name="Comma 2 7 8 2" xfId="19810" xr:uid="{00000000-0005-0000-0000-00000E4B0000}"/>
    <cellStyle name="Comma 2 7 8 2 2" xfId="19811" xr:uid="{00000000-0005-0000-0000-00000F4B0000}"/>
    <cellStyle name="Comma 2 7 8 2 2 2" xfId="19812" xr:uid="{00000000-0005-0000-0000-0000104B0000}"/>
    <cellStyle name="Comma 2 7 8 2 2 2 2" xfId="19813" xr:uid="{00000000-0005-0000-0000-0000114B0000}"/>
    <cellStyle name="Comma 2 7 8 2 2 2 3" xfId="19814" xr:uid="{00000000-0005-0000-0000-0000124B0000}"/>
    <cellStyle name="Comma 2 7 8 2 2 3" xfId="19815" xr:uid="{00000000-0005-0000-0000-0000134B0000}"/>
    <cellStyle name="Comma 2 7 8 2 2 4" xfId="19816" xr:uid="{00000000-0005-0000-0000-0000144B0000}"/>
    <cellStyle name="Comma 2 7 8 2 3" xfId="19817" xr:uid="{00000000-0005-0000-0000-0000154B0000}"/>
    <cellStyle name="Comma 2 7 8 2 3 2" xfId="19818" xr:uid="{00000000-0005-0000-0000-0000164B0000}"/>
    <cellStyle name="Comma 2 7 8 2 3 2 2" xfId="19819" xr:uid="{00000000-0005-0000-0000-0000174B0000}"/>
    <cellStyle name="Comma 2 7 8 2 3 2 3" xfId="19820" xr:uid="{00000000-0005-0000-0000-0000184B0000}"/>
    <cellStyle name="Comma 2 7 8 2 3 3" xfId="19821" xr:uid="{00000000-0005-0000-0000-0000194B0000}"/>
    <cellStyle name="Comma 2 7 8 2 3 4" xfId="19822" xr:uid="{00000000-0005-0000-0000-00001A4B0000}"/>
    <cellStyle name="Comma 2 7 8 2 4" xfId="19823" xr:uid="{00000000-0005-0000-0000-00001B4B0000}"/>
    <cellStyle name="Comma 2 7 8 2 4 2" xfId="19824" xr:uid="{00000000-0005-0000-0000-00001C4B0000}"/>
    <cellStyle name="Comma 2 7 8 2 4 2 2" xfId="19825" xr:uid="{00000000-0005-0000-0000-00001D4B0000}"/>
    <cellStyle name="Comma 2 7 8 2 4 2 3" xfId="19826" xr:uid="{00000000-0005-0000-0000-00001E4B0000}"/>
    <cellStyle name="Comma 2 7 8 2 4 3" xfId="19827" xr:uid="{00000000-0005-0000-0000-00001F4B0000}"/>
    <cellStyle name="Comma 2 7 8 2 4 4" xfId="19828" xr:uid="{00000000-0005-0000-0000-0000204B0000}"/>
    <cellStyle name="Comma 2 7 8 2 5" xfId="19829" xr:uid="{00000000-0005-0000-0000-0000214B0000}"/>
    <cellStyle name="Comma 2 7 8 2 5 2" xfId="19830" xr:uid="{00000000-0005-0000-0000-0000224B0000}"/>
    <cellStyle name="Comma 2 7 8 2 5 2 2" xfId="19831" xr:uid="{00000000-0005-0000-0000-0000234B0000}"/>
    <cellStyle name="Comma 2 7 8 2 5 2 3" xfId="19832" xr:uid="{00000000-0005-0000-0000-0000244B0000}"/>
    <cellStyle name="Comma 2 7 8 2 5 3" xfId="19833" xr:uid="{00000000-0005-0000-0000-0000254B0000}"/>
    <cellStyle name="Comma 2 7 8 2 5 4" xfId="19834" xr:uid="{00000000-0005-0000-0000-0000264B0000}"/>
    <cellStyle name="Comma 2 7 8 2 6" xfId="19835" xr:uid="{00000000-0005-0000-0000-0000274B0000}"/>
    <cellStyle name="Comma 2 7 8 2 6 2" xfId="19836" xr:uid="{00000000-0005-0000-0000-0000284B0000}"/>
    <cellStyle name="Comma 2 7 8 2 6 3" xfId="19837" xr:uid="{00000000-0005-0000-0000-0000294B0000}"/>
    <cellStyle name="Comma 2 7 8 2 7" xfId="19838" xr:uid="{00000000-0005-0000-0000-00002A4B0000}"/>
    <cellStyle name="Comma 2 7 8 2 8" xfId="19839" xr:uid="{00000000-0005-0000-0000-00002B4B0000}"/>
    <cellStyle name="Comma 2 7 8 3" xfId="19840" xr:uid="{00000000-0005-0000-0000-00002C4B0000}"/>
    <cellStyle name="Comma 2 7 8 3 2" xfId="19841" xr:uid="{00000000-0005-0000-0000-00002D4B0000}"/>
    <cellStyle name="Comma 2 7 8 3 2 2" xfId="19842" xr:uid="{00000000-0005-0000-0000-00002E4B0000}"/>
    <cellStyle name="Comma 2 7 8 3 2 3" xfId="19843" xr:uid="{00000000-0005-0000-0000-00002F4B0000}"/>
    <cellStyle name="Comma 2 7 8 3 3" xfId="19844" xr:uid="{00000000-0005-0000-0000-0000304B0000}"/>
    <cellStyle name="Comma 2 7 8 3 4" xfId="19845" xr:uid="{00000000-0005-0000-0000-0000314B0000}"/>
    <cellStyle name="Comma 2 7 8 4" xfId="19846" xr:uid="{00000000-0005-0000-0000-0000324B0000}"/>
    <cellStyle name="Comma 2 7 8 4 2" xfId="19847" xr:uid="{00000000-0005-0000-0000-0000334B0000}"/>
    <cellStyle name="Comma 2 7 8 4 2 2" xfId="19848" xr:uid="{00000000-0005-0000-0000-0000344B0000}"/>
    <cellStyle name="Comma 2 7 8 4 2 3" xfId="19849" xr:uid="{00000000-0005-0000-0000-0000354B0000}"/>
    <cellStyle name="Comma 2 7 8 4 3" xfId="19850" xr:uid="{00000000-0005-0000-0000-0000364B0000}"/>
    <cellStyle name="Comma 2 7 8 4 4" xfId="19851" xr:uid="{00000000-0005-0000-0000-0000374B0000}"/>
    <cellStyle name="Comma 2 7 8 5" xfId="19852" xr:uid="{00000000-0005-0000-0000-0000384B0000}"/>
    <cellStyle name="Comma 2 7 8 5 2" xfId="19853" xr:uid="{00000000-0005-0000-0000-0000394B0000}"/>
    <cellStyle name="Comma 2 7 8 5 2 2" xfId="19854" xr:uid="{00000000-0005-0000-0000-00003A4B0000}"/>
    <cellStyle name="Comma 2 7 8 5 2 3" xfId="19855" xr:uid="{00000000-0005-0000-0000-00003B4B0000}"/>
    <cellStyle name="Comma 2 7 8 5 3" xfId="19856" xr:uid="{00000000-0005-0000-0000-00003C4B0000}"/>
    <cellStyle name="Comma 2 7 8 5 4" xfId="19857" xr:uid="{00000000-0005-0000-0000-00003D4B0000}"/>
    <cellStyle name="Comma 2 7 8 6" xfId="19858" xr:uid="{00000000-0005-0000-0000-00003E4B0000}"/>
    <cellStyle name="Comma 2 7 8 6 2" xfId="19859" xr:uid="{00000000-0005-0000-0000-00003F4B0000}"/>
    <cellStyle name="Comma 2 7 8 6 2 2" xfId="19860" xr:uid="{00000000-0005-0000-0000-0000404B0000}"/>
    <cellStyle name="Comma 2 7 8 6 2 3" xfId="19861" xr:uid="{00000000-0005-0000-0000-0000414B0000}"/>
    <cellStyle name="Comma 2 7 8 6 3" xfId="19862" xr:uid="{00000000-0005-0000-0000-0000424B0000}"/>
    <cellStyle name="Comma 2 7 8 6 4" xfId="19863" xr:uid="{00000000-0005-0000-0000-0000434B0000}"/>
    <cellStyle name="Comma 2 7 8 7" xfId="19864" xr:uid="{00000000-0005-0000-0000-0000444B0000}"/>
    <cellStyle name="Comma 2 7 8 7 2" xfId="19865" xr:uid="{00000000-0005-0000-0000-0000454B0000}"/>
    <cellStyle name="Comma 2 7 8 7 3" xfId="19866" xr:uid="{00000000-0005-0000-0000-0000464B0000}"/>
    <cellStyle name="Comma 2 7 8 8" xfId="19867" xr:uid="{00000000-0005-0000-0000-0000474B0000}"/>
    <cellStyle name="Comma 2 7 8 9" xfId="19868" xr:uid="{00000000-0005-0000-0000-0000484B0000}"/>
    <cellStyle name="Comma 2 7 8_PROD" xfId="19869" xr:uid="{00000000-0005-0000-0000-0000494B0000}"/>
    <cellStyle name="Comma 2 7 9" xfId="209" xr:uid="{00000000-0005-0000-0000-00004A4B0000}"/>
    <cellStyle name="Comma 2 7 9 2" xfId="19870" xr:uid="{00000000-0005-0000-0000-00004B4B0000}"/>
    <cellStyle name="Comma 2 7 9 2 2" xfId="19871" xr:uid="{00000000-0005-0000-0000-00004C4B0000}"/>
    <cellStyle name="Comma 2 7 9 2 2 2" xfId="19872" xr:uid="{00000000-0005-0000-0000-00004D4B0000}"/>
    <cellStyle name="Comma 2 7 9 2 2 2 2" xfId="19873" xr:uid="{00000000-0005-0000-0000-00004E4B0000}"/>
    <cellStyle name="Comma 2 7 9 2 2 2 3" xfId="19874" xr:uid="{00000000-0005-0000-0000-00004F4B0000}"/>
    <cellStyle name="Comma 2 7 9 2 2 3" xfId="19875" xr:uid="{00000000-0005-0000-0000-0000504B0000}"/>
    <cellStyle name="Comma 2 7 9 2 2 4" xfId="19876" xr:uid="{00000000-0005-0000-0000-0000514B0000}"/>
    <cellStyle name="Comma 2 7 9 2 3" xfId="19877" xr:uid="{00000000-0005-0000-0000-0000524B0000}"/>
    <cellStyle name="Comma 2 7 9 2 3 2" xfId="19878" xr:uid="{00000000-0005-0000-0000-0000534B0000}"/>
    <cellStyle name="Comma 2 7 9 2 3 2 2" xfId="19879" xr:uid="{00000000-0005-0000-0000-0000544B0000}"/>
    <cellStyle name="Comma 2 7 9 2 3 2 3" xfId="19880" xr:uid="{00000000-0005-0000-0000-0000554B0000}"/>
    <cellStyle name="Comma 2 7 9 2 3 3" xfId="19881" xr:uid="{00000000-0005-0000-0000-0000564B0000}"/>
    <cellStyle name="Comma 2 7 9 2 3 4" xfId="19882" xr:uid="{00000000-0005-0000-0000-0000574B0000}"/>
    <cellStyle name="Comma 2 7 9 2 4" xfId="19883" xr:uid="{00000000-0005-0000-0000-0000584B0000}"/>
    <cellStyle name="Comma 2 7 9 2 4 2" xfId="19884" xr:uid="{00000000-0005-0000-0000-0000594B0000}"/>
    <cellStyle name="Comma 2 7 9 2 4 2 2" xfId="19885" xr:uid="{00000000-0005-0000-0000-00005A4B0000}"/>
    <cellStyle name="Comma 2 7 9 2 4 2 3" xfId="19886" xr:uid="{00000000-0005-0000-0000-00005B4B0000}"/>
    <cellStyle name="Comma 2 7 9 2 4 3" xfId="19887" xr:uid="{00000000-0005-0000-0000-00005C4B0000}"/>
    <cellStyle name="Comma 2 7 9 2 4 4" xfId="19888" xr:uid="{00000000-0005-0000-0000-00005D4B0000}"/>
    <cellStyle name="Comma 2 7 9 2 5" xfId="19889" xr:uid="{00000000-0005-0000-0000-00005E4B0000}"/>
    <cellStyle name="Comma 2 7 9 2 5 2" xfId="19890" xr:uid="{00000000-0005-0000-0000-00005F4B0000}"/>
    <cellStyle name="Comma 2 7 9 2 5 2 2" xfId="19891" xr:uid="{00000000-0005-0000-0000-0000604B0000}"/>
    <cellStyle name="Comma 2 7 9 2 5 2 3" xfId="19892" xr:uid="{00000000-0005-0000-0000-0000614B0000}"/>
    <cellStyle name="Comma 2 7 9 2 5 3" xfId="19893" xr:uid="{00000000-0005-0000-0000-0000624B0000}"/>
    <cellStyle name="Comma 2 7 9 2 5 4" xfId="19894" xr:uid="{00000000-0005-0000-0000-0000634B0000}"/>
    <cellStyle name="Comma 2 7 9 2 6" xfId="19895" xr:uid="{00000000-0005-0000-0000-0000644B0000}"/>
    <cellStyle name="Comma 2 7 9 2 6 2" xfId="19896" xr:uid="{00000000-0005-0000-0000-0000654B0000}"/>
    <cellStyle name="Comma 2 7 9 2 6 3" xfId="19897" xr:uid="{00000000-0005-0000-0000-0000664B0000}"/>
    <cellStyle name="Comma 2 7 9 2 7" xfId="19898" xr:uid="{00000000-0005-0000-0000-0000674B0000}"/>
    <cellStyle name="Comma 2 7 9 2 8" xfId="19899" xr:uid="{00000000-0005-0000-0000-0000684B0000}"/>
    <cellStyle name="Comma 2 7 9 3" xfId="19900" xr:uid="{00000000-0005-0000-0000-0000694B0000}"/>
    <cellStyle name="Comma 2 7 9 3 2" xfId="19901" xr:uid="{00000000-0005-0000-0000-00006A4B0000}"/>
    <cellStyle name="Comma 2 7 9 3 2 2" xfId="19902" xr:uid="{00000000-0005-0000-0000-00006B4B0000}"/>
    <cellStyle name="Comma 2 7 9 3 2 3" xfId="19903" xr:uid="{00000000-0005-0000-0000-00006C4B0000}"/>
    <cellStyle name="Comma 2 7 9 3 3" xfId="19904" xr:uid="{00000000-0005-0000-0000-00006D4B0000}"/>
    <cellStyle name="Comma 2 7 9 3 4" xfId="19905" xr:uid="{00000000-0005-0000-0000-00006E4B0000}"/>
    <cellStyle name="Comma 2 7 9 4" xfId="19906" xr:uid="{00000000-0005-0000-0000-00006F4B0000}"/>
    <cellStyle name="Comma 2 7 9 4 2" xfId="19907" xr:uid="{00000000-0005-0000-0000-0000704B0000}"/>
    <cellStyle name="Comma 2 7 9 4 2 2" xfId="19908" xr:uid="{00000000-0005-0000-0000-0000714B0000}"/>
    <cellStyle name="Comma 2 7 9 4 2 3" xfId="19909" xr:uid="{00000000-0005-0000-0000-0000724B0000}"/>
    <cellStyle name="Comma 2 7 9 4 3" xfId="19910" xr:uid="{00000000-0005-0000-0000-0000734B0000}"/>
    <cellStyle name="Comma 2 7 9 4 4" xfId="19911" xr:uid="{00000000-0005-0000-0000-0000744B0000}"/>
    <cellStyle name="Comma 2 7 9 5" xfId="19912" xr:uid="{00000000-0005-0000-0000-0000754B0000}"/>
    <cellStyle name="Comma 2 7 9 5 2" xfId="19913" xr:uid="{00000000-0005-0000-0000-0000764B0000}"/>
    <cellStyle name="Comma 2 7 9 5 2 2" xfId="19914" xr:uid="{00000000-0005-0000-0000-0000774B0000}"/>
    <cellStyle name="Comma 2 7 9 5 2 3" xfId="19915" xr:uid="{00000000-0005-0000-0000-0000784B0000}"/>
    <cellStyle name="Comma 2 7 9 5 3" xfId="19916" xr:uid="{00000000-0005-0000-0000-0000794B0000}"/>
    <cellStyle name="Comma 2 7 9 5 4" xfId="19917" xr:uid="{00000000-0005-0000-0000-00007A4B0000}"/>
    <cellStyle name="Comma 2 7 9 6" xfId="19918" xr:uid="{00000000-0005-0000-0000-00007B4B0000}"/>
    <cellStyle name="Comma 2 7 9 6 2" xfId="19919" xr:uid="{00000000-0005-0000-0000-00007C4B0000}"/>
    <cellStyle name="Comma 2 7 9 6 2 2" xfId="19920" xr:uid="{00000000-0005-0000-0000-00007D4B0000}"/>
    <cellStyle name="Comma 2 7 9 6 2 3" xfId="19921" xr:uid="{00000000-0005-0000-0000-00007E4B0000}"/>
    <cellStyle name="Comma 2 7 9 6 3" xfId="19922" xr:uid="{00000000-0005-0000-0000-00007F4B0000}"/>
    <cellStyle name="Comma 2 7 9 6 4" xfId="19923" xr:uid="{00000000-0005-0000-0000-0000804B0000}"/>
    <cellStyle name="Comma 2 7 9 7" xfId="19924" xr:uid="{00000000-0005-0000-0000-0000814B0000}"/>
    <cellStyle name="Comma 2 7 9 7 2" xfId="19925" xr:uid="{00000000-0005-0000-0000-0000824B0000}"/>
    <cellStyle name="Comma 2 7 9 7 3" xfId="19926" xr:uid="{00000000-0005-0000-0000-0000834B0000}"/>
    <cellStyle name="Comma 2 7 9 8" xfId="19927" xr:uid="{00000000-0005-0000-0000-0000844B0000}"/>
    <cellStyle name="Comma 2 7 9 9" xfId="19928" xr:uid="{00000000-0005-0000-0000-0000854B0000}"/>
    <cellStyle name="Comma 2 7 9_PROD" xfId="19929" xr:uid="{00000000-0005-0000-0000-0000864B0000}"/>
    <cellStyle name="Comma 2 8" xfId="44" xr:uid="{00000000-0005-0000-0000-0000874B0000}"/>
    <cellStyle name="Comma 2 8 10" xfId="210" xr:uid="{00000000-0005-0000-0000-0000884B0000}"/>
    <cellStyle name="Comma 2 8 10 2" xfId="19930" xr:uid="{00000000-0005-0000-0000-0000894B0000}"/>
    <cellStyle name="Comma 2 8 10 2 2" xfId="19931" xr:uid="{00000000-0005-0000-0000-00008A4B0000}"/>
    <cellStyle name="Comma 2 8 10 2 2 2" xfId="19932" xr:uid="{00000000-0005-0000-0000-00008B4B0000}"/>
    <cellStyle name="Comma 2 8 10 2 2 2 2" xfId="19933" xr:uid="{00000000-0005-0000-0000-00008C4B0000}"/>
    <cellStyle name="Comma 2 8 10 2 2 2 3" xfId="19934" xr:uid="{00000000-0005-0000-0000-00008D4B0000}"/>
    <cellStyle name="Comma 2 8 10 2 2 3" xfId="19935" xr:uid="{00000000-0005-0000-0000-00008E4B0000}"/>
    <cellStyle name="Comma 2 8 10 2 2 4" xfId="19936" xr:uid="{00000000-0005-0000-0000-00008F4B0000}"/>
    <cellStyle name="Comma 2 8 10 2 3" xfId="19937" xr:uid="{00000000-0005-0000-0000-0000904B0000}"/>
    <cellStyle name="Comma 2 8 10 2 3 2" xfId="19938" xr:uid="{00000000-0005-0000-0000-0000914B0000}"/>
    <cellStyle name="Comma 2 8 10 2 3 2 2" xfId="19939" xr:uid="{00000000-0005-0000-0000-0000924B0000}"/>
    <cellStyle name="Comma 2 8 10 2 3 2 3" xfId="19940" xr:uid="{00000000-0005-0000-0000-0000934B0000}"/>
    <cellStyle name="Comma 2 8 10 2 3 3" xfId="19941" xr:uid="{00000000-0005-0000-0000-0000944B0000}"/>
    <cellStyle name="Comma 2 8 10 2 3 4" xfId="19942" xr:uid="{00000000-0005-0000-0000-0000954B0000}"/>
    <cellStyle name="Comma 2 8 10 2 4" xfId="19943" xr:uid="{00000000-0005-0000-0000-0000964B0000}"/>
    <cellStyle name="Comma 2 8 10 2 4 2" xfId="19944" xr:uid="{00000000-0005-0000-0000-0000974B0000}"/>
    <cellStyle name="Comma 2 8 10 2 4 2 2" xfId="19945" xr:uid="{00000000-0005-0000-0000-0000984B0000}"/>
    <cellStyle name="Comma 2 8 10 2 4 2 3" xfId="19946" xr:uid="{00000000-0005-0000-0000-0000994B0000}"/>
    <cellStyle name="Comma 2 8 10 2 4 3" xfId="19947" xr:uid="{00000000-0005-0000-0000-00009A4B0000}"/>
    <cellStyle name="Comma 2 8 10 2 4 4" xfId="19948" xr:uid="{00000000-0005-0000-0000-00009B4B0000}"/>
    <cellStyle name="Comma 2 8 10 2 5" xfId="19949" xr:uid="{00000000-0005-0000-0000-00009C4B0000}"/>
    <cellStyle name="Comma 2 8 10 2 5 2" xfId="19950" xr:uid="{00000000-0005-0000-0000-00009D4B0000}"/>
    <cellStyle name="Comma 2 8 10 2 5 2 2" xfId="19951" xr:uid="{00000000-0005-0000-0000-00009E4B0000}"/>
    <cellStyle name="Comma 2 8 10 2 5 2 3" xfId="19952" xr:uid="{00000000-0005-0000-0000-00009F4B0000}"/>
    <cellStyle name="Comma 2 8 10 2 5 3" xfId="19953" xr:uid="{00000000-0005-0000-0000-0000A04B0000}"/>
    <cellStyle name="Comma 2 8 10 2 5 4" xfId="19954" xr:uid="{00000000-0005-0000-0000-0000A14B0000}"/>
    <cellStyle name="Comma 2 8 10 2 6" xfId="19955" xr:uid="{00000000-0005-0000-0000-0000A24B0000}"/>
    <cellStyle name="Comma 2 8 10 2 6 2" xfId="19956" xr:uid="{00000000-0005-0000-0000-0000A34B0000}"/>
    <cellStyle name="Comma 2 8 10 2 6 3" xfId="19957" xr:uid="{00000000-0005-0000-0000-0000A44B0000}"/>
    <cellStyle name="Comma 2 8 10 2 7" xfId="19958" xr:uid="{00000000-0005-0000-0000-0000A54B0000}"/>
    <cellStyle name="Comma 2 8 10 2 8" xfId="19959" xr:uid="{00000000-0005-0000-0000-0000A64B0000}"/>
    <cellStyle name="Comma 2 8 10 3" xfId="19960" xr:uid="{00000000-0005-0000-0000-0000A74B0000}"/>
    <cellStyle name="Comma 2 8 10 3 2" xfId="19961" xr:uid="{00000000-0005-0000-0000-0000A84B0000}"/>
    <cellStyle name="Comma 2 8 10 3 2 2" xfId="19962" xr:uid="{00000000-0005-0000-0000-0000A94B0000}"/>
    <cellStyle name="Comma 2 8 10 3 2 3" xfId="19963" xr:uid="{00000000-0005-0000-0000-0000AA4B0000}"/>
    <cellStyle name="Comma 2 8 10 3 3" xfId="19964" xr:uid="{00000000-0005-0000-0000-0000AB4B0000}"/>
    <cellStyle name="Comma 2 8 10 3 4" xfId="19965" xr:uid="{00000000-0005-0000-0000-0000AC4B0000}"/>
    <cellStyle name="Comma 2 8 10 4" xfId="19966" xr:uid="{00000000-0005-0000-0000-0000AD4B0000}"/>
    <cellStyle name="Comma 2 8 10 4 2" xfId="19967" xr:uid="{00000000-0005-0000-0000-0000AE4B0000}"/>
    <cellStyle name="Comma 2 8 10 4 2 2" xfId="19968" xr:uid="{00000000-0005-0000-0000-0000AF4B0000}"/>
    <cellStyle name="Comma 2 8 10 4 2 3" xfId="19969" xr:uid="{00000000-0005-0000-0000-0000B04B0000}"/>
    <cellStyle name="Comma 2 8 10 4 3" xfId="19970" xr:uid="{00000000-0005-0000-0000-0000B14B0000}"/>
    <cellStyle name="Comma 2 8 10 4 4" xfId="19971" xr:uid="{00000000-0005-0000-0000-0000B24B0000}"/>
    <cellStyle name="Comma 2 8 10 5" xfId="19972" xr:uid="{00000000-0005-0000-0000-0000B34B0000}"/>
    <cellStyle name="Comma 2 8 10 5 2" xfId="19973" xr:uid="{00000000-0005-0000-0000-0000B44B0000}"/>
    <cellStyle name="Comma 2 8 10 5 2 2" xfId="19974" xr:uid="{00000000-0005-0000-0000-0000B54B0000}"/>
    <cellStyle name="Comma 2 8 10 5 2 3" xfId="19975" xr:uid="{00000000-0005-0000-0000-0000B64B0000}"/>
    <cellStyle name="Comma 2 8 10 5 3" xfId="19976" xr:uid="{00000000-0005-0000-0000-0000B74B0000}"/>
    <cellStyle name="Comma 2 8 10 5 4" xfId="19977" xr:uid="{00000000-0005-0000-0000-0000B84B0000}"/>
    <cellStyle name="Comma 2 8 10 6" xfId="19978" xr:uid="{00000000-0005-0000-0000-0000B94B0000}"/>
    <cellStyle name="Comma 2 8 10 6 2" xfId="19979" xr:uid="{00000000-0005-0000-0000-0000BA4B0000}"/>
    <cellStyle name="Comma 2 8 10 6 2 2" xfId="19980" xr:uid="{00000000-0005-0000-0000-0000BB4B0000}"/>
    <cellStyle name="Comma 2 8 10 6 2 3" xfId="19981" xr:uid="{00000000-0005-0000-0000-0000BC4B0000}"/>
    <cellStyle name="Comma 2 8 10 6 3" xfId="19982" xr:uid="{00000000-0005-0000-0000-0000BD4B0000}"/>
    <cellStyle name="Comma 2 8 10 6 4" xfId="19983" xr:uid="{00000000-0005-0000-0000-0000BE4B0000}"/>
    <cellStyle name="Comma 2 8 10 7" xfId="19984" xr:uid="{00000000-0005-0000-0000-0000BF4B0000}"/>
    <cellStyle name="Comma 2 8 10 7 2" xfId="19985" xr:uid="{00000000-0005-0000-0000-0000C04B0000}"/>
    <cellStyle name="Comma 2 8 10 7 3" xfId="19986" xr:uid="{00000000-0005-0000-0000-0000C14B0000}"/>
    <cellStyle name="Comma 2 8 10 8" xfId="19987" xr:uid="{00000000-0005-0000-0000-0000C24B0000}"/>
    <cellStyle name="Comma 2 8 10 9" xfId="19988" xr:uid="{00000000-0005-0000-0000-0000C34B0000}"/>
    <cellStyle name="Comma 2 8 10_PROD" xfId="19989" xr:uid="{00000000-0005-0000-0000-0000C44B0000}"/>
    <cellStyle name="Comma 2 8 11" xfId="211" xr:uid="{00000000-0005-0000-0000-0000C54B0000}"/>
    <cellStyle name="Comma 2 8 11 2" xfId="19990" xr:uid="{00000000-0005-0000-0000-0000C64B0000}"/>
    <cellStyle name="Comma 2 8 11 2 2" xfId="19991" xr:uid="{00000000-0005-0000-0000-0000C74B0000}"/>
    <cellStyle name="Comma 2 8 11 2 2 2" xfId="19992" xr:uid="{00000000-0005-0000-0000-0000C84B0000}"/>
    <cellStyle name="Comma 2 8 11 2 2 3" xfId="19993" xr:uid="{00000000-0005-0000-0000-0000C94B0000}"/>
    <cellStyle name="Comma 2 8 11 2 3" xfId="19994" xr:uid="{00000000-0005-0000-0000-0000CA4B0000}"/>
    <cellStyle name="Comma 2 8 11 2 4" xfId="19995" xr:uid="{00000000-0005-0000-0000-0000CB4B0000}"/>
    <cellStyle name="Comma 2 8 11 3" xfId="19996" xr:uid="{00000000-0005-0000-0000-0000CC4B0000}"/>
    <cellStyle name="Comma 2 8 11 3 2" xfId="19997" xr:uid="{00000000-0005-0000-0000-0000CD4B0000}"/>
    <cellStyle name="Comma 2 8 11 3 2 2" xfId="19998" xr:uid="{00000000-0005-0000-0000-0000CE4B0000}"/>
    <cellStyle name="Comma 2 8 11 3 2 3" xfId="19999" xr:uid="{00000000-0005-0000-0000-0000CF4B0000}"/>
    <cellStyle name="Comma 2 8 11 3 3" xfId="20000" xr:uid="{00000000-0005-0000-0000-0000D04B0000}"/>
    <cellStyle name="Comma 2 8 11 3 4" xfId="20001" xr:uid="{00000000-0005-0000-0000-0000D14B0000}"/>
    <cellStyle name="Comma 2 8 11 4" xfId="20002" xr:uid="{00000000-0005-0000-0000-0000D24B0000}"/>
    <cellStyle name="Comma 2 8 11 4 2" xfId="20003" xr:uid="{00000000-0005-0000-0000-0000D34B0000}"/>
    <cellStyle name="Comma 2 8 11 4 2 2" xfId="20004" xr:uid="{00000000-0005-0000-0000-0000D44B0000}"/>
    <cellStyle name="Comma 2 8 11 4 2 3" xfId="20005" xr:uid="{00000000-0005-0000-0000-0000D54B0000}"/>
    <cellStyle name="Comma 2 8 11 4 3" xfId="20006" xr:uid="{00000000-0005-0000-0000-0000D64B0000}"/>
    <cellStyle name="Comma 2 8 11 4 4" xfId="20007" xr:uid="{00000000-0005-0000-0000-0000D74B0000}"/>
    <cellStyle name="Comma 2 8 11 5" xfId="20008" xr:uid="{00000000-0005-0000-0000-0000D84B0000}"/>
    <cellStyle name="Comma 2 8 11 5 2" xfId="20009" xr:uid="{00000000-0005-0000-0000-0000D94B0000}"/>
    <cellStyle name="Comma 2 8 11 5 2 2" xfId="20010" xr:uid="{00000000-0005-0000-0000-0000DA4B0000}"/>
    <cellStyle name="Comma 2 8 11 5 2 3" xfId="20011" xr:uid="{00000000-0005-0000-0000-0000DB4B0000}"/>
    <cellStyle name="Comma 2 8 11 5 3" xfId="20012" xr:uid="{00000000-0005-0000-0000-0000DC4B0000}"/>
    <cellStyle name="Comma 2 8 11 5 4" xfId="20013" xr:uid="{00000000-0005-0000-0000-0000DD4B0000}"/>
    <cellStyle name="Comma 2 8 11 6" xfId="20014" xr:uid="{00000000-0005-0000-0000-0000DE4B0000}"/>
    <cellStyle name="Comma 2 8 11 6 2" xfId="20015" xr:uid="{00000000-0005-0000-0000-0000DF4B0000}"/>
    <cellStyle name="Comma 2 8 11 6 3" xfId="20016" xr:uid="{00000000-0005-0000-0000-0000E04B0000}"/>
    <cellStyle name="Comma 2 8 11 7" xfId="20017" xr:uid="{00000000-0005-0000-0000-0000E14B0000}"/>
    <cellStyle name="Comma 2 8 11 8" xfId="20018" xr:uid="{00000000-0005-0000-0000-0000E24B0000}"/>
    <cellStyle name="Comma 2 8 12" xfId="212" xr:uid="{00000000-0005-0000-0000-0000E34B0000}"/>
    <cellStyle name="Comma 2 8 12 2" xfId="20019" xr:uid="{00000000-0005-0000-0000-0000E44B0000}"/>
    <cellStyle name="Comma 2 8 12 2 2" xfId="20020" xr:uid="{00000000-0005-0000-0000-0000E54B0000}"/>
    <cellStyle name="Comma 2 8 12 2 3" xfId="20021" xr:uid="{00000000-0005-0000-0000-0000E64B0000}"/>
    <cellStyle name="Comma 2 8 12 3" xfId="20022" xr:uid="{00000000-0005-0000-0000-0000E74B0000}"/>
    <cellStyle name="Comma 2 8 12 4" xfId="20023" xr:uid="{00000000-0005-0000-0000-0000E84B0000}"/>
    <cellStyle name="Comma 2 8 13" xfId="213" xr:uid="{00000000-0005-0000-0000-0000E94B0000}"/>
    <cellStyle name="Comma 2 8 13 2" xfId="20024" xr:uid="{00000000-0005-0000-0000-0000EA4B0000}"/>
    <cellStyle name="Comma 2 8 13 2 2" xfId="20025" xr:uid="{00000000-0005-0000-0000-0000EB4B0000}"/>
    <cellStyle name="Comma 2 8 13 2 3" xfId="20026" xr:uid="{00000000-0005-0000-0000-0000EC4B0000}"/>
    <cellStyle name="Comma 2 8 13 3" xfId="20027" xr:uid="{00000000-0005-0000-0000-0000ED4B0000}"/>
    <cellStyle name="Comma 2 8 13 4" xfId="20028" xr:uid="{00000000-0005-0000-0000-0000EE4B0000}"/>
    <cellStyle name="Comma 2 8 14" xfId="214" xr:uid="{00000000-0005-0000-0000-0000EF4B0000}"/>
    <cellStyle name="Comma 2 8 14 2" xfId="20029" xr:uid="{00000000-0005-0000-0000-0000F04B0000}"/>
    <cellStyle name="Comma 2 8 14 2 2" xfId="20030" xr:uid="{00000000-0005-0000-0000-0000F14B0000}"/>
    <cellStyle name="Comma 2 8 14 2 3" xfId="20031" xr:uid="{00000000-0005-0000-0000-0000F24B0000}"/>
    <cellStyle name="Comma 2 8 14 3" xfId="20032" xr:uid="{00000000-0005-0000-0000-0000F34B0000}"/>
    <cellStyle name="Comma 2 8 14 4" xfId="20033" xr:uid="{00000000-0005-0000-0000-0000F44B0000}"/>
    <cellStyle name="Comma 2 8 15" xfId="215" xr:uid="{00000000-0005-0000-0000-0000F54B0000}"/>
    <cellStyle name="Comma 2 8 15 2" xfId="20034" xr:uid="{00000000-0005-0000-0000-0000F64B0000}"/>
    <cellStyle name="Comma 2 8 15 2 2" xfId="20035" xr:uid="{00000000-0005-0000-0000-0000F74B0000}"/>
    <cellStyle name="Comma 2 8 15 2 3" xfId="20036" xr:uid="{00000000-0005-0000-0000-0000F84B0000}"/>
    <cellStyle name="Comma 2 8 15 3" xfId="20037" xr:uid="{00000000-0005-0000-0000-0000F94B0000}"/>
    <cellStyle name="Comma 2 8 15 4" xfId="20038" xr:uid="{00000000-0005-0000-0000-0000FA4B0000}"/>
    <cellStyle name="Comma 2 8 16" xfId="216" xr:uid="{00000000-0005-0000-0000-0000FB4B0000}"/>
    <cellStyle name="Comma 2 8 16 2" xfId="20039" xr:uid="{00000000-0005-0000-0000-0000FC4B0000}"/>
    <cellStyle name="Comma 2 8 16 3" xfId="20040" xr:uid="{00000000-0005-0000-0000-0000FD4B0000}"/>
    <cellStyle name="Comma 2 8 17" xfId="217" xr:uid="{00000000-0005-0000-0000-0000FE4B0000}"/>
    <cellStyle name="Comma 2 8 18" xfId="218" xr:uid="{00000000-0005-0000-0000-0000FF4B0000}"/>
    <cellStyle name="Comma 2 8 19" xfId="219" xr:uid="{00000000-0005-0000-0000-0000004C0000}"/>
    <cellStyle name="Comma 2 8 2" xfId="220" xr:uid="{00000000-0005-0000-0000-0000014C0000}"/>
    <cellStyle name="Comma 2 8 2 10" xfId="20041" xr:uid="{00000000-0005-0000-0000-0000024C0000}"/>
    <cellStyle name="Comma 2 8 2 10 2" xfId="20042" xr:uid="{00000000-0005-0000-0000-0000034C0000}"/>
    <cellStyle name="Comma 2 8 2 10 2 2" xfId="20043" xr:uid="{00000000-0005-0000-0000-0000044C0000}"/>
    <cellStyle name="Comma 2 8 2 10 2 3" xfId="20044" xr:uid="{00000000-0005-0000-0000-0000054C0000}"/>
    <cellStyle name="Comma 2 8 2 10 3" xfId="20045" xr:uid="{00000000-0005-0000-0000-0000064C0000}"/>
    <cellStyle name="Comma 2 8 2 10 4" xfId="20046" xr:uid="{00000000-0005-0000-0000-0000074C0000}"/>
    <cellStyle name="Comma 2 8 2 11" xfId="20047" xr:uid="{00000000-0005-0000-0000-0000084C0000}"/>
    <cellStyle name="Comma 2 8 2 11 2" xfId="20048" xr:uid="{00000000-0005-0000-0000-0000094C0000}"/>
    <cellStyle name="Comma 2 8 2 11 2 2" xfId="20049" xr:uid="{00000000-0005-0000-0000-00000A4C0000}"/>
    <cellStyle name="Comma 2 8 2 11 2 3" xfId="20050" xr:uid="{00000000-0005-0000-0000-00000B4C0000}"/>
    <cellStyle name="Comma 2 8 2 11 3" xfId="20051" xr:uid="{00000000-0005-0000-0000-00000C4C0000}"/>
    <cellStyle name="Comma 2 8 2 11 4" xfId="20052" xr:uid="{00000000-0005-0000-0000-00000D4C0000}"/>
    <cellStyle name="Comma 2 8 2 12" xfId="20053" xr:uid="{00000000-0005-0000-0000-00000E4C0000}"/>
    <cellStyle name="Comma 2 8 2 12 2" xfId="20054" xr:uid="{00000000-0005-0000-0000-00000F4C0000}"/>
    <cellStyle name="Comma 2 8 2 12 2 2" xfId="20055" xr:uid="{00000000-0005-0000-0000-0000104C0000}"/>
    <cellStyle name="Comma 2 8 2 12 2 3" xfId="20056" xr:uid="{00000000-0005-0000-0000-0000114C0000}"/>
    <cellStyle name="Comma 2 8 2 12 3" xfId="20057" xr:uid="{00000000-0005-0000-0000-0000124C0000}"/>
    <cellStyle name="Comma 2 8 2 12 4" xfId="20058" xr:uid="{00000000-0005-0000-0000-0000134C0000}"/>
    <cellStyle name="Comma 2 8 2 13" xfId="20059" xr:uid="{00000000-0005-0000-0000-0000144C0000}"/>
    <cellStyle name="Comma 2 8 2 13 2" xfId="20060" xr:uid="{00000000-0005-0000-0000-0000154C0000}"/>
    <cellStyle name="Comma 2 8 2 13 3" xfId="20061" xr:uid="{00000000-0005-0000-0000-0000164C0000}"/>
    <cellStyle name="Comma 2 8 2 14" xfId="20062" xr:uid="{00000000-0005-0000-0000-0000174C0000}"/>
    <cellStyle name="Comma 2 8 2 15" xfId="20063" xr:uid="{00000000-0005-0000-0000-0000184C0000}"/>
    <cellStyle name="Comma 2 8 2 2" xfId="221" xr:uid="{00000000-0005-0000-0000-0000194C0000}"/>
    <cellStyle name="Comma 2 8 2 2 10" xfId="20064" xr:uid="{00000000-0005-0000-0000-00001A4C0000}"/>
    <cellStyle name="Comma 2 8 2 2 10 2" xfId="20065" xr:uid="{00000000-0005-0000-0000-00001B4C0000}"/>
    <cellStyle name="Comma 2 8 2 2 10 2 2" xfId="20066" xr:uid="{00000000-0005-0000-0000-00001C4C0000}"/>
    <cellStyle name="Comma 2 8 2 2 10 2 3" xfId="20067" xr:uid="{00000000-0005-0000-0000-00001D4C0000}"/>
    <cellStyle name="Comma 2 8 2 2 10 3" xfId="20068" xr:uid="{00000000-0005-0000-0000-00001E4C0000}"/>
    <cellStyle name="Comma 2 8 2 2 10 4" xfId="20069" xr:uid="{00000000-0005-0000-0000-00001F4C0000}"/>
    <cellStyle name="Comma 2 8 2 2 11" xfId="20070" xr:uid="{00000000-0005-0000-0000-0000204C0000}"/>
    <cellStyle name="Comma 2 8 2 2 11 2" xfId="20071" xr:uid="{00000000-0005-0000-0000-0000214C0000}"/>
    <cellStyle name="Comma 2 8 2 2 11 3" xfId="20072" xr:uid="{00000000-0005-0000-0000-0000224C0000}"/>
    <cellStyle name="Comma 2 8 2 2 12" xfId="20073" xr:uid="{00000000-0005-0000-0000-0000234C0000}"/>
    <cellStyle name="Comma 2 8 2 2 13" xfId="20074" xr:uid="{00000000-0005-0000-0000-0000244C0000}"/>
    <cellStyle name="Comma 2 8 2 2 2" xfId="222" xr:uid="{00000000-0005-0000-0000-0000254C0000}"/>
    <cellStyle name="Comma 2 8 2 2 2 10" xfId="20075" xr:uid="{00000000-0005-0000-0000-0000264C0000}"/>
    <cellStyle name="Comma 2 8 2 2 2 10 2" xfId="20076" xr:uid="{00000000-0005-0000-0000-0000274C0000}"/>
    <cellStyle name="Comma 2 8 2 2 2 10 3" xfId="20077" xr:uid="{00000000-0005-0000-0000-0000284C0000}"/>
    <cellStyle name="Comma 2 8 2 2 2 11" xfId="20078" xr:uid="{00000000-0005-0000-0000-0000294C0000}"/>
    <cellStyle name="Comma 2 8 2 2 2 12" xfId="20079" xr:uid="{00000000-0005-0000-0000-00002A4C0000}"/>
    <cellStyle name="Comma 2 8 2 2 2 2" xfId="654" xr:uid="{00000000-0005-0000-0000-00002B4C0000}"/>
    <cellStyle name="Comma 2 8 2 2 2 2 2" xfId="20080" xr:uid="{00000000-0005-0000-0000-00002C4C0000}"/>
    <cellStyle name="Comma 2 8 2 2 2 2 2 2" xfId="20081" xr:uid="{00000000-0005-0000-0000-00002D4C0000}"/>
    <cellStyle name="Comma 2 8 2 2 2 2 2 2 2" xfId="20082" xr:uid="{00000000-0005-0000-0000-00002E4C0000}"/>
    <cellStyle name="Comma 2 8 2 2 2 2 2 2 2 2" xfId="20083" xr:uid="{00000000-0005-0000-0000-00002F4C0000}"/>
    <cellStyle name="Comma 2 8 2 2 2 2 2 2 2 3" xfId="20084" xr:uid="{00000000-0005-0000-0000-0000304C0000}"/>
    <cellStyle name="Comma 2 8 2 2 2 2 2 2 3" xfId="20085" xr:uid="{00000000-0005-0000-0000-0000314C0000}"/>
    <cellStyle name="Comma 2 8 2 2 2 2 2 2 4" xfId="20086" xr:uid="{00000000-0005-0000-0000-0000324C0000}"/>
    <cellStyle name="Comma 2 8 2 2 2 2 2 3" xfId="20087" xr:uid="{00000000-0005-0000-0000-0000334C0000}"/>
    <cellStyle name="Comma 2 8 2 2 2 2 2 3 2" xfId="20088" xr:uid="{00000000-0005-0000-0000-0000344C0000}"/>
    <cellStyle name="Comma 2 8 2 2 2 2 2 3 2 2" xfId="20089" xr:uid="{00000000-0005-0000-0000-0000354C0000}"/>
    <cellStyle name="Comma 2 8 2 2 2 2 2 3 2 3" xfId="20090" xr:uid="{00000000-0005-0000-0000-0000364C0000}"/>
    <cellStyle name="Comma 2 8 2 2 2 2 2 3 3" xfId="20091" xr:uid="{00000000-0005-0000-0000-0000374C0000}"/>
    <cellStyle name="Comma 2 8 2 2 2 2 2 3 4" xfId="20092" xr:uid="{00000000-0005-0000-0000-0000384C0000}"/>
    <cellStyle name="Comma 2 8 2 2 2 2 2 4" xfId="20093" xr:uid="{00000000-0005-0000-0000-0000394C0000}"/>
    <cellStyle name="Comma 2 8 2 2 2 2 2 4 2" xfId="20094" xr:uid="{00000000-0005-0000-0000-00003A4C0000}"/>
    <cellStyle name="Comma 2 8 2 2 2 2 2 4 2 2" xfId="20095" xr:uid="{00000000-0005-0000-0000-00003B4C0000}"/>
    <cellStyle name="Comma 2 8 2 2 2 2 2 4 2 3" xfId="20096" xr:uid="{00000000-0005-0000-0000-00003C4C0000}"/>
    <cellStyle name="Comma 2 8 2 2 2 2 2 4 3" xfId="20097" xr:uid="{00000000-0005-0000-0000-00003D4C0000}"/>
    <cellStyle name="Comma 2 8 2 2 2 2 2 4 4" xfId="20098" xr:uid="{00000000-0005-0000-0000-00003E4C0000}"/>
    <cellStyle name="Comma 2 8 2 2 2 2 2 5" xfId="20099" xr:uid="{00000000-0005-0000-0000-00003F4C0000}"/>
    <cellStyle name="Comma 2 8 2 2 2 2 2 5 2" xfId="20100" xr:uid="{00000000-0005-0000-0000-0000404C0000}"/>
    <cellStyle name="Comma 2 8 2 2 2 2 2 5 2 2" xfId="20101" xr:uid="{00000000-0005-0000-0000-0000414C0000}"/>
    <cellStyle name="Comma 2 8 2 2 2 2 2 5 2 3" xfId="20102" xr:uid="{00000000-0005-0000-0000-0000424C0000}"/>
    <cellStyle name="Comma 2 8 2 2 2 2 2 5 3" xfId="20103" xr:uid="{00000000-0005-0000-0000-0000434C0000}"/>
    <cellStyle name="Comma 2 8 2 2 2 2 2 5 4" xfId="20104" xr:uid="{00000000-0005-0000-0000-0000444C0000}"/>
    <cellStyle name="Comma 2 8 2 2 2 2 2 6" xfId="20105" xr:uid="{00000000-0005-0000-0000-0000454C0000}"/>
    <cellStyle name="Comma 2 8 2 2 2 2 2 6 2" xfId="20106" xr:uid="{00000000-0005-0000-0000-0000464C0000}"/>
    <cellStyle name="Comma 2 8 2 2 2 2 2 6 3" xfId="20107" xr:uid="{00000000-0005-0000-0000-0000474C0000}"/>
    <cellStyle name="Comma 2 8 2 2 2 2 2 7" xfId="20108" xr:uid="{00000000-0005-0000-0000-0000484C0000}"/>
    <cellStyle name="Comma 2 8 2 2 2 2 2 8" xfId="20109" xr:uid="{00000000-0005-0000-0000-0000494C0000}"/>
    <cellStyle name="Comma 2 8 2 2 2 2 3" xfId="20110" xr:uid="{00000000-0005-0000-0000-00004A4C0000}"/>
    <cellStyle name="Comma 2 8 2 2 2 2 3 2" xfId="20111" xr:uid="{00000000-0005-0000-0000-00004B4C0000}"/>
    <cellStyle name="Comma 2 8 2 2 2 2 3 2 2" xfId="20112" xr:uid="{00000000-0005-0000-0000-00004C4C0000}"/>
    <cellStyle name="Comma 2 8 2 2 2 2 3 2 3" xfId="20113" xr:uid="{00000000-0005-0000-0000-00004D4C0000}"/>
    <cellStyle name="Comma 2 8 2 2 2 2 3 3" xfId="20114" xr:uid="{00000000-0005-0000-0000-00004E4C0000}"/>
    <cellStyle name="Comma 2 8 2 2 2 2 3 4" xfId="20115" xr:uid="{00000000-0005-0000-0000-00004F4C0000}"/>
    <cellStyle name="Comma 2 8 2 2 2 2 4" xfId="20116" xr:uid="{00000000-0005-0000-0000-0000504C0000}"/>
    <cellStyle name="Comma 2 8 2 2 2 2 4 2" xfId="20117" xr:uid="{00000000-0005-0000-0000-0000514C0000}"/>
    <cellStyle name="Comma 2 8 2 2 2 2 4 2 2" xfId="20118" xr:uid="{00000000-0005-0000-0000-0000524C0000}"/>
    <cellStyle name="Comma 2 8 2 2 2 2 4 2 3" xfId="20119" xr:uid="{00000000-0005-0000-0000-0000534C0000}"/>
    <cellStyle name="Comma 2 8 2 2 2 2 4 3" xfId="20120" xr:uid="{00000000-0005-0000-0000-0000544C0000}"/>
    <cellStyle name="Comma 2 8 2 2 2 2 4 4" xfId="20121" xr:uid="{00000000-0005-0000-0000-0000554C0000}"/>
    <cellStyle name="Comma 2 8 2 2 2 2 5" xfId="20122" xr:uid="{00000000-0005-0000-0000-0000564C0000}"/>
    <cellStyle name="Comma 2 8 2 2 2 2 5 2" xfId="20123" xr:uid="{00000000-0005-0000-0000-0000574C0000}"/>
    <cellStyle name="Comma 2 8 2 2 2 2 5 2 2" xfId="20124" xr:uid="{00000000-0005-0000-0000-0000584C0000}"/>
    <cellStyle name="Comma 2 8 2 2 2 2 5 2 3" xfId="20125" xr:uid="{00000000-0005-0000-0000-0000594C0000}"/>
    <cellStyle name="Comma 2 8 2 2 2 2 5 3" xfId="20126" xr:uid="{00000000-0005-0000-0000-00005A4C0000}"/>
    <cellStyle name="Comma 2 8 2 2 2 2 5 4" xfId="20127" xr:uid="{00000000-0005-0000-0000-00005B4C0000}"/>
    <cellStyle name="Comma 2 8 2 2 2 2 6" xfId="20128" xr:uid="{00000000-0005-0000-0000-00005C4C0000}"/>
    <cellStyle name="Comma 2 8 2 2 2 2 6 2" xfId="20129" xr:uid="{00000000-0005-0000-0000-00005D4C0000}"/>
    <cellStyle name="Comma 2 8 2 2 2 2 6 2 2" xfId="20130" xr:uid="{00000000-0005-0000-0000-00005E4C0000}"/>
    <cellStyle name="Comma 2 8 2 2 2 2 6 2 3" xfId="20131" xr:uid="{00000000-0005-0000-0000-00005F4C0000}"/>
    <cellStyle name="Comma 2 8 2 2 2 2 6 3" xfId="20132" xr:uid="{00000000-0005-0000-0000-0000604C0000}"/>
    <cellStyle name="Comma 2 8 2 2 2 2 6 4" xfId="20133" xr:uid="{00000000-0005-0000-0000-0000614C0000}"/>
    <cellStyle name="Comma 2 8 2 2 2 2 7" xfId="20134" xr:uid="{00000000-0005-0000-0000-0000624C0000}"/>
    <cellStyle name="Comma 2 8 2 2 2 2 7 2" xfId="20135" xr:uid="{00000000-0005-0000-0000-0000634C0000}"/>
    <cellStyle name="Comma 2 8 2 2 2 2 7 3" xfId="20136" xr:uid="{00000000-0005-0000-0000-0000644C0000}"/>
    <cellStyle name="Comma 2 8 2 2 2 2 8" xfId="20137" xr:uid="{00000000-0005-0000-0000-0000654C0000}"/>
    <cellStyle name="Comma 2 8 2 2 2 2 9" xfId="20138" xr:uid="{00000000-0005-0000-0000-0000664C0000}"/>
    <cellStyle name="Comma 2 8 2 2 2 3" xfId="20139" xr:uid="{00000000-0005-0000-0000-0000674C0000}"/>
    <cellStyle name="Comma 2 8 2 2 2 3 2" xfId="20140" xr:uid="{00000000-0005-0000-0000-0000684C0000}"/>
    <cellStyle name="Comma 2 8 2 2 2 3 2 2" xfId="20141" xr:uid="{00000000-0005-0000-0000-0000694C0000}"/>
    <cellStyle name="Comma 2 8 2 2 2 3 2 2 2" xfId="20142" xr:uid="{00000000-0005-0000-0000-00006A4C0000}"/>
    <cellStyle name="Comma 2 8 2 2 2 3 2 2 2 2" xfId="20143" xr:uid="{00000000-0005-0000-0000-00006B4C0000}"/>
    <cellStyle name="Comma 2 8 2 2 2 3 2 2 2 3" xfId="20144" xr:uid="{00000000-0005-0000-0000-00006C4C0000}"/>
    <cellStyle name="Comma 2 8 2 2 2 3 2 2 3" xfId="20145" xr:uid="{00000000-0005-0000-0000-00006D4C0000}"/>
    <cellStyle name="Comma 2 8 2 2 2 3 2 2 4" xfId="20146" xr:uid="{00000000-0005-0000-0000-00006E4C0000}"/>
    <cellStyle name="Comma 2 8 2 2 2 3 2 3" xfId="20147" xr:uid="{00000000-0005-0000-0000-00006F4C0000}"/>
    <cellStyle name="Comma 2 8 2 2 2 3 2 3 2" xfId="20148" xr:uid="{00000000-0005-0000-0000-0000704C0000}"/>
    <cellStyle name="Comma 2 8 2 2 2 3 2 3 2 2" xfId="20149" xr:uid="{00000000-0005-0000-0000-0000714C0000}"/>
    <cellStyle name="Comma 2 8 2 2 2 3 2 3 2 3" xfId="20150" xr:uid="{00000000-0005-0000-0000-0000724C0000}"/>
    <cellStyle name="Comma 2 8 2 2 2 3 2 3 3" xfId="20151" xr:uid="{00000000-0005-0000-0000-0000734C0000}"/>
    <cellStyle name="Comma 2 8 2 2 2 3 2 3 4" xfId="20152" xr:uid="{00000000-0005-0000-0000-0000744C0000}"/>
    <cellStyle name="Comma 2 8 2 2 2 3 2 4" xfId="20153" xr:uid="{00000000-0005-0000-0000-0000754C0000}"/>
    <cellStyle name="Comma 2 8 2 2 2 3 2 4 2" xfId="20154" xr:uid="{00000000-0005-0000-0000-0000764C0000}"/>
    <cellStyle name="Comma 2 8 2 2 2 3 2 4 2 2" xfId="20155" xr:uid="{00000000-0005-0000-0000-0000774C0000}"/>
    <cellStyle name="Comma 2 8 2 2 2 3 2 4 2 3" xfId="20156" xr:uid="{00000000-0005-0000-0000-0000784C0000}"/>
    <cellStyle name="Comma 2 8 2 2 2 3 2 4 3" xfId="20157" xr:uid="{00000000-0005-0000-0000-0000794C0000}"/>
    <cellStyle name="Comma 2 8 2 2 2 3 2 4 4" xfId="20158" xr:uid="{00000000-0005-0000-0000-00007A4C0000}"/>
    <cellStyle name="Comma 2 8 2 2 2 3 2 5" xfId="20159" xr:uid="{00000000-0005-0000-0000-00007B4C0000}"/>
    <cellStyle name="Comma 2 8 2 2 2 3 2 5 2" xfId="20160" xr:uid="{00000000-0005-0000-0000-00007C4C0000}"/>
    <cellStyle name="Comma 2 8 2 2 2 3 2 5 2 2" xfId="20161" xr:uid="{00000000-0005-0000-0000-00007D4C0000}"/>
    <cellStyle name="Comma 2 8 2 2 2 3 2 5 2 3" xfId="20162" xr:uid="{00000000-0005-0000-0000-00007E4C0000}"/>
    <cellStyle name="Comma 2 8 2 2 2 3 2 5 3" xfId="20163" xr:uid="{00000000-0005-0000-0000-00007F4C0000}"/>
    <cellStyle name="Comma 2 8 2 2 2 3 2 5 4" xfId="20164" xr:uid="{00000000-0005-0000-0000-0000804C0000}"/>
    <cellStyle name="Comma 2 8 2 2 2 3 2 6" xfId="20165" xr:uid="{00000000-0005-0000-0000-0000814C0000}"/>
    <cellStyle name="Comma 2 8 2 2 2 3 2 6 2" xfId="20166" xr:uid="{00000000-0005-0000-0000-0000824C0000}"/>
    <cellStyle name="Comma 2 8 2 2 2 3 2 6 3" xfId="20167" xr:uid="{00000000-0005-0000-0000-0000834C0000}"/>
    <cellStyle name="Comma 2 8 2 2 2 3 2 7" xfId="20168" xr:uid="{00000000-0005-0000-0000-0000844C0000}"/>
    <cellStyle name="Comma 2 8 2 2 2 3 2 8" xfId="20169" xr:uid="{00000000-0005-0000-0000-0000854C0000}"/>
    <cellStyle name="Comma 2 8 2 2 2 3 3" xfId="20170" xr:uid="{00000000-0005-0000-0000-0000864C0000}"/>
    <cellStyle name="Comma 2 8 2 2 2 3 3 2" xfId="20171" xr:uid="{00000000-0005-0000-0000-0000874C0000}"/>
    <cellStyle name="Comma 2 8 2 2 2 3 3 2 2" xfId="20172" xr:uid="{00000000-0005-0000-0000-0000884C0000}"/>
    <cellStyle name="Comma 2 8 2 2 2 3 3 2 3" xfId="20173" xr:uid="{00000000-0005-0000-0000-0000894C0000}"/>
    <cellStyle name="Comma 2 8 2 2 2 3 3 3" xfId="20174" xr:uid="{00000000-0005-0000-0000-00008A4C0000}"/>
    <cellStyle name="Comma 2 8 2 2 2 3 3 4" xfId="20175" xr:uid="{00000000-0005-0000-0000-00008B4C0000}"/>
    <cellStyle name="Comma 2 8 2 2 2 3 4" xfId="20176" xr:uid="{00000000-0005-0000-0000-00008C4C0000}"/>
    <cellStyle name="Comma 2 8 2 2 2 3 4 2" xfId="20177" xr:uid="{00000000-0005-0000-0000-00008D4C0000}"/>
    <cellStyle name="Comma 2 8 2 2 2 3 4 2 2" xfId="20178" xr:uid="{00000000-0005-0000-0000-00008E4C0000}"/>
    <cellStyle name="Comma 2 8 2 2 2 3 4 2 3" xfId="20179" xr:uid="{00000000-0005-0000-0000-00008F4C0000}"/>
    <cellStyle name="Comma 2 8 2 2 2 3 4 3" xfId="20180" xr:uid="{00000000-0005-0000-0000-0000904C0000}"/>
    <cellStyle name="Comma 2 8 2 2 2 3 4 4" xfId="20181" xr:uid="{00000000-0005-0000-0000-0000914C0000}"/>
    <cellStyle name="Comma 2 8 2 2 2 3 5" xfId="20182" xr:uid="{00000000-0005-0000-0000-0000924C0000}"/>
    <cellStyle name="Comma 2 8 2 2 2 3 5 2" xfId="20183" xr:uid="{00000000-0005-0000-0000-0000934C0000}"/>
    <cellStyle name="Comma 2 8 2 2 2 3 5 2 2" xfId="20184" xr:uid="{00000000-0005-0000-0000-0000944C0000}"/>
    <cellStyle name="Comma 2 8 2 2 2 3 5 2 3" xfId="20185" xr:uid="{00000000-0005-0000-0000-0000954C0000}"/>
    <cellStyle name="Comma 2 8 2 2 2 3 5 3" xfId="20186" xr:uid="{00000000-0005-0000-0000-0000964C0000}"/>
    <cellStyle name="Comma 2 8 2 2 2 3 5 4" xfId="20187" xr:uid="{00000000-0005-0000-0000-0000974C0000}"/>
    <cellStyle name="Comma 2 8 2 2 2 3 6" xfId="20188" xr:uid="{00000000-0005-0000-0000-0000984C0000}"/>
    <cellStyle name="Comma 2 8 2 2 2 3 6 2" xfId="20189" xr:uid="{00000000-0005-0000-0000-0000994C0000}"/>
    <cellStyle name="Comma 2 8 2 2 2 3 6 2 2" xfId="20190" xr:uid="{00000000-0005-0000-0000-00009A4C0000}"/>
    <cellStyle name="Comma 2 8 2 2 2 3 6 2 3" xfId="20191" xr:uid="{00000000-0005-0000-0000-00009B4C0000}"/>
    <cellStyle name="Comma 2 8 2 2 2 3 6 3" xfId="20192" xr:uid="{00000000-0005-0000-0000-00009C4C0000}"/>
    <cellStyle name="Comma 2 8 2 2 2 3 6 4" xfId="20193" xr:uid="{00000000-0005-0000-0000-00009D4C0000}"/>
    <cellStyle name="Comma 2 8 2 2 2 3 7" xfId="20194" xr:uid="{00000000-0005-0000-0000-00009E4C0000}"/>
    <cellStyle name="Comma 2 8 2 2 2 3 7 2" xfId="20195" xr:uid="{00000000-0005-0000-0000-00009F4C0000}"/>
    <cellStyle name="Comma 2 8 2 2 2 3 7 3" xfId="20196" xr:uid="{00000000-0005-0000-0000-0000A04C0000}"/>
    <cellStyle name="Comma 2 8 2 2 2 3 8" xfId="20197" xr:uid="{00000000-0005-0000-0000-0000A14C0000}"/>
    <cellStyle name="Comma 2 8 2 2 2 3 9" xfId="20198" xr:uid="{00000000-0005-0000-0000-0000A24C0000}"/>
    <cellStyle name="Comma 2 8 2 2 2 4" xfId="20199" xr:uid="{00000000-0005-0000-0000-0000A34C0000}"/>
    <cellStyle name="Comma 2 8 2 2 2 4 2" xfId="20200" xr:uid="{00000000-0005-0000-0000-0000A44C0000}"/>
    <cellStyle name="Comma 2 8 2 2 2 4 2 2" xfId="20201" xr:uid="{00000000-0005-0000-0000-0000A54C0000}"/>
    <cellStyle name="Comma 2 8 2 2 2 4 2 2 2" xfId="20202" xr:uid="{00000000-0005-0000-0000-0000A64C0000}"/>
    <cellStyle name="Comma 2 8 2 2 2 4 2 2 2 2" xfId="20203" xr:uid="{00000000-0005-0000-0000-0000A74C0000}"/>
    <cellStyle name="Comma 2 8 2 2 2 4 2 2 2 3" xfId="20204" xr:uid="{00000000-0005-0000-0000-0000A84C0000}"/>
    <cellStyle name="Comma 2 8 2 2 2 4 2 2 3" xfId="20205" xr:uid="{00000000-0005-0000-0000-0000A94C0000}"/>
    <cellStyle name="Comma 2 8 2 2 2 4 2 2 4" xfId="20206" xr:uid="{00000000-0005-0000-0000-0000AA4C0000}"/>
    <cellStyle name="Comma 2 8 2 2 2 4 2 3" xfId="20207" xr:uid="{00000000-0005-0000-0000-0000AB4C0000}"/>
    <cellStyle name="Comma 2 8 2 2 2 4 2 3 2" xfId="20208" xr:uid="{00000000-0005-0000-0000-0000AC4C0000}"/>
    <cellStyle name="Comma 2 8 2 2 2 4 2 3 2 2" xfId="20209" xr:uid="{00000000-0005-0000-0000-0000AD4C0000}"/>
    <cellStyle name="Comma 2 8 2 2 2 4 2 3 2 3" xfId="20210" xr:uid="{00000000-0005-0000-0000-0000AE4C0000}"/>
    <cellStyle name="Comma 2 8 2 2 2 4 2 3 3" xfId="20211" xr:uid="{00000000-0005-0000-0000-0000AF4C0000}"/>
    <cellStyle name="Comma 2 8 2 2 2 4 2 3 4" xfId="20212" xr:uid="{00000000-0005-0000-0000-0000B04C0000}"/>
    <cellStyle name="Comma 2 8 2 2 2 4 2 4" xfId="20213" xr:uid="{00000000-0005-0000-0000-0000B14C0000}"/>
    <cellStyle name="Comma 2 8 2 2 2 4 2 4 2" xfId="20214" xr:uid="{00000000-0005-0000-0000-0000B24C0000}"/>
    <cellStyle name="Comma 2 8 2 2 2 4 2 4 2 2" xfId="20215" xr:uid="{00000000-0005-0000-0000-0000B34C0000}"/>
    <cellStyle name="Comma 2 8 2 2 2 4 2 4 2 3" xfId="20216" xr:uid="{00000000-0005-0000-0000-0000B44C0000}"/>
    <cellStyle name="Comma 2 8 2 2 2 4 2 4 3" xfId="20217" xr:uid="{00000000-0005-0000-0000-0000B54C0000}"/>
    <cellStyle name="Comma 2 8 2 2 2 4 2 4 4" xfId="20218" xr:uid="{00000000-0005-0000-0000-0000B64C0000}"/>
    <cellStyle name="Comma 2 8 2 2 2 4 2 5" xfId="20219" xr:uid="{00000000-0005-0000-0000-0000B74C0000}"/>
    <cellStyle name="Comma 2 8 2 2 2 4 2 5 2" xfId="20220" xr:uid="{00000000-0005-0000-0000-0000B84C0000}"/>
    <cellStyle name="Comma 2 8 2 2 2 4 2 5 2 2" xfId="20221" xr:uid="{00000000-0005-0000-0000-0000B94C0000}"/>
    <cellStyle name="Comma 2 8 2 2 2 4 2 5 2 3" xfId="20222" xr:uid="{00000000-0005-0000-0000-0000BA4C0000}"/>
    <cellStyle name="Comma 2 8 2 2 2 4 2 5 3" xfId="20223" xr:uid="{00000000-0005-0000-0000-0000BB4C0000}"/>
    <cellStyle name="Comma 2 8 2 2 2 4 2 5 4" xfId="20224" xr:uid="{00000000-0005-0000-0000-0000BC4C0000}"/>
    <cellStyle name="Comma 2 8 2 2 2 4 2 6" xfId="20225" xr:uid="{00000000-0005-0000-0000-0000BD4C0000}"/>
    <cellStyle name="Comma 2 8 2 2 2 4 2 6 2" xfId="20226" xr:uid="{00000000-0005-0000-0000-0000BE4C0000}"/>
    <cellStyle name="Comma 2 8 2 2 2 4 2 6 3" xfId="20227" xr:uid="{00000000-0005-0000-0000-0000BF4C0000}"/>
    <cellStyle name="Comma 2 8 2 2 2 4 2 7" xfId="20228" xr:uid="{00000000-0005-0000-0000-0000C04C0000}"/>
    <cellStyle name="Comma 2 8 2 2 2 4 2 8" xfId="20229" xr:uid="{00000000-0005-0000-0000-0000C14C0000}"/>
    <cellStyle name="Comma 2 8 2 2 2 4 3" xfId="20230" xr:uid="{00000000-0005-0000-0000-0000C24C0000}"/>
    <cellStyle name="Comma 2 8 2 2 2 4 3 2" xfId="20231" xr:uid="{00000000-0005-0000-0000-0000C34C0000}"/>
    <cellStyle name="Comma 2 8 2 2 2 4 3 2 2" xfId="20232" xr:uid="{00000000-0005-0000-0000-0000C44C0000}"/>
    <cellStyle name="Comma 2 8 2 2 2 4 3 2 3" xfId="20233" xr:uid="{00000000-0005-0000-0000-0000C54C0000}"/>
    <cellStyle name="Comma 2 8 2 2 2 4 3 3" xfId="20234" xr:uid="{00000000-0005-0000-0000-0000C64C0000}"/>
    <cellStyle name="Comma 2 8 2 2 2 4 3 4" xfId="20235" xr:uid="{00000000-0005-0000-0000-0000C74C0000}"/>
    <cellStyle name="Comma 2 8 2 2 2 4 4" xfId="20236" xr:uid="{00000000-0005-0000-0000-0000C84C0000}"/>
    <cellStyle name="Comma 2 8 2 2 2 4 4 2" xfId="20237" xr:uid="{00000000-0005-0000-0000-0000C94C0000}"/>
    <cellStyle name="Comma 2 8 2 2 2 4 4 2 2" xfId="20238" xr:uid="{00000000-0005-0000-0000-0000CA4C0000}"/>
    <cellStyle name="Comma 2 8 2 2 2 4 4 2 3" xfId="20239" xr:uid="{00000000-0005-0000-0000-0000CB4C0000}"/>
    <cellStyle name="Comma 2 8 2 2 2 4 4 3" xfId="20240" xr:uid="{00000000-0005-0000-0000-0000CC4C0000}"/>
    <cellStyle name="Comma 2 8 2 2 2 4 4 4" xfId="20241" xr:uid="{00000000-0005-0000-0000-0000CD4C0000}"/>
    <cellStyle name="Comma 2 8 2 2 2 4 5" xfId="20242" xr:uid="{00000000-0005-0000-0000-0000CE4C0000}"/>
    <cellStyle name="Comma 2 8 2 2 2 4 5 2" xfId="20243" xr:uid="{00000000-0005-0000-0000-0000CF4C0000}"/>
    <cellStyle name="Comma 2 8 2 2 2 4 5 2 2" xfId="20244" xr:uid="{00000000-0005-0000-0000-0000D04C0000}"/>
    <cellStyle name="Comma 2 8 2 2 2 4 5 2 3" xfId="20245" xr:uid="{00000000-0005-0000-0000-0000D14C0000}"/>
    <cellStyle name="Comma 2 8 2 2 2 4 5 3" xfId="20246" xr:uid="{00000000-0005-0000-0000-0000D24C0000}"/>
    <cellStyle name="Comma 2 8 2 2 2 4 5 4" xfId="20247" xr:uid="{00000000-0005-0000-0000-0000D34C0000}"/>
    <cellStyle name="Comma 2 8 2 2 2 4 6" xfId="20248" xr:uid="{00000000-0005-0000-0000-0000D44C0000}"/>
    <cellStyle name="Comma 2 8 2 2 2 4 6 2" xfId="20249" xr:uid="{00000000-0005-0000-0000-0000D54C0000}"/>
    <cellStyle name="Comma 2 8 2 2 2 4 6 2 2" xfId="20250" xr:uid="{00000000-0005-0000-0000-0000D64C0000}"/>
    <cellStyle name="Comma 2 8 2 2 2 4 6 2 3" xfId="20251" xr:uid="{00000000-0005-0000-0000-0000D74C0000}"/>
    <cellStyle name="Comma 2 8 2 2 2 4 6 3" xfId="20252" xr:uid="{00000000-0005-0000-0000-0000D84C0000}"/>
    <cellStyle name="Comma 2 8 2 2 2 4 6 4" xfId="20253" xr:uid="{00000000-0005-0000-0000-0000D94C0000}"/>
    <cellStyle name="Comma 2 8 2 2 2 4 7" xfId="20254" xr:uid="{00000000-0005-0000-0000-0000DA4C0000}"/>
    <cellStyle name="Comma 2 8 2 2 2 4 7 2" xfId="20255" xr:uid="{00000000-0005-0000-0000-0000DB4C0000}"/>
    <cellStyle name="Comma 2 8 2 2 2 4 7 3" xfId="20256" xr:uid="{00000000-0005-0000-0000-0000DC4C0000}"/>
    <cellStyle name="Comma 2 8 2 2 2 4 8" xfId="20257" xr:uid="{00000000-0005-0000-0000-0000DD4C0000}"/>
    <cellStyle name="Comma 2 8 2 2 2 4 9" xfId="20258" xr:uid="{00000000-0005-0000-0000-0000DE4C0000}"/>
    <cellStyle name="Comma 2 8 2 2 2 5" xfId="20259" xr:uid="{00000000-0005-0000-0000-0000DF4C0000}"/>
    <cellStyle name="Comma 2 8 2 2 2 5 2" xfId="20260" xr:uid="{00000000-0005-0000-0000-0000E04C0000}"/>
    <cellStyle name="Comma 2 8 2 2 2 5 2 2" xfId="20261" xr:uid="{00000000-0005-0000-0000-0000E14C0000}"/>
    <cellStyle name="Comma 2 8 2 2 2 5 2 2 2" xfId="20262" xr:uid="{00000000-0005-0000-0000-0000E24C0000}"/>
    <cellStyle name="Comma 2 8 2 2 2 5 2 2 3" xfId="20263" xr:uid="{00000000-0005-0000-0000-0000E34C0000}"/>
    <cellStyle name="Comma 2 8 2 2 2 5 2 3" xfId="20264" xr:uid="{00000000-0005-0000-0000-0000E44C0000}"/>
    <cellStyle name="Comma 2 8 2 2 2 5 2 4" xfId="20265" xr:uid="{00000000-0005-0000-0000-0000E54C0000}"/>
    <cellStyle name="Comma 2 8 2 2 2 5 3" xfId="20266" xr:uid="{00000000-0005-0000-0000-0000E64C0000}"/>
    <cellStyle name="Comma 2 8 2 2 2 5 3 2" xfId="20267" xr:uid="{00000000-0005-0000-0000-0000E74C0000}"/>
    <cellStyle name="Comma 2 8 2 2 2 5 3 2 2" xfId="20268" xr:uid="{00000000-0005-0000-0000-0000E84C0000}"/>
    <cellStyle name="Comma 2 8 2 2 2 5 3 2 3" xfId="20269" xr:uid="{00000000-0005-0000-0000-0000E94C0000}"/>
    <cellStyle name="Comma 2 8 2 2 2 5 3 3" xfId="20270" xr:uid="{00000000-0005-0000-0000-0000EA4C0000}"/>
    <cellStyle name="Comma 2 8 2 2 2 5 3 4" xfId="20271" xr:uid="{00000000-0005-0000-0000-0000EB4C0000}"/>
    <cellStyle name="Comma 2 8 2 2 2 5 4" xfId="20272" xr:uid="{00000000-0005-0000-0000-0000EC4C0000}"/>
    <cellStyle name="Comma 2 8 2 2 2 5 4 2" xfId="20273" xr:uid="{00000000-0005-0000-0000-0000ED4C0000}"/>
    <cellStyle name="Comma 2 8 2 2 2 5 4 2 2" xfId="20274" xr:uid="{00000000-0005-0000-0000-0000EE4C0000}"/>
    <cellStyle name="Comma 2 8 2 2 2 5 4 2 3" xfId="20275" xr:uid="{00000000-0005-0000-0000-0000EF4C0000}"/>
    <cellStyle name="Comma 2 8 2 2 2 5 4 3" xfId="20276" xr:uid="{00000000-0005-0000-0000-0000F04C0000}"/>
    <cellStyle name="Comma 2 8 2 2 2 5 4 4" xfId="20277" xr:uid="{00000000-0005-0000-0000-0000F14C0000}"/>
    <cellStyle name="Comma 2 8 2 2 2 5 5" xfId="20278" xr:uid="{00000000-0005-0000-0000-0000F24C0000}"/>
    <cellStyle name="Comma 2 8 2 2 2 5 5 2" xfId="20279" xr:uid="{00000000-0005-0000-0000-0000F34C0000}"/>
    <cellStyle name="Comma 2 8 2 2 2 5 5 2 2" xfId="20280" xr:uid="{00000000-0005-0000-0000-0000F44C0000}"/>
    <cellStyle name="Comma 2 8 2 2 2 5 5 2 3" xfId="20281" xr:uid="{00000000-0005-0000-0000-0000F54C0000}"/>
    <cellStyle name="Comma 2 8 2 2 2 5 5 3" xfId="20282" xr:uid="{00000000-0005-0000-0000-0000F64C0000}"/>
    <cellStyle name="Comma 2 8 2 2 2 5 5 4" xfId="20283" xr:uid="{00000000-0005-0000-0000-0000F74C0000}"/>
    <cellStyle name="Comma 2 8 2 2 2 5 6" xfId="20284" xr:uid="{00000000-0005-0000-0000-0000F84C0000}"/>
    <cellStyle name="Comma 2 8 2 2 2 5 6 2" xfId="20285" xr:uid="{00000000-0005-0000-0000-0000F94C0000}"/>
    <cellStyle name="Comma 2 8 2 2 2 5 6 3" xfId="20286" xr:uid="{00000000-0005-0000-0000-0000FA4C0000}"/>
    <cellStyle name="Comma 2 8 2 2 2 5 7" xfId="20287" xr:uid="{00000000-0005-0000-0000-0000FB4C0000}"/>
    <cellStyle name="Comma 2 8 2 2 2 5 8" xfId="20288" xr:uid="{00000000-0005-0000-0000-0000FC4C0000}"/>
    <cellStyle name="Comma 2 8 2 2 2 6" xfId="20289" xr:uid="{00000000-0005-0000-0000-0000FD4C0000}"/>
    <cellStyle name="Comma 2 8 2 2 2 6 2" xfId="20290" xr:uid="{00000000-0005-0000-0000-0000FE4C0000}"/>
    <cellStyle name="Comma 2 8 2 2 2 6 2 2" xfId="20291" xr:uid="{00000000-0005-0000-0000-0000FF4C0000}"/>
    <cellStyle name="Comma 2 8 2 2 2 6 2 3" xfId="20292" xr:uid="{00000000-0005-0000-0000-0000004D0000}"/>
    <cellStyle name="Comma 2 8 2 2 2 6 3" xfId="20293" xr:uid="{00000000-0005-0000-0000-0000014D0000}"/>
    <cellStyle name="Comma 2 8 2 2 2 6 4" xfId="20294" xr:uid="{00000000-0005-0000-0000-0000024D0000}"/>
    <cellStyle name="Comma 2 8 2 2 2 7" xfId="20295" xr:uid="{00000000-0005-0000-0000-0000034D0000}"/>
    <cellStyle name="Comma 2 8 2 2 2 7 2" xfId="20296" xr:uid="{00000000-0005-0000-0000-0000044D0000}"/>
    <cellStyle name="Comma 2 8 2 2 2 7 2 2" xfId="20297" xr:uid="{00000000-0005-0000-0000-0000054D0000}"/>
    <cellStyle name="Comma 2 8 2 2 2 7 2 3" xfId="20298" xr:uid="{00000000-0005-0000-0000-0000064D0000}"/>
    <cellStyle name="Comma 2 8 2 2 2 7 3" xfId="20299" xr:uid="{00000000-0005-0000-0000-0000074D0000}"/>
    <cellStyle name="Comma 2 8 2 2 2 7 4" xfId="20300" xr:uid="{00000000-0005-0000-0000-0000084D0000}"/>
    <cellStyle name="Comma 2 8 2 2 2 8" xfId="20301" xr:uid="{00000000-0005-0000-0000-0000094D0000}"/>
    <cellStyle name="Comma 2 8 2 2 2 8 2" xfId="20302" xr:uid="{00000000-0005-0000-0000-00000A4D0000}"/>
    <cellStyle name="Comma 2 8 2 2 2 8 2 2" xfId="20303" xr:uid="{00000000-0005-0000-0000-00000B4D0000}"/>
    <cellStyle name="Comma 2 8 2 2 2 8 2 3" xfId="20304" xr:uid="{00000000-0005-0000-0000-00000C4D0000}"/>
    <cellStyle name="Comma 2 8 2 2 2 8 3" xfId="20305" xr:uid="{00000000-0005-0000-0000-00000D4D0000}"/>
    <cellStyle name="Comma 2 8 2 2 2 8 4" xfId="20306" xr:uid="{00000000-0005-0000-0000-00000E4D0000}"/>
    <cellStyle name="Comma 2 8 2 2 2 9" xfId="20307" xr:uid="{00000000-0005-0000-0000-00000F4D0000}"/>
    <cellStyle name="Comma 2 8 2 2 2 9 2" xfId="20308" xr:uid="{00000000-0005-0000-0000-0000104D0000}"/>
    <cellStyle name="Comma 2 8 2 2 2 9 2 2" xfId="20309" xr:uid="{00000000-0005-0000-0000-0000114D0000}"/>
    <cellStyle name="Comma 2 8 2 2 2 9 2 3" xfId="20310" xr:uid="{00000000-0005-0000-0000-0000124D0000}"/>
    <cellStyle name="Comma 2 8 2 2 2 9 3" xfId="20311" xr:uid="{00000000-0005-0000-0000-0000134D0000}"/>
    <cellStyle name="Comma 2 8 2 2 2 9 4" xfId="20312" xr:uid="{00000000-0005-0000-0000-0000144D0000}"/>
    <cellStyle name="Comma 2 8 2 2 2_PROD" xfId="20313" xr:uid="{00000000-0005-0000-0000-0000154D0000}"/>
    <cellStyle name="Comma 2 8 2 2 3" xfId="655" xr:uid="{00000000-0005-0000-0000-0000164D0000}"/>
    <cellStyle name="Comma 2 8 2 2 3 2" xfId="20314" xr:uid="{00000000-0005-0000-0000-0000174D0000}"/>
    <cellStyle name="Comma 2 8 2 2 3 2 2" xfId="20315" xr:uid="{00000000-0005-0000-0000-0000184D0000}"/>
    <cellStyle name="Comma 2 8 2 2 3 2 2 2" xfId="20316" xr:uid="{00000000-0005-0000-0000-0000194D0000}"/>
    <cellStyle name="Comma 2 8 2 2 3 2 2 2 2" xfId="20317" xr:uid="{00000000-0005-0000-0000-00001A4D0000}"/>
    <cellStyle name="Comma 2 8 2 2 3 2 2 2 3" xfId="20318" xr:uid="{00000000-0005-0000-0000-00001B4D0000}"/>
    <cellStyle name="Comma 2 8 2 2 3 2 2 3" xfId="20319" xr:uid="{00000000-0005-0000-0000-00001C4D0000}"/>
    <cellStyle name="Comma 2 8 2 2 3 2 2 4" xfId="20320" xr:uid="{00000000-0005-0000-0000-00001D4D0000}"/>
    <cellStyle name="Comma 2 8 2 2 3 2 3" xfId="20321" xr:uid="{00000000-0005-0000-0000-00001E4D0000}"/>
    <cellStyle name="Comma 2 8 2 2 3 2 3 2" xfId="20322" xr:uid="{00000000-0005-0000-0000-00001F4D0000}"/>
    <cellStyle name="Comma 2 8 2 2 3 2 3 2 2" xfId="20323" xr:uid="{00000000-0005-0000-0000-0000204D0000}"/>
    <cellStyle name="Comma 2 8 2 2 3 2 3 2 3" xfId="20324" xr:uid="{00000000-0005-0000-0000-0000214D0000}"/>
    <cellStyle name="Comma 2 8 2 2 3 2 3 3" xfId="20325" xr:uid="{00000000-0005-0000-0000-0000224D0000}"/>
    <cellStyle name="Comma 2 8 2 2 3 2 3 4" xfId="20326" xr:uid="{00000000-0005-0000-0000-0000234D0000}"/>
    <cellStyle name="Comma 2 8 2 2 3 2 4" xfId="20327" xr:uid="{00000000-0005-0000-0000-0000244D0000}"/>
    <cellStyle name="Comma 2 8 2 2 3 2 4 2" xfId="20328" xr:uid="{00000000-0005-0000-0000-0000254D0000}"/>
    <cellStyle name="Comma 2 8 2 2 3 2 4 2 2" xfId="20329" xr:uid="{00000000-0005-0000-0000-0000264D0000}"/>
    <cellStyle name="Comma 2 8 2 2 3 2 4 2 3" xfId="20330" xr:uid="{00000000-0005-0000-0000-0000274D0000}"/>
    <cellStyle name="Comma 2 8 2 2 3 2 4 3" xfId="20331" xr:uid="{00000000-0005-0000-0000-0000284D0000}"/>
    <cellStyle name="Comma 2 8 2 2 3 2 4 4" xfId="20332" xr:uid="{00000000-0005-0000-0000-0000294D0000}"/>
    <cellStyle name="Comma 2 8 2 2 3 2 5" xfId="20333" xr:uid="{00000000-0005-0000-0000-00002A4D0000}"/>
    <cellStyle name="Comma 2 8 2 2 3 2 5 2" xfId="20334" xr:uid="{00000000-0005-0000-0000-00002B4D0000}"/>
    <cellStyle name="Comma 2 8 2 2 3 2 5 2 2" xfId="20335" xr:uid="{00000000-0005-0000-0000-00002C4D0000}"/>
    <cellStyle name="Comma 2 8 2 2 3 2 5 2 3" xfId="20336" xr:uid="{00000000-0005-0000-0000-00002D4D0000}"/>
    <cellStyle name="Comma 2 8 2 2 3 2 5 3" xfId="20337" xr:uid="{00000000-0005-0000-0000-00002E4D0000}"/>
    <cellStyle name="Comma 2 8 2 2 3 2 5 4" xfId="20338" xr:uid="{00000000-0005-0000-0000-00002F4D0000}"/>
    <cellStyle name="Comma 2 8 2 2 3 2 6" xfId="20339" xr:uid="{00000000-0005-0000-0000-0000304D0000}"/>
    <cellStyle name="Comma 2 8 2 2 3 2 6 2" xfId="20340" xr:uid="{00000000-0005-0000-0000-0000314D0000}"/>
    <cellStyle name="Comma 2 8 2 2 3 2 6 3" xfId="20341" xr:uid="{00000000-0005-0000-0000-0000324D0000}"/>
    <cellStyle name="Comma 2 8 2 2 3 2 7" xfId="20342" xr:uid="{00000000-0005-0000-0000-0000334D0000}"/>
    <cellStyle name="Comma 2 8 2 2 3 2 8" xfId="20343" xr:uid="{00000000-0005-0000-0000-0000344D0000}"/>
    <cellStyle name="Comma 2 8 2 2 3 3" xfId="20344" xr:uid="{00000000-0005-0000-0000-0000354D0000}"/>
    <cellStyle name="Comma 2 8 2 2 3 3 2" xfId="20345" xr:uid="{00000000-0005-0000-0000-0000364D0000}"/>
    <cellStyle name="Comma 2 8 2 2 3 3 2 2" xfId="20346" xr:uid="{00000000-0005-0000-0000-0000374D0000}"/>
    <cellStyle name="Comma 2 8 2 2 3 3 2 3" xfId="20347" xr:uid="{00000000-0005-0000-0000-0000384D0000}"/>
    <cellStyle name="Comma 2 8 2 2 3 3 3" xfId="20348" xr:uid="{00000000-0005-0000-0000-0000394D0000}"/>
    <cellStyle name="Comma 2 8 2 2 3 3 4" xfId="20349" xr:uid="{00000000-0005-0000-0000-00003A4D0000}"/>
    <cellStyle name="Comma 2 8 2 2 3 4" xfId="20350" xr:uid="{00000000-0005-0000-0000-00003B4D0000}"/>
    <cellStyle name="Comma 2 8 2 2 3 4 2" xfId="20351" xr:uid="{00000000-0005-0000-0000-00003C4D0000}"/>
    <cellStyle name="Comma 2 8 2 2 3 4 2 2" xfId="20352" xr:uid="{00000000-0005-0000-0000-00003D4D0000}"/>
    <cellStyle name="Comma 2 8 2 2 3 4 2 3" xfId="20353" xr:uid="{00000000-0005-0000-0000-00003E4D0000}"/>
    <cellStyle name="Comma 2 8 2 2 3 4 3" xfId="20354" xr:uid="{00000000-0005-0000-0000-00003F4D0000}"/>
    <cellStyle name="Comma 2 8 2 2 3 4 4" xfId="20355" xr:uid="{00000000-0005-0000-0000-0000404D0000}"/>
    <cellStyle name="Comma 2 8 2 2 3 5" xfId="20356" xr:uid="{00000000-0005-0000-0000-0000414D0000}"/>
    <cellStyle name="Comma 2 8 2 2 3 5 2" xfId="20357" xr:uid="{00000000-0005-0000-0000-0000424D0000}"/>
    <cellStyle name="Comma 2 8 2 2 3 5 2 2" xfId="20358" xr:uid="{00000000-0005-0000-0000-0000434D0000}"/>
    <cellStyle name="Comma 2 8 2 2 3 5 2 3" xfId="20359" xr:uid="{00000000-0005-0000-0000-0000444D0000}"/>
    <cellStyle name="Comma 2 8 2 2 3 5 3" xfId="20360" xr:uid="{00000000-0005-0000-0000-0000454D0000}"/>
    <cellStyle name="Comma 2 8 2 2 3 5 4" xfId="20361" xr:uid="{00000000-0005-0000-0000-0000464D0000}"/>
    <cellStyle name="Comma 2 8 2 2 3 6" xfId="20362" xr:uid="{00000000-0005-0000-0000-0000474D0000}"/>
    <cellStyle name="Comma 2 8 2 2 3 6 2" xfId="20363" xr:uid="{00000000-0005-0000-0000-0000484D0000}"/>
    <cellStyle name="Comma 2 8 2 2 3 6 2 2" xfId="20364" xr:uid="{00000000-0005-0000-0000-0000494D0000}"/>
    <cellStyle name="Comma 2 8 2 2 3 6 2 3" xfId="20365" xr:uid="{00000000-0005-0000-0000-00004A4D0000}"/>
    <cellStyle name="Comma 2 8 2 2 3 6 3" xfId="20366" xr:uid="{00000000-0005-0000-0000-00004B4D0000}"/>
    <cellStyle name="Comma 2 8 2 2 3 6 4" xfId="20367" xr:uid="{00000000-0005-0000-0000-00004C4D0000}"/>
    <cellStyle name="Comma 2 8 2 2 3 7" xfId="20368" xr:uid="{00000000-0005-0000-0000-00004D4D0000}"/>
    <cellStyle name="Comma 2 8 2 2 3 7 2" xfId="20369" xr:uid="{00000000-0005-0000-0000-00004E4D0000}"/>
    <cellStyle name="Comma 2 8 2 2 3 7 3" xfId="20370" xr:uid="{00000000-0005-0000-0000-00004F4D0000}"/>
    <cellStyle name="Comma 2 8 2 2 3 8" xfId="20371" xr:uid="{00000000-0005-0000-0000-0000504D0000}"/>
    <cellStyle name="Comma 2 8 2 2 3 9" xfId="20372" xr:uid="{00000000-0005-0000-0000-0000514D0000}"/>
    <cellStyle name="Comma 2 8 2 2 4" xfId="20373" xr:uid="{00000000-0005-0000-0000-0000524D0000}"/>
    <cellStyle name="Comma 2 8 2 2 4 2" xfId="20374" xr:uid="{00000000-0005-0000-0000-0000534D0000}"/>
    <cellStyle name="Comma 2 8 2 2 4 2 2" xfId="20375" xr:uid="{00000000-0005-0000-0000-0000544D0000}"/>
    <cellStyle name="Comma 2 8 2 2 4 2 2 2" xfId="20376" xr:uid="{00000000-0005-0000-0000-0000554D0000}"/>
    <cellStyle name="Comma 2 8 2 2 4 2 2 2 2" xfId="20377" xr:uid="{00000000-0005-0000-0000-0000564D0000}"/>
    <cellStyle name="Comma 2 8 2 2 4 2 2 2 3" xfId="20378" xr:uid="{00000000-0005-0000-0000-0000574D0000}"/>
    <cellStyle name="Comma 2 8 2 2 4 2 2 3" xfId="20379" xr:uid="{00000000-0005-0000-0000-0000584D0000}"/>
    <cellStyle name="Comma 2 8 2 2 4 2 2 4" xfId="20380" xr:uid="{00000000-0005-0000-0000-0000594D0000}"/>
    <cellStyle name="Comma 2 8 2 2 4 2 3" xfId="20381" xr:uid="{00000000-0005-0000-0000-00005A4D0000}"/>
    <cellStyle name="Comma 2 8 2 2 4 2 3 2" xfId="20382" xr:uid="{00000000-0005-0000-0000-00005B4D0000}"/>
    <cellStyle name="Comma 2 8 2 2 4 2 3 2 2" xfId="20383" xr:uid="{00000000-0005-0000-0000-00005C4D0000}"/>
    <cellStyle name="Comma 2 8 2 2 4 2 3 2 3" xfId="20384" xr:uid="{00000000-0005-0000-0000-00005D4D0000}"/>
    <cellStyle name="Comma 2 8 2 2 4 2 3 3" xfId="20385" xr:uid="{00000000-0005-0000-0000-00005E4D0000}"/>
    <cellStyle name="Comma 2 8 2 2 4 2 3 4" xfId="20386" xr:uid="{00000000-0005-0000-0000-00005F4D0000}"/>
    <cellStyle name="Comma 2 8 2 2 4 2 4" xfId="20387" xr:uid="{00000000-0005-0000-0000-0000604D0000}"/>
    <cellStyle name="Comma 2 8 2 2 4 2 4 2" xfId="20388" xr:uid="{00000000-0005-0000-0000-0000614D0000}"/>
    <cellStyle name="Comma 2 8 2 2 4 2 4 2 2" xfId="20389" xr:uid="{00000000-0005-0000-0000-0000624D0000}"/>
    <cellStyle name="Comma 2 8 2 2 4 2 4 2 3" xfId="20390" xr:uid="{00000000-0005-0000-0000-0000634D0000}"/>
    <cellStyle name="Comma 2 8 2 2 4 2 4 3" xfId="20391" xr:uid="{00000000-0005-0000-0000-0000644D0000}"/>
    <cellStyle name="Comma 2 8 2 2 4 2 4 4" xfId="20392" xr:uid="{00000000-0005-0000-0000-0000654D0000}"/>
    <cellStyle name="Comma 2 8 2 2 4 2 5" xfId="20393" xr:uid="{00000000-0005-0000-0000-0000664D0000}"/>
    <cellStyle name="Comma 2 8 2 2 4 2 5 2" xfId="20394" xr:uid="{00000000-0005-0000-0000-0000674D0000}"/>
    <cellStyle name="Comma 2 8 2 2 4 2 5 2 2" xfId="20395" xr:uid="{00000000-0005-0000-0000-0000684D0000}"/>
    <cellStyle name="Comma 2 8 2 2 4 2 5 2 3" xfId="20396" xr:uid="{00000000-0005-0000-0000-0000694D0000}"/>
    <cellStyle name="Comma 2 8 2 2 4 2 5 3" xfId="20397" xr:uid="{00000000-0005-0000-0000-00006A4D0000}"/>
    <cellStyle name="Comma 2 8 2 2 4 2 5 4" xfId="20398" xr:uid="{00000000-0005-0000-0000-00006B4D0000}"/>
    <cellStyle name="Comma 2 8 2 2 4 2 6" xfId="20399" xr:uid="{00000000-0005-0000-0000-00006C4D0000}"/>
    <cellStyle name="Comma 2 8 2 2 4 2 6 2" xfId="20400" xr:uid="{00000000-0005-0000-0000-00006D4D0000}"/>
    <cellStyle name="Comma 2 8 2 2 4 2 6 3" xfId="20401" xr:uid="{00000000-0005-0000-0000-00006E4D0000}"/>
    <cellStyle name="Comma 2 8 2 2 4 2 7" xfId="20402" xr:uid="{00000000-0005-0000-0000-00006F4D0000}"/>
    <cellStyle name="Comma 2 8 2 2 4 2 8" xfId="20403" xr:uid="{00000000-0005-0000-0000-0000704D0000}"/>
    <cellStyle name="Comma 2 8 2 2 4 3" xfId="20404" xr:uid="{00000000-0005-0000-0000-0000714D0000}"/>
    <cellStyle name="Comma 2 8 2 2 4 3 2" xfId="20405" xr:uid="{00000000-0005-0000-0000-0000724D0000}"/>
    <cellStyle name="Comma 2 8 2 2 4 3 2 2" xfId="20406" xr:uid="{00000000-0005-0000-0000-0000734D0000}"/>
    <cellStyle name="Comma 2 8 2 2 4 3 2 3" xfId="20407" xr:uid="{00000000-0005-0000-0000-0000744D0000}"/>
    <cellStyle name="Comma 2 8 2 2 4 3 3" xfId="20408" xr:uid="{00000000-0005-0000-0000-0000754D0000}"/>
    <cellStyle name="Comma 2 8 2 2 4 3 4" xfId="20409" xr:uid="{00000000-0005-0000-0000-0000764D0000}"/>
    <cellStyle name="Comma 2 8 2 2 4 4" xfId="20410" xr:uid="{00000000-0005-0000-0000-0000774D0000}"/>
    <cellStyle name="Comma 2 8 2 2 4 4 2" xfId="20411" xr:uid="{00000000-0005-0000-0000-0000784D0000}"/>
    <cellStyle name="Comma 2 8 2 2 4 4 2 2" xfId="20412" xr:uid="{00000000-0005-0000-0000-0000794D0000}"/>
    <cellStyle name="Comma 2 8 2 2 4 4 2 3" xfId="20413" xr:uid="{00000000-0005-0000-0000-00007A4D0000}"/>
    <cellStyle name="Comma 2 8 2 2 4 4 3" xfId="20414" xr:uid="{00000000-0005-0000-0000-00007B4D0000}"/>
    <cellStyle name="Comma 2 8 2 2 4 4 4" xfId="20415" xr:uid="{00000000-0005-0000-0000-00007C4D0000}"/>
    <cellStyle name="Comma 2 8 2 2 4 5" xfId="20416" xr:uid="{00000000-0005-0000-0000-00007D4D0000}"/>
    <cellStyle name="Comma 2 8 2 2 4 5 2" xfId="20417" xr:uid="{00000000-0005-0000-0000-00007E4D0000}"/>
    <cellStyle name="Comma 2 8 2 2 4 5 2 2" xfId="20418" xr:uid="{00000000-0005-0000-0000-00007F4D0000}"/>
    <cellStyle name="Comma 2 8 2 2 4 5 2 3" xfId="20419" xr:uid="{00000000-0005-0000-0000-0000804D0000}"/>
    <cellStyle name="Comma 2 8 2 2 4 5 3" xfId="20420" xr:uid="{00000000-0005-0000-0000-0000814D0000}"/>
    <cellStyle name="Comma 2 8 2 2 4 5 4" xfId="20421" xr:uid="{00000000-0005-0000-0000-0000824D0000}"/>
    <cellStyle name="Comma 2 8 2 2 4 6" xfId="20422" xr:uid="{00000000-0005-0000-0000-0000834D0000}"/>
    <cellStyle name="Comma 2 8 2 2 4 6 2" xfId="20423" xr:uid="{00000000-0005-0000-0000-0000844D0000}"/>
    <cellStyle name="Comma 2 8 2 2 4 6 2 2" xfId="20424" xr:uid="{00000000-0005-0000-0000-0000854D0000}"/>
    <cellStyle name="Comma 2 8 2 2 4 6 2 3" xfId="20425" xr:uid="{00000000-0005-0000-0000-0000864D0000}"/>
    <cellStyle name="Comma 2 8 2 2 4 6 3" xfId="20426" xr:uid="{00000000-0005-0000-0000-0000874D0000}"/>
    <cellStyle name="Comma 2 8 2 2 4 6 4" xfId="20427" xr:uid="{00000000-0005-0000-0000-0000884D0000}"/>
    <cellStyle name="Comma 2 8 2 2 4 7" xfId="20428" xr:uid="{00000000-0005-0000-0000-0000894D0000}"/>
    <cellStyle name="Comma 2 8 2 2 4 7 2" xfId="20429" xr:uid="{00000000-0005-0000-0000-00008A4D0000}"/>
    <cellStyle name="Comma 2 8 2 2 4 7 3" xfId="20430" xr:uid="{00000000-0005-0000-0000-00008B4D0000}"/>
    <cellStyle name="Comma 2 8 2 2 4 8" xfId="20431" xr:uid="{00000000-0005-0000-0000-00008C4D0000}"/>
    <cellStyle name="Comma 2 8 2 2 4 9" xfId="20432" xr:uid="{00000000-0005-0000-0000-00008D4D0000}"/>
    <cellStyle name="Comma 2 8 2 2 5" xfId="20433" xr:uid="{00000000-0005-0000-0000-00008E4D0000}"/>
    <cellStyle name="Comma 2 8 2 2 5 2" xfId="20434" xr:uid="{00000000-0005-0000-0000-00008F4D0000}"/>
    <cellStyle name="Comma 2 8 2 2 5 2 2" xfId="20435" xr:uid="{00000000-0005-0000-0000-0000904D0000}"/>
    <cellStyle name="Comma 2 8 2 2 5 2 2 2" xfId="20436" xr:uid="{00000000-0005-0000-0000-0000914D0000}"/>
    <cellStyle name="Comma 2 8 2 2 5 2 2 2 2" xfId="20437" xr:uid="{00000000-0005-0000-0000-0000924D0000}"/>
    <cellStyle name="Comma 2 8 2 2 5 2 2 2 3" xfId="20438" xr:uid="{00000000-0005-0000-0000-0000934D0000}"/>
    <cellStyle name="Comma 2 8 2 2 5 2 2 3" xfId="20439" xr:uid="{00000000-0005-0000-0000-0000944D0000}"/>
    <cellStyle name="Comma 2 8 2 2 5 2 2 4" xfId="20440" xr:uid="{00000000-0005-0000-0000-0000954D0000}"/>
    <cellStyle name="Comma 2 8 2 2 5 2 3" xfId="20441" xr:uid="{00000000-0005-0000-0000-0000964D0000}"/>
    <cellStyle name="Comma 2 8 2 2 5 2 3 2" xfId="20442" xr:uid="{00000000-0005-0000-0000-0000974D0000}"/>
    <cellStyle name="Comma 2 8 2 2 5 2 3 2 2" xfId="20443" xr:uid="{00000000-0005-0000-0000-0000984D0000}"/>
    <cellStyle name="Comma 2 8 2 2 5 2 3 2 3" xfId="20444" xr:uid="{00000000-0005-0000-0000-0000994D0000}"/>
    <cellStyle name="Comma 2 8 2 2 5 2 3 3" xfId="20445" xr:uid="{00000000-0005-0000-0000-00009A4D0000}"/>
    <cellStyle name="Comma 2 8 2 2 5 2 3 4" xfId="20446" xr:uid="{00000000-0005-0000-0000-00009B4D0000}"/>
    <cellStyle name="Comma 2 8 2 2 5 2 4" xfId="20447" xr:uid="{00000000-0005-0000-0000-00009C4D0000}"/>
    <cellStyle name="Comma 2 8 2 2 5 2 4 2" xfId="20448" xr:uid="{00000000-0005-0000-0000-00009D4D0000}"/>
    <cellStyle name="Comma 2 8 2 2 5 2 4 2 2" xfId="20449" xr:uid="{00000000-0005-0000-0000-00009E4D0000}"/>
    <cellStyle name="Comma 2 8 2 2 5 2 4 2 3" xfId="20450" xr:uid="{00000000-0005-0000-0000-00009F4D0000}"/>
    <cellStyle name="Comma 2 8 2 2 5 2 4 3" xfId="20451" xr:uid="{00000000-0005-0000-0000-0000A04D0000}"/>
    <cellStyle name="Comma 2 8 2 2 5 2 4 4" xfId="20452" xr:uid="{00000000-0005-0000-0000-0000A14D0000}"/>
    <cellStyle name="Comma 2 8 2 2 5 2 5" xfId="20453" xr:uid="{00000000-0005-0000-0000-0000A24D0000}"/>
    <cellStyle name="Comma 2 8 2 2 5 2 5 2" xfId="20454" xr:uid="{00000000-0005-0000-0000-0000A34D0000}"/>
    <cellStyle name="Comma 2 8 2 2 5 2 5 2 2" xfId="20455" xr:uid="{00000000-0005-0000-0000-0000A44D0000}"/>
    <cellStyle name="Comma 2 8 2 2 5 2 5 2 3" xfId="20456" xr:uid="{00000000-0005-0000-0000-0000A54D0000}"/>
    <cellStyle name="Comma 2 8 2 2 5 2 5 3" xfId="20457" xr:uid="{00000000-0005-0000-0000-0000A64D0000}"/>
    <cellStyle name="Comma 2 8 2 2 5 2 5 4" xfId="20458" xr:uid="{00000000-0005-0000-0000-0000A74D0000}"/>
    <cellStyle name="Comma 2 8 2 2 5 2 6" xfId="20459" xr:uid="{00000000-0005-0000-0000-0000A84D0000}"/>
    <cellStyle name="Comma 2 8 2 2 5 2 6 2" xfId="20460" xr:uid="{00000000-0005-0000-0000-0000A94D0000}"/>
    <cellStyle name="Comma 2 8 2 2 5 2 6 3" xfId="20461" xr:uid="{00000000-0005-0000-0000-0000AA4D0000}"/>
    <cellStyle name="Comma 2 8 2 2 5 2 7" xfId="20462" xr:uid="{00000000-0005-0000-0000-0000AB4D0000}"/>
    <cellStyle name="Comma 2 8 2 2 5 2 8" xfId="20463" xr:uid="{00000000-0005-0000-0000-0000AC4D0000}"/>
    <cellStyle name="Comma 2 8 2 2 5 3" xfId="20464" xr:uid="{00000000-0005-0000-0000-0000AD4D0000}"/>
    <cellStyle name="Comma 2 8 2 2 5 3 2" xfId="20465" xr:uid="{00000000-0005-0000-0000-0000AE4D0000}"/>
    <cellStyle name="Comma 2 8 2 2 5 3 2 2" xfId="20466" xr:uid="{00000000-0005-0000-0000-0000AF4D0000}"/>
    <cellStyle name="Comma 2 8 2 2 5 3 2 3" xfId="20467" xr:uid="{00000000-0005-0000-0000-0000B04D0000}"/>
    <cellStyle name="Comma 2 8 2 2 5 3 3" xfId="20468" xr:uid="{00000000-0005-0000-0000-0000B14D0000}"/>
    <cellStyle name="Comma 2 8 2 2 5 3 4" xfId="20469" xr:uid="{00000000-0005-0000-0000-0000B24D0000}"/>
    <cellStyle name="Comma 2 8 2 2 5 4" xfId="20470" xr:uid="{00000000-0005-0000-0000-0000B34D0000}"/>
    <cellStyle name="Comma 2 8 2 2 5 4 2" xfId="20471" xr:uid="{00000000-0005-0000-0000-0000B44D0000}"/>
    <cellStyle name="Comma 2 8 2 2 5 4 2 2" xfId="20472" xr:uid="{00000000-0005-0000-0000-0000B54D0000}"/>
    <cellStyle name="Comma 2 8 2 2 5 4 2 3" xfId="20473" xr:uid="{00000000-0005-0000-0000-0000B64D0000}"/>
    <cellStyle name="Comma 2 8 2 2 5 4 3" xfId="20474" xr:uid="{00000000-0005-0000-0000-0000B74D0000}"/>
    <cellStyle name="Comma 2 8 2 2 5 4 4" xfId="20475" xr:uid="{00000000-0005-0000-0000-0000B84D0000}"/>
    <cellStyle name="Comma 2 8 2 2 5 5" xfId="20476" xr:uid="{00000000-0005-0000-0000-0000B94D0000}"/>
    <cellStyle name="Comma 2 8 2 2 5 5 2" xfId="20477" xr:uid="{00000000-0005-0000-0000-0000BA4D0000}"/>
    <cellStyle name="Comma 2 8 2 2 5 5 2 2" xfId="20478" xr:uid="{00000000-0005-0000-0000-0000BB4D0000}"/>
    <cellStyle name="Comma 2 8 2 2 5 5 2 3" xfId="20479" xr:uid="{00000000-0005-0000-0000-0000BC4D0000}"/>
    <cellStyle name="Comma 2 8 2 2 5 5 3" xfId="20480" xr:uid="{00000000-0005-0000-0000-0000BD4D0000}"/>
    <cellStyle name="Comma 2 8 2 2 5 5 4" xfId="20481" xr:uid="{00000000-0005-0000-0000-0000BE4D0000}"/>
    <cellStyle name="Comma 2 8 2 2 5 6" xfId="20482" xr:uid="{00000000-0005-0000-0000-0000BF4D0000}"/>
    <cellStyle name="Comma 2 8 2 2 5 6 2" xfId="20483" xr:uid="{00000000-0005-0000-0000-0000C04D0000}"/>
    <cellStyle name="Comma 2 8 2 2 5 6 2 2" xfId="20484" xr:uid="{00000000-0005-0000-0000-0000C14D0000}"/>
    <cellStyle name="Comma 2 8 2 2 5 6 2 3" xfId="20485" xr:uid="{00000000-0005-0000-0000-0000C24D0000}"/>
    <cellStyle name="Comma 2 8 2 2 5 6 3" xfId="20486" xr:uid="{00000000-0005-0000-0000-0000C34D0000}"/>
    <cellStyle name="Comma 2 8 2 2 5 6 4" xfId="20487" xr:uid="{00000000-0005-0000-0000-0000C44D0000}"/>
    <cellStyle name="Comma 2 8 2 2 5 7" xfId="20488" xr:uid="{00000000-0005-0000-0000-0000C54D0000}"/>
    <cellStyle name="Comma 2 8 2 2 5 7 2" xfId="20489" xr:uid="{00000000-0005-0000-0000-0000C64D0000}"/>
    <cellStyle name="Comma 2 8 2 2 5 7 3" xfId="20490" xr:uid="{00000000-0005-0000-0000-0000C74D0000}"/>
    <cellStyle name="Comma 2 8 2 2 5 8" xfId="20491" xr:uid="{00000000-0005-0000-0000-0000C84D0000}"/>
    <cellStyle name="Comma 2 8 2 2 5 9" xfId="20492" xr:uid="{00000000-0005-0000-0000-0000C94D0000}"/>
    <cellStyle name="Comma 2 8 2 2 6" xfId="20493" xr:uid="{00000000-0005-0000-0000-0000CA4D0000}"/>
    <cellStyle name="Comma 2 8 2 2 6 2" xfId="20494" xr:uid="{00000000-0005-0000-0000-0000CB4D0000}"/>
    <cellStyle name="Comma 2 8 2 2 6 2 2" xfId="20495" xr:uid="{00000000-0005-0000-0000-0000CC4D0000}"/>
    <cellStyle name="Comma 2 8 2 2 6 2 2 2" xfId="20496" xr:uid="{00000000-0005-0000-0000-0000CD4D0000}"/>
    <cellStyle name="Comma 2 8 2 2 6 2 2 3" xfId="20497" xr:uid="{00000000-0005-0000-0000-0000CE4D0000}"/>
    <cellStyle name="Comma 2 8 2 2 6 2 3" xfId="20498" xr:uid="{00000000-0005-0000-0000-0000CF4D0000}"/>
    <cellStyle name="Comma 2 8 2 2 6 2 4" xfId="20499" xr:uid="{00000000-0005-0000-0000-0000D04D0000}"/>
    <cellStyle name="Comma 2 8 2 2 6 3" xfId="20500" xr:uid="{00000000-0005-0000-0000-0000D14D0000}"/>
    <cellStyle name="Comma 2 8 2 2 6 3 2" xfId="20501" xr:uid="{00000000-0005-0000-0000-0000D24D0000}"/>
    <cellStyle name="Comma 2 8 2 2 6 3 2 2" xfId="20502" xr:uid="{00000000-0005-0000-0000-0000D34D0000}"/>
    <cellStyle name="Comma 2 8 2 2 6 3 2 3" xfId="20503" xr:uid="{00000000-0005-0000-0000-0000D44D0000}"/>
    <cellStyle name="Comma 2 8 2 2 6 3 3" xfId="20504" xr:uid="{00000000-0005-0000-0000-0000D54D0000}"/>
    <cellStyle name="Comma 2 8 2 2 6 3 4" xfId="20505" xr:uid="{00000000-0005-0000-0000-0000D64D0000}"/>
    <cellStyle name="Comma 2 8 2 2 6 4" xfId="20506" xr:uid="{00000000-0005-0000-0000-0000D74D0000}"/>
    <cellStyle name="Comma 2 8 2 2 6 4 2" xfId="20507" xr:uid="{00000000-0005-0000-0000-0000D84D0000}"/>
    <cellStyle name="Comma 2 8 2 2 6 4 2 2" xfId="20508" xr:uid="{00000000-0005-0000-0000-0000D94D0000}"/>
    <cellStyle name="Comma 2 8 2 2 6 4 2 3" xfId="20509" xr:uid="{00000000-0005-0000-0000-0000DA4D0000}"/>
    <cellStyle name="Comma 2 8 2 2 6 4 3" xfId="20510" xr:uid="{00000000-0005-0000-0000-0000DB4D0000}"/>
    <cellStyle name="Comma 2 8 2 2 6 4 4" xfId="20511" xr:uid="{00000000-0005-0000-0000-0000DC4D0000}"/>
    <cellStyle name="Comma 2 8 2 2 6 5" xfId="20512" xr:uid="{00000000-0005-0000-0000-0000DD4D0000}"/>
    <cellStyle name="Comma 2 8 2 2 6 5 2" xfId="20513" xr:uid="{00000000-0005-0000-0000-0000DE4D0000}"/>
    <cellStyle name="Comma 2 8 2 2 6 5 2 2" xfId="20514" xr:uid="{00000000-0005-0000-0000-0000DF4D0000}"/>
    <cellStyle name="Comma 2 8 2 2 6 5 2 3" xfId="20515" xr:uid="{00000000-0005-0000-0000-0000E04D0000}"/>
    <cellStyle name="Comma 2 8 2 2 6 5 3" xfId="20516" xr:uid="{00000000-0005-0000-0000-0000E14D0000}"/>
    <cellStyle name="Comma 2 8 2 2 6 5 4" xfId="20517" xr:uid="{00000000-0005-0000-0000-0000E24D0000}"/>
    <cellStyle name="Comma 2 8 2 2 6 6" xfId="20518" xr:uid="{00000000-0005-0000-0000-0000E34D0000}"/>
    <cellStyle name="Comma 2 8 2 2 6 6 2" xfId="20519" xr:uid="{00000000-0005-0000-0000-0000E44D0000}"/>
    <cellStyle name="Comma 2 8 2 2 6 6 3" xfId="20520" xr:uid="{00000000-0005-0000-0000-0000E54D0000}"/>
    <cellStyle name="Comma 2 8 2 2 6 7" xfId="20521" xr:uid="{00000000-0005-0000-0000-0000E64D0000}"/>
    <cellStyle name="Comma 2 8 2 2 6 8" xfId="20522" xr:uid="{00000000-0005-0000-0000-0000E74D0000}"/>
    <cellStyle name="Comma 2 8 2 2 7" xfId="20523" xr:uid="{00000000-0005-0000-0000-0000E84D0000}"/>
    <cellStyle name="Comma 2 8 2 2 7 2" xfId="20524" xr:uid="{00000000-0005-0000-0000-0000E94D0000}"/>
    <cellStyle name="Comma 2 8 2 2 7 2 2" xfId="20525" xr:uid="{00000000-0005-0000-0000-0000EA4D0000}"/>
    <cellStyle name="Comma 2 8 2 2 7 2 3" xfId="20526" xr:uid="{00000000-0005-0000-0000-0000EB4D0000}"/>
    <cellStyle name="Comma 2 8 2 2 7 3" xfId="20527" xr:uid="{00000000-0005-0000-0000-0000EC4D0000}"/>
    <cellStyle name="Comma 2 8 2 2 7 4" xfId="20528" xr:uid="{00000000-0005-0000-0000-0000ED4D0000}"/>
    <cellStyle name="Comma 2 8 2 2 8" xfId="20529" xr:uid="{00000000-0005-0000-0000-0000EE4D0000}"/>
    <cellStyle name="Comma 2 8 2 2 8 2" xfId="20530" xr:uid="{00000000-0005-0000-0000-0000EF4D0000}"/>
    <cellStyle name="Comma 2 8 2 2 8 2 2" xfId="20531" xr:uid="{00000000-0005-0000-0000-0000F04D0000}"/>
    <cellStyle name="Comma 2 8 2 2 8 2 3" xfId="20532" xr:uid="{00000000-0005-0000-0000-0000F14D0000}"/>
    <cellStyle name="Comma 2 8 2 2 8 3" xfId="20533" xr:uid="{00000000-0005-0000-0000-0000F24D0000}"/>
    <cellStyle name="Comma 2 8 2 2 8 4" xfId="20534" xr:uid="{00000000-0005-0000-0000-0000F34D0000}"/>
    <cellStyle name="Comma 2 8 2 2 9" xfId="20535" xr:uid="{00000000-0005-0000-0000-0000F44D0000}"/>
    <cellStyle name="Comma 2 8 2 2 9 2" xfId="20536" xr:uid="{00000000-0005-0000-0000-0000F54D0000}"/>
    <cellStyle name="Comma 2 8 2 2 9 2 2" xfId="20537" xr:uid="{00000000-0005-0000-0000-0000F64D0000}"/>
    <cellStyle name="Comma 2 8 2 2 9 2 3" xfId="20538" xr:uid="{00000000-0005-0000-0000-0000F74D0000}"/>
    <cellStyle name="Comma 2 8 2 2 9 3" xfId="20539" xr:uid="{00000000-0005-0000-0000-0000F84D0000}"/>
    <cellStyle name="Comma 2 8 2 2 9 4" xfId="20540" xr:uid="{00000000-0005-0000-0000-0000F94D0000}"/>
    <cellStyle name="Comma 2 8 2 2_PROD" xfId="20541" xr:uid="{00000000-0005-0000-0000-0000FA4D0000}"/>
    <cellStyle name="Comma 2 8 2 3" xfId="223" xr:uid="{00000000-0005-0000-0000-0000FB4D0000}"/>
    <cellStyle name="Comma 2 8 2 3 10" xfId="20542" xr:uid="{00000000-0005-0000-0000-0000FC4D0000}"/>
    <cellStyle name="Comma 2 8 2 3 10 2" xfId="20543" xr:uid="{00000000-0005-0000-0000-0000FD4D0000}"/>
    <cellStyle name="Comma 2 8 2 3 10 2 2" xfId="20544" xr:uid="{00000000-0005-0000-0000-0000FE4D0000}"/>
    <cellStyle name="Comma 2 8 2 3 10 2 3" xfId="20545" xr:uid="{00000000-0005-0000-0000-0000FF4D0000}"/>
    <cellStyle name="Comma 2 8 2 3 10 3" xfId="20546" xr:uid="{00000000-0005-0000-0000-0000004E0000}"/>
    <cellStyle name="Comma 2 8 2 3 10 4" xfId="20547" xr:uid="{00000000-0005-0000-0000-0000014E0000}"/>
    <cellStyle name="Comma 2 8 2 3 11" xfId="20548" xr:uid="{00000000-0005-0000-0000-0000024E0000}"/>
    <cellStyle name="Comma 2 8 2 3 11 2" xfId="20549" xr:uid="{00000000-0005-0000-0000-0000034E0000}"/>
    <cellStyle name="Comma 2 8 2 3 11 3" xfId="20550" xr:uid="{00000000-0005-0000-0000-0000044E0000}"/>
    <cellStyle name="Comma 2 8 2 3 12" xfId="20551" xr:uid="{00000000-0005-0000-0000-0000054E0000}"/>
    <cellStyle name="Comma 2 8 2 3 13" xfId="20552" xr:uid="{00000000-0005-0000-0000-0000064E0000}"/>
    <cellStyle name="Comma 2 8 2 3 2" xfId="224" xr:uid="{00000000-0005-0000-0000-0000074E0000}"/>
    <cellStyle name="Comma 2 8 2 3 2 10" xfId="20553" xr:uid="{00000000-0005-0000-0000-0000084E0000}"/>
    <cellStyle name="Comma 2 8 2 3 2 10 2" xfId="20554" xr:uid="{00000000-0005-0000-0000-0000094E0000}"/>
    <cellStyle name="Comma 2 8 2 3 2 10 3" xfId="20555" xr:uid="{00000000-0005-0000-0000-00000A4E0000}"/>
    <cellStyle name="Comma 2 8 2 3 2 11" xfId="20556" xr:uid="{00000000-0005-0000-0000-00000B4E0000}"/>
    <cellStyle name="Comma 2 8 2 3 2 12" xfId="20557" xr:uid="{00000000-0005-0000-0000-00000C4E0000}"/>
    <cellStyle name="Comma 2 8 2 3 2 2" xfId="656" xr:uid="{00000000-0005-0000-0000-00000D4E0000}"/>
    <cellStyle name="Comma 2 8 2 3 2 2 2" xfId="20558" xr:uid="{00000000-0005-0000-0000-00000E4E0000}"/>
    <cellStyle name="Comma 2 8 2 3 2 2 2 2" xfId="20559" xr:uid="{00000000-0005-0000-0000-00000F4E0000}"/>
    <cellStyle name="Comma 2 8 2 3 2 2 2 2 2" xfId="20560" xr:uid="{00000000-0005-0000-0000-0000104E0000}"/>
    <cellStyle name="Comma 2 8 2 3 2 2 2 2 2 2" xfId="20561" xr:uid="{00000000-0005-0000-0000-0000114E0000}"/>
    <cellStyle name="Comma 2 8 2 3 2 2 2 2 2 3" xfId="20562" xr:uid="{00000000-0005-0000-0000-0000124E0000}"/>
    <cellStyle name="Comma 2 8 2 3 2 2 2 2 3" xfId="20563" xr:uid="{00000000-0005-0000-0000-0000134E0000}"/>
    <cellStyle name="Comma 2 8 2 3 2 2 2 2 4" xfId="20564" xr:uid="{00000000-0005-0000-0000-0000144E0000}"/>
    <cellStyle name="Comma 2 8 2 3 2 2 2 3" xfId="20565" xr:uid="{00000000-0005-0000-0000-0000154E0000}"/>
    <cellStyle name="Comma 2 8 2 3 2 2 2 3 2" xfId="20566" xr:uid="{00000000-0005-0000-0000-0000164E0000}"/>
    <cellStyle name="Comma 2 8 2 3 2 2 2 3 2 2" xfId="20567" xr:uid="{00000000-0005-0000-0000-0000174E0000}"/>
    <cellStyle name="Comma 2 8 2 3 2 2 2 3 2 3" xfId="20568" xr:uid="{00000000-0005-0000-0000-0000184E0000}"/>
    <cellStyle name="Comma 2 8 2 3 2 2 2 3 3" xfId="20569" xr:uid="{00000000-0005-0000-0000-0000194E0000}"/>
    <cellStyle name="Comma 2 8 2 3 2 2 2 3 4" xfId="20570" xr:uid="{00000000-0005-0000-0000-00001A4E0000}"/>
    <cellStyle name="Comma 2 8 2 3 2 2 2 4" xfId="20571" xr:uid="{00000000-0005-0000-0000-00001B4E0000}"/>
    <cellStyle name="Comma 2 8 2 3 2 2 2 4 2" xfId="20572" xr:uid="{00000000-0005-0000-0000-00001C4E0000}"/>
    <cellStyle name="Comma 2 8 2 3 2 2 2 4 2 2" xfId="20573" xr:uid="{00000000-0005-0000-0000-00001D4E0000}"/>
    <cellStyle name="Comma 2 8 2 3 2 2 2 4 2 3" xfId="20574" xr:uid="{00000000-0005-0000-0000-00001E4E0000}"/>
    <cellStyle name="Comma 2 8 2 3 2 2 2 4 3" xfId="20575" xr:uid="{00000000-0005-0000-0000-00001F4E0000}"/>
    <cellStyle name="Comma 2 8 2 3 2 2 2 4 4" xfId="20576" xr:uid="{00000000-0005-0000-0000-0000204E0000}"/>
    <cellStyle name="Comma 2 8 2 3 2 2 2 5" xfId="20577" xr:uid="{00000000-0005-0000-0000-0000214E0000}"/>
    <cellStyle name="Comma 2 8 2 3 2 2 2 5 2" xfId="20578" xr:uid="{00000000-0005-0000-0000-0000224E0000}"/>
    <cellStyle name="Comma 2 8 2 3 2 2 2 5 2 2" xfId="20579" xr:uid="{00000000-0005-0000-0000-0000234E0000}"/>
    <cellStyle name="Comma 2 8 2 3 2 2 2 5 2 3" xfId="20580" xr:uid="{00000000-0005-0000-0000-0000244E0000}"/>
    <cellStyle name="Comma 2 8 2 3 2 2 2 5 3" xfId="20581" xr:uid="{00000000-0005-0000-0000-0000254E0000}"/>
    <cellStyle name="Comma 2 8 2 3 2 2 2 5 4" xfId="20582" xr:uid="{00000000-0005-0000-0000-0000264E0000}"/>
    <cellStyle name="Comma 2 8 2 3 2 2 2 6" xfId="20583" xr:uid="{00000000-0005-0000-0000-0000274E0000}"/>
    <cellStyle name="Comma 2 8 2 3 2 2 2 6 2" xfId="20584" xr:uid="{00000000-0005-0000-0000-0000284E0000}"/>
    <cellStyle name="Comma 2 8 2 3 2 2 2 6 3" xfId="20585" xr:uid="{00000000-0005-0000-0000-0000294E0000}"/>
    <cellStyle name="Comma 2 8 2 3 2 2 2 7" xfId="20586" xr:uid="{00000000-0005-0000-0000-00002A4E0000}"/>
    <cellStyle name="Comma 2 8 2 3 2 2 2 8" xfId="20587" xr:uid="{00000000-0005-0000-0000-00002B4E0000}"/>
    <cellStyle name="Comma 2 8 2 3 2 2 3" xfId="20588" xr:uid="{00000000-0005-0000-0000-00002C4E0000}"/>
    <cellStyle name="Comma 2 8 2 3 2 2 3 2" xfId="20589" xr:uid="{00000000-0005-0000-0000-00002D4E0000}"/>
    <cellStyle name="Comma 2 8 2 3 2 2 3 2 2" xfId="20590" xr:uid="{00000000-0005-0000-0000-00002E4E0000}"/>
    <cellStyle name="Comma 2 8 2 3 2 2 3 2 3" xfId="20591" xr:uid="{00000000-0005-0000-0000-00002F4E0000}"/>
    <cellStyle name="Comma 2 8 2 3 2 2 3 3" xfId="20592" xr:uid="{00000000-0005-0000-0000-0000304E0000}"/>
    <cellStyle name="Comma 2 8 2 3 2 2 3 4" xfId="20593" xr:uid="{00000000-0005-0000-0000-0000314E0000}"/>
    <cellStyle name="Comma 2 8 2 3 2 2 4" xfId="20594" xr:uid="{00000000-0005-0000-0000-0000324E0000}"/>
    <cellStyle name="Comma 2 8 2 3 2 2 4 2" xfId="20595" xr:uid="{00000000-0005-0000-0000-0000334E0000}"/>
    <cellStyle name="Comma 2 8 2 3 2 2 4 2 2" xfId="20596" xr:uid="{00000000-0005-0000-0000-0000344E0000}"/>
    <cellStyle name="Comma 2 8 2 3 2 2 4 2 3" xfId="20597" xr:uid="{00000000-0005-0000-0000-0000354E0000}"/>
    <cellStyle name="Comma 2 8 2 3 2 2 4 3" xfId="20598" xr:uid="{00000000-0005-0000-0000-0000364E0000}"/>
    <cellStyle name="Comma 2 8 2 3 2 2 4 4" xfId="20599" xr:uid="{00000000-0005-0000-0000-0000374E0000}"/>
    <cellStyle name="Comma 2 8 2 3 2 2 5" xfId="20600" xr:uid="{00000000-0005-0000-0000-0000384E0000}"/>
    <cellStyle name="Comma 2 8 2 3 2 2 5 2" xfId="20601" xr:uid="{00000000-0005-0000-0000-0000394E0000}"/>
    <cellStyle name="Comma 2 8 2 3 2 2 5 2 2" xfId="20602" xr:uid="{00000000-0005-0000-0000-00003A4E0000}"/>
    <cellStyle name="Comma 2 8 2 3 2 2 5 2 3" xfId="20603" xr:uid="{00000000-0005-0000-0000-00003B4E0000}"/>
    <cellStyle name="Comma 2 8 2 3 2 2 5 3" xfId="20604" xr:uid="{00000000-0005-0000-0000-00003C4E0000}"/>
    <cellStyle name="Comma 2 8 2 3 2 2 5 4" xfId="20605" xr:uid="{00000000-0005-0000-0000-00003D4E0000}"/>
    <cellStyle name="Comma 2 8 2 3 2 2 6" xfId="20606" xr:uid="{00000000-0005-0000-0000-00003E4E0000}"/>
    <cellStyle name="Comma 2 8 2 3 2 2 6 2" xfId="20607" xr:uid="{00000000-0005-0000-0000-00003F4E0000}"/>
    <cellStyle name="Comma 2 8 2 3 2 2 6 2 2" xfId="20608" xr:uid="{00000000-0005-0000-0000-0000404E0000}"/>
    <cellStyle name="Comma 2 8 2 3 2 2 6 2 3" xfId="20609" xr:uid="{00000000-0005-0000-0000-0000414E0000}"/>
    <cellStyle name="Comma 2 8 2 3 2 2 6 3" xfId="20610" xr:uid="{00000000-0005-0000-0000-0000424E0000}"/>
    <cellStyle name="Comma 2 8 2 3 2 2 6 4" xfId="20611" xr:uid="{00000000-0005-0000-0000-0000434E0000}"/>
    <cellStyle name="Comma 2 8 2 3 2 2 7" xfId="20612" xr:uid="{00000000-0005-0000-0000-0000444E0000}"/>
    <cellStyle name="Comma 2 8 2 3 2 2 7 2" xfId="20613" xr:uid="{00000000-0005-0000-0000-0000454E0000}"/>
    <cellStyle name="Comma 2 8 2 3 2 2 7 3" xfId="20614" xr:uid="{00000000-0005-0000-0000-0000464E0000}"/>
    <cellStyle name="Comma 2 8 2 3 2 2 8" xfId="20615" xr:uid="{00000000-0005-0000-0000-0000474E0000}"/>
    <cellStyle name="Comma 2 8 2 3 2 2 9" xfId="20616" xr:uid="{00000000-0005-0000-0000-0000484E0000}"/>
    <cellStyle name="Comma 2 8 2 3 2 3" xfId="20617" xr:uid="{00000000-0005-0000-0000-0000494E0000}"/>
    <cellStyle name="Comma 2 8 2 3 2 3 2" xfId="20618" xr:uid="{00000000-0005-0000-0000-00004A4E0000}"/>
    <cellStyle name="Comma 2 8 2 3 2 3 2 2" xfId="20619" xr:uid="{00000000-0005-0000-0000-00004B4E0000}"/>
    <cellStyle name="Comma 2 8 2 3 2 3 2 2 2" xfId="20620" xr:uid="{00000000-0005-0000-0000-00004C4E0000}"/>
    <cellStyle name="Comma 2 8 2 3 2 3 2 2 2 2" xfId="20621" xr:uid="{00000000-0005-0000-0000-00004D4E0000}"/>
    <cellStyle name="Comma 2 8 2 3 2 3 2 2 2 3" xfId="20622" xr:uid="{00000000-0005-0000-0000-00004E4E0000}"/>
    <cellStyle name="Comma 2 8 2 3 2 3 2 2 3" xfId="20623" xr:uid="{00000000-0005-0000-0000-00004F4E0000}"/>
    <cellStyle name="Comma 2 8 2 3 2 3 2 2 4" xfId="20624" xr:uid="{00000000-0005-0000-0000-0000504E0000}"/>
    <cellStyle name="Comma 2 8 2 3 2 3 2 3" xfId="20625" xr:uid="{00000000-0005-0000-0000-0000514E0000}"/>
    <cellStyle name="Comma 2 8 2 3 2 3 2 3 2" xfId="20626" xr:uid="{00000000-0005-0000-0000-0000524E0000}"/>
    <cellStyle name="Comma 2 8 2 3 2 3 2 3 2 2" xfId="20627" xr:uid="{00000000-0005-0000-0000-0000534E0000}"/>
    <cellStyle name="Comma 2 8 2 3 2 3 2 3 2 3" xfId="20628" xr:uid="{00000000-0005-0000-0000-0000544E0000}"/>
    <cellStyle name="Comma 2 8 2 3 2 3 2 3 3" xfId="20629" xr:uid="{00000000-0005-0000-0000-0000554E0000}"/>
    <cellStyle name="Comma 2 8 2 3 2 3 2 3 4" xfId="20630" xr:uid="{00000000-0005-0000-0000-0000564E0000}"/>
    <cellStyle name="Comma 2 8 2 3 2 3 2 4" xfId="20631" xr:uid="{00000000-0005-0000-0000-0000574E0000}"/>
    <cellStyle name="Comma 2 8 2 3 2 3 2 4 2" xfId="20632" xr:uid="{00000000-0005-0000-0000-0000584E0000}"/>
    <cellStyle name="Comma 2 8 2 3 2 3 2 4 2 2" xfId="20633" xr:uid="{00000000-0005-0000-0000-0000594E0000}"/>
    <cellStyle name="Comma 2 8 2 3 2 3 2 4 2 3" xfId="20634" xr:uid="{00000000-0005-0000-0000-00005A4E0000}"/>
    <cellStyle name="Comma 2 8 2 3 2 3 2 4 3" xfId="20635" xr:uid="{00000000-0005-0000-0000-00005B4E0000}"/>
    <cellStyle name="Comma 2 8 2 3 2 3 2 4 4" xfId="20636" xr:uid="{00000000-0005-0000-0000-00005C4E0000}"/>
    <cellStyle name="Comma 2 8 2 3 2 3 2 5" xfId="20637" xr:uid="{00000000-0005-0000-0000-00005D4E0000}"/>
    <cellStyle name="Comma 2 8 2 3 2 3 2 5 2" xfId="20638" xr:uid="{00000000-0005-0000-0000-00005E4E0000}"/>
    <cellStyle name="Comma 2 8 2 3 2 3 2 5 2 2" xfId="20639" xr:uid="{00000000-0005-0000-0000-00005F4E0000}"/>
    <cellStyle name="Comma 2 8 2 3 2 3 2 5 2 3" xfId="20640" xr:uid="{00000000-0005-0000-0000-0000604E0000}"/>
    <cellStyle name="Comma 2 8 2 3 2 3 2 5 3" xfId="20641" xr:uid="{00000000-0005-0000-0000-0000614E0000}"/>
    <cellStyle name="Comma 2 8 2 3 2 3 2 5 4" xfId="20642" xr:uid="{00000000-0005-0000-0000-0000624E0000}"/>
    <cellStyle name="Comma 2 8 2 3 2 3 2 6" xfId="20643" xr:uid="{00000000-0005-0000-0000-0000634E0000}"/>
    <cellStyle name="Comma 2 8 2 3 2 3 2 6 2" xfId="20644" xr:uid="{00000000-0005-0000-0000-0000644E0000}"/>
    <cellStyle name="Comma 2 8 2 3 2 3 2 6 3" xfId="20645" xr:uid="{00000000-0005-0000-0000-0000654E0000}"/>
    <cellStyle name="Comma 2 8 2 3 2 3 2 7" xfId="20646" xr:uid="{00000000-0005-0000-0000-0000664E0000}"/>
    <cellStyle name="Comma 2 8 2 3 2 3 2 8" xfId="20647" xr:uid="{00000000-0005-0000-0000-0000674E0000}"/>
    <cellStyle name="Comma 2 8 2 3 2 3 3" xfId="20648" xr:uid="{00000000-0005-0000-0000-0000684E0000}"/>
    <cellStyle name="Comma 2 8 2 3 2 3 3 2" xfId="20649" xr:uid="{00000000-0005-0000-0000-0000694E0000}"/>
    <cellStyle name="Comma 2 8 2 3 2 3 3 2 2" xfId="20650" xr:uid="{00000000-0005-0000-0000-00006A4E0000}"/>
    <cellStyle name="Comma 2 8 2 3 2 3 3 2 3" xfId="20651" xr:uid="{00000000-0005-0000-0000-00006B4E0000}"/>
    <cellStyle name="Comma 2 8 2 3 2 3 3 3" xfId="20652" xr:uid="{00000000-0005-0000-0000-00006C4E0000}"/>
    <cellStyle name="Comma 2 8 2 3 2 3 3 4" xfId="20653" xr:uid="{00000000-0005-0000-0000-00006D4E0000}"/>
    <cellStyle name="Comma 2 8 2 3 2 3 4" xfId="20654" xr:uid="{00000000-0005-0000-0000-00006E4E0000}"/>
    <cellStyle name="Comma 2 8 2 3 2 3 4 2" xfId="20655" xr:uid="{00000000-0005-0000-0000-00006F4E0000}"/>
    <cellStyle name="Comma 2 8 2 3 2 3 4 2 2" xfId="20656" xr:uid="{00000000-0005-0000-0000-0000704E0000}"/>
    <cellStyle name="Comma 2 8 2 3 2 3 4 2 3" xfId="20657" xr:uid="{00000000-0005-0000-0000-0000714E0000}"/>
    <cellStyle name="Comma 2 8 2 3 2 3 4 3" xfId="20658" xr:uid="{00000000-0005-0000-0000-0000724E0000}"/>
    <cellStyle name="Comma 2 8 2 3 2 3 4 4" xfId="20659" xr:uid="{00000000-0005-0000-0000-0000734E0000}"/>
    <cellStyle name="Comma 2 8 2 3 2 3 5" xfId="20660" xr:uid="{00000000-0005-0000-0000-0000744E0000}"/>
    <cellStyle name="Comma 2 8 2 3 2 3 5 2" xfId="20661" xr:uid="{00000000-0005-0000-0000-0000754E0000}"/>
    <cellStyle name="Comma 2 8 2 3 2 3 5 2 2" xfId="20662" xr:uid="{00000000-0005-0000-0000-0000764E0000}"/>
    <cellStyle name="Comma 2 8 2 3 2 3 5 2 3" xfId="20663" xr:uid="{00000000-0005-0000-0000-0000774E0000}"/>
    <cellStyle name="Comma 2 8 2 3 2 3 5 3" xfId="20664" xr:uid="{00000000-0005-0000-0000-0000784E0000}"/>
    <cellStyle name="Comma 2 8 2 3 2 3 5 4" xfId="20665" xr:uid="{00000000-0005-0000-0000-0000794E0000}"/>
    <cellStyle name="Comma 2 8 2 3 2 3 6" xfId="20666" xr:uid="{00000000-0005-0000-0000-00007A4E0000}"/>
    <cellStyle name="Comma 2 8 2 3 2 3 6 2" xfId="20667" xr:uid="{00000000-0005-0000-0000-00007B4E0000}"/>
    <cellStyle name="Comma 2 8 2 3 2 3 6 2 2" xfId="20668" xr:uid="{00000000-0005-0000-0000-00007C4E0000}"/>
    <cellStyle name="Comma 2 8 2 3 2 3 6 2 3" xfId="20669" xr:uid="{00000000-0005-0000-0000-00007D4E0000}"/>
    <cellStyle name="Comma 2 8 2 3 2 3 6 3" xfId="20670" xr:uid="{00000000-0005-0000-0000-00007E4E0000}"/>
    <cellStyle name="Comma 2 8 2 3 2 3 6 4" xfId="20671" xr:uid="{00000000-0005-0000-0000-00007F4E0000}"/>
    <cellStyle name="Comma 2 8 2 3 2 3 7" xfId="20672" xr:uid="{00000000-0005-0000-0000-0000804E0000}"/>
    <cellStyle name="Comma 2 8 2 3 2 3 7 2" xfId="20673" xr:uid="{00000000-0005-0000-0000-0000814E0000}"/>
    <cellStyle name="Comma 2 8 2 3 2 3 7 3" xfId="20674" xr:uid="{00000000-0005-0000-0000-0000824E0000}"/>
    <cellStyle name="Comma 2 8 2 3 2 3 8" xfId="20675" xr:uid="{00000000-0005-0000-0000-0000834E0000}"/>
    <cellStyle name="Comma 2 8 2 3 2 3 9" xfId="20676" xr:uid="{00000000-0005-0000-0000-0000844E0000}"/>
    <cellStyle name="Comma 2 8 2 3 2 4" xfId="20677" xr:uid="{00000000-0005-0000-0000-0000854E0000}"/>
    <cellStyle name="Comma 2 8 2 3 2 4 2" xfId="20678" xr:uid="{00000000-0005-0000-0000-0000864E0000}"/>
    <cellStyle name="Comma 2 8 2 3 2 4 2 2" xfId="20679" xr:uid="{00000000-0005-0000-0000-0000874E0000}"/>
    <cellStyle name="Comma 2 8 2 3 2 4 2 2 2" xfId="20680" xr:uid="{00000000-0005-0000-0000-0000884E0000}"/>
    <cellStyle name="Comma 2 8 2 3 2 4 2 2 2 2" xfId="20681" xr:uid="{00000000-0005-0000-0000-0000894E0000}"/>
    <cellStyle name="Comma 2 8 2 3 2 4 2 2 2 3" xfId="20682" xr:uid="{00000000-0005-0000-0000-00008A4E0000}"/>
    <cellStyle name="Comma 2 8 2 3 2 4 2 2 3" xfId="20683" xr:uid="{00000000-0005-0000-0000-00008B4E0000}"/>
    <cellStyle name="Comma 2 8 2 3 2 4 2 2 4" xfId="20684" xr:uid="{00000000-0005-0000-0000-00008C4E0000}"/>
    <cellStyle name="Comma 2 8 2 3 2 4 2 3" xfId="20685" xr:uid="{00000000-0005-0000-0000-00008D4E0000}"/>
    <cellStyle name="Comma 2 8 2 3 2 4 2 3 2" xfId="20686" xr:uid="{00000000-0005-0000-0000-00008E4E0000}"/>
    <cellStyle name="Comma 2 8 2 3 2 4 2 3 2 2" xfId="20687" xr:uid="{00000000-0005-0000-0000-00008F4E0000}"/>
    <cellStyle name="Comma 2 8 2 3 2 4 2 3 2 3" xfId="20688" xr:uid="{00000000-0005-0000-0000-0000904E0000}"/>
    <cellStyle name="Comma 2 8 2 3 2 4 2 3 3" xfId="20689" xr:uid="{00000000-0005-0000-0000-0000914E0000}"/>
    <cellStyle name="Comma 2 8 2 3 2 4 2 3 4" xfId="20690" xr:uid="{00000000-0005-0000-0000-0000924E0000}"/>
    <cellStyle name="Comma 2 8 2 3 2 4 2 4" xfId="20691" xr:uid="{00000000-0005-0000-0000-0000934E0000}"/>
    <cellStyle name="Comma 2 8 2 3 2 4 2 4 2" xfId="20692" xr:uid="{00000000-0005-0000-0000-0000944E0000}"/>
    <cellStyle name="Comma 2 8 2 3 2 4 2 4 2 2" xfId="20693" xr:uid="{00000000-0005-0000-0000-0000954E0000}"/>
    <cellStyle name="Comma 2 8 2 3 2 4 2 4 2 3" xfId="20694" xr:uid="{00000000-0005-0000-0000-0000964E0000}"/>
    <cellStyle name="Comma 2 8 2 3 2 4 2 4 3" xfId="20695" xr:uid="{00000000-0005-0000-0000-0000974E0000}"/>
    <cellStyle name="Comma 2 8 2 3 2 4 2 4 4" xfId="20696" xr:uid="{00000000-0005-0000-0000-0000984E0000}"/>
    <cellStyle name="Comma 2 8 2 3 2 4 2 5" xfId="20697" xr:uid="{00000000-0005-0000-0000-0000994E0000}"/>
    <cellStyle name="Comma 2 8 2 3 2 4 2 5 2" xfId="20698" xr:uid="{00000000-0005-0000-0000-00009A4E0000}"/>
    <cellStyle name="Comma 2 8 2 3 2 4 2 5 2 2" xfId="20699" xr:uid="{00000000-0005-0000-0000-00009B4E0000}"/>
    <cellStyle name="Comma 2 8 2 3 2 4 2 5 2 3" xfId="20700" xr:uid="{00000000-0005-0000-0000-00009C4E0000}"/>
    <cellStyle name="Comma 2 8 2 3 2 4 2 5 3" xfId="20701" xr:uid="{00000000-0005-0000-0000-00009D4E0000}"/>
    <cellStyle name="Comma 2 8 2 3 2 4 2 5 4" xfId="20702" xr:uid="{00000000-0005-0000-0000-00009E4E0000}"/>
    <cellStyle name="Comma 2 8 2 3 2 4 2 6" xfId="20703" xr:uid="{00000000-0005-0000-0000-00009F4E0000}"/>
    <cellStyle name="Comma 2 8 2 3 2 4 2 6 2" xfId="20704" xr:uid="{00000000-0005-0000-0000-0000A04E0000}"/>
    <cellStyle name="Comma 2 8 2 3 2 4 2 6 3" xfId="20705" xr:uid="{00000000-0005-0000-0000-0000A14E0000}"/>
    <cellStyle name="Comma 2 8 2 3 2 4 2 7" xfId="20706" xr:uid="{00000000-0005-0000-0000-0000A24E0000}"/>
    <cellStyle name="Comma 2 8 2 3 2 4 2 8" xfId="20707" xr:uid="{00000000-0005-0000-0000-0000A34E0000}"/>
    <cellStyle name="Comma 2 8 2 3 2 4 3" xfId="20708" xr:uid="{00000000-0005-0000-0000-0000A44E0000}"/>
    <cellStyle name="Comma 2 8 2 3 2 4 3 2" xfId="20709" xr:uid="{00000000-0005-0000-0000-0000A54E0000}"/>
    <cellStyle name="Comma 2 8 2 3 2 4 3 2 2" xfId="20710" xr:uid="{00000000-0005-0000-0000-0000A64E0000}"/>
    <cellStyle name="Comma 2 8 2 3 2 4 3 2 3" xfId="20711" xr:uid="{00000000-0005-0000-0000-0000A74E0000}"/>
    <cellStyle name="Comma 2 8 2 3 2 4 3 3" xfId="20712" xr:uid="{00000000-0005-0000-0000-0000A84E0000}"/>
    <cellStyle name="Comma 2 8 2 3 2 4 3 4" xfId="20713" xr:uid="{00000000-0005-0000-0000-0000A94E0000}"/>
    <cellStyle name="Comma 2 8 2 3 2 4 4" xfId="20714" xr:uid="{00000000-0005-0000-0000-0000AA4E0000}"/>
    <cellStyle name="Comma 2 8 2 3 2 4 4 2" xfId="20715" xr:uid="{00000000-0005-0000-0000-0000AB4E0000}"/>
    <cellStyle name="Comma 2 8 2 3 2 4 4 2 2" xfId="20716" xr:uid="{00000000-0005-0000-0000-0000AC4E0000}"/>
    <cellStyle name="Comma 2 8 2 3 2 4 4 2 3" xfId="20717" xr:uid="{00000000-0005-0000-0000-0000AD4E0000}"/>
    <cellStyle name="Comma 2 8 2 3 2 4 4 3" xfId="20718" xr:uid="{00000000-0005-0000-0000-0000AE4E0000}"/>
    <cellStyle name="Comma 2 8 2 3 2 4 4 4" xfId="20719" xr:uid="{00000000-0005-0000-0000-0000AF4E0000}"/>
    <cellStyle name="Comma 2 8 2 3 2 4 5" xfId="20720" xr:uid="{00000000-0005-0000-0000-0000B04E0000}"/>
    <cellStyle name="Comma 2 8 2 3 2 4 5 2" xfId="20721" xr:uid="{00000000-0005-0000-0000-0000B14E0000}"/>
    <cellStyle name="Comma 2 8 2 3 2 4 5 2 2" xfId="20722" xr:uid="{00000000-0005-0000-0000-0000B24E0000}"/>
    <cellStyle name="Comma 2 8 2 3 2 4 5 2 3" xfId="20723" xr:uid="{00000000-0005-0000-0000-0000B34E0000}"/>
    <cellStyle name="Comma 2 8 2 3 2 4 5 3" xfId="20724" xr:uid="{00000000-0005-0000-0000-0000B44E0000}"/>
    <cellStyle name="Comma 2 8 2 3 2 4 5 4" xfId="20725" xr:uid="{00000000-0005-0000-0000-0000B54E0000}"/>
    <cellStyle name="Comma 2 8 2 3 2 4 6" xfId="20726" xr:uid="{00000000-0005-0000-0000-0000B64E0000}"/>
    <cellStyle name="Comma 2 8 2 3 2 4 6 2" xfId="20727" xr:uid="{00000000-0005-0000-0000-0000B74E0000}"/>
    <cellStyle name="Comma 2 8 2 3 2 4 6 2 2" xfId="20728" xr:uid="{00000000-0005-0000-0000-0000B84E0000}"/>
    <cellStyle name="Comma 2 8 2 3 2 4 6 2 3" xfId="20729" xr:uid="{00000000-0005-0000-0000-0000B94E0000}"/>
    <cellStyle name="Comma 2 8 2 3 2 4 6 3" xfId="20730" xr:uid="{00000000-0005-0000-0000-0000BA4E0000}"/>
    <cellStyle name="Comma 2 8 2 3 2 4 6 4" xfId="20731" xr:uid="{00000000-0005-0000-0000-0000BB4E0000}"/>
    <cellStyle name="Comma 2 8 2 3 2 4 7" xfId="20732" xr:uid="{00000000-0005-0000-0000-0000BC4E0000}"/>
    <cellStyle name="Comma 2 8 2 3 2 4 7 2" xfId="20733" xr:uid="{00000000-0005-0000-0000-0000BD4E0000}"/>
    <cellStyle name="Comma 2 8 2 3 2 4 7 3" xfId="20734" xr:uid="{00000000-0005-0000-0000-0000BE4E0000}"/>
    <cellStyle name="Comma 2 8 2 3 2 4 8" xfId="20735" xr:uid="{00000000-0005-0000-0000-0000BF4E0000}"/>
    <cellStyle name="Comma 2 8 2 3 2 4 9" xfId="20736" xr:uid="{00000000-0005-0000-0000-0000C04E0000}"/>
    <cellStyle name="Comma 2 8 2 3 2 5" xfId="20737" xr:uid="{00000000-0005-0000-0000-0000C14E0000}"/>
    <cellStyle name="Comma 2 8 2 3 2 5 2" xfId="20738" xr:uid="{00000000-0005-0000-0000-0000C24E0000}"/>
    <cellStyle name="Comma 2 8 2 3 2 5 2 2" xfId="20739" xr:uid="{00000000-0005-0000-0000-0000C34E0000}"/>
    <cellStyle name="Comma 2 8 2 3 2 5 2 2 2" xfId="20740" xr:uid="{00000000-0005-0000-0000-0000C44E0000}"/>
    <cellStyle name="Comma 2 8 2 3 2 5 2 2 3" xfId="20741" xr:uid="{00000000-0005-0000-0000-0000C54E0000}"/>
    <cellStyle name="Comma 2 8 2 3 2 5 2 3" xfId="20742" xr:uid="{00000000-0005-0000-0000-0000C64E0000}"/>
    <cellStyle name="Comma 2 8 2 3 2 5 2 4" xfId="20743" xr:uid="{00000000-0005-0000-0000-0000C74E0000}"/>
    <cellStyle name="Comma 2 8 2 3 2 5 3" xfId="20744" xr:uid="{00000000-0005-0000-0000-0000C84E0000}"/>
    <cellStyle name="Comma 2 8 2 3 2 5 3 2" xfId="20745" xr:uid="{00000000-0005-0000-0000-0000C94E0000}"/>
    <cellStyle name="Comma 2 8 2 3 2 5 3 2 2" xfId="20746" xr:uid="{00000000-0005-0000-0000-0000CA4E0000}"/>
    <cellStyle name="Comma 2 8 2 3 2 5 3 2 3" xfId="20747" xr:uid="{00000000-0005-0000-0000-0000CB4E0000}"/>
    <cellStyle name="Comma 2 8 2 3 2 5 3 3" xfId="20748" xr:uid="{00000000-0005-0000-0000-0000CC4E0000}"/>
    <cellStyle name="Comma 2 8 2 3 2 5 3 4" xfId="20749" xr:uid="{00000000-0005-0000-0000-0000CD4E0000}"/>
    <cellStyle name="Comma 2 8 2 3 2 5 4" xfId="20750" xr:uid="{00000000-0005-0000-0000-0000CE4E0000}"/>
    <cellStyle name="Comma 2 8 2 3 2 5 4 2" xfId="20751" xr:uid="{00000000-0005-0000-0000-0000CF4E0000}"/>
    <cellStyle name="Comma 2 8 2 3 2 5 4 2 2" xfId="20752" xr:uid="{00000000-0005-0000-0000-0000D04E0000}"/>
    <cellStyle name="Comma 2 8 2 3 2 5 4 2 3" xfId="20753" xr:uid="{00000000-0005-0000-0000-0000D14E0000}"/>
    <cellStyle name="Comma 2 8 2 3 2 5 4 3" xfId="20754" xr:uid="{00000000-0005-0000-0000-0000D24E0000}"/>
    <cellStyle name="Comma 2 8 2 3 2 5 4 4" xfId="20755" xr:uid="{00000000-0005-0000-0000-0000D34E0000}"/>
    <cellStyle name="Comma 2 8 2 3 2 5 5" xfId="20756" xr:uid="{00000000-0005-0000-0000-0000D44E0000}"/>
    <cellStyle name="Comma 2 8 2 3 2 5 5 2" xfId="20757" xr:uid="{00000000-0005-0000-0000-0000D54E0000}"/>
    <cellStyle name="Comma 2 8 2 3 2 5 5 2 2" xfId="20758" xr:uid="{00000000-0005-0000-0000-0000D64E0000}"/>
    <cellStyle name="Comma 2 8 2 3 2 5 5 2 3" xfId="20759" xr:uid="{00000000-0005-0000-0000-0000D74E0000}"/>
    <cellStyle name="Comma 2 8 2 3 2 5 5 3" xfId="20760" xr:uid="{00000000-0005-0000-0000-0000D84E0000}"/>
    <cellStyle name="Comma 2 8 2 3 2 5 5 4" xfId="20761" xr:uid="{00000000-0005-0000-0000-0000D94E0000}"/>
    <cellStyle name="Comma 2 8 2 3 2 5 6" xfId="20762" xr:uid="{00000000-0005-0000-0000-0000DA4E0000}"/>
    <cellStyle name="Comma 2 8 2 3 2 5 6 2" xfId="20763" xr:uid="{00000000-0005-0000-0000-0000DB4E0000}"/>
    <cellStyle name="Comma 2 8 2 3 2 5 6 3" xfId="20764" xr:uid="{00000000-0005-0000-0000-0000DC4E0000}"/>
    <cellStyle name="Comma 2 8 2 3 2 5 7" xfId="20765" xr:uid="{00000000-0005-0000-0000-0000DD4E0000}"/>
    <cellStyle name="Comma 2 8 2 3 2 5 8" xfId="20766" xr:uid="{00000000-0005-0000-0000-0000DE4E0000}"/>
    <cellStyle name="Comma 2 8 2 3 2 6" xfId="20767" xr:uid="{00000000-0005-0000-0000-0000DF4E0000}"/>
    <cellStyle name="Comma 2 8 2 3 2 6 2" xfId="20768" xr:uid="{00000000-0005-0000-0000-0000E04E0000}"/>
    <cellStyle name="Comma 2 8 2 3 2 6 2 2" xfId="20769" xr:uid="{00000000-0005-0000-0000-0000E14E0000}"/>
    <cellStyle name="Comma 2 8 2 3 2 6 2 3" xfId="20770" xr:uid="{00000000-0005-0000-0000-0000E24E0000}"/>
    <cellStyle name="Comma 2 8 2 3 2 6 3" xfId="20771" xr:uid="{00000000-0005-0000-0000-0000E34E0000}"/>
    <cellStyle name="Comma 2 8 2 3 2 6 4" xfId="20772" xr:uid="{00000000-0005-0000-0000-0000E44E0000}"/>
    <cellStyle name="Comma 2 8 2 3 2 7" xfId="20773" xr:uid="{00000000-0005-0000-0000-0000E54E0000}"/>
    <cellStyle name="Comma 2 8 2 3 2 7 2" xfId="20774" xr:uid="{00000000-0005-0000-0000-0000E64E0000}"/>
    <cellStyle name="Comma 2 8 2 3 2 7 2 2" xfId="20775" xr:uid="{00000000-0005-0000-0000-0000E74E0000}"/>
    <cellStyle name="Comma 2 8 2 3 2 7 2 3" xfId="20776" xr:uid="{00000000-0005-0000-0000-0000E84E0000}"/>
    <cellStyle name="Comma 2 8 2 3 2 7 3" xfId="20777" xr:uid="{00000000-0005-0000-0000-0000E94E0000}"/>
    <cellStyle name="Comma 2 8 2 3 2 7 4" xfId="20778" xr:uid="{00000000-0005-0000-0000-0000EA4E0000}"/>
    <cellStyle name="Comma 2 8 2 3 2 8" xfId="20779" xr:uid="{00000000-0005-0000-0000-0000EB4E0000}"/>
    <cellStyle name="Comma 2 8 2 3 2 8 2" xfId="20780" xr:uid="{00000000-0005-0000-0000-0000EC4E0000}"/>
    <cellStyle name="Comma 2 8 2 3 2 8 2 2" xfId="20781" xr:uid="{00000000-0005-0000-0000-0000ED4E0000}"/>
    <cellStyle name="Comma 2 8 2 3 2 8 2 3" xfId="20782" xr:uid="{00000000-0005-0000-0000-0000EE4E0000}"/>
    <cellStyle name="Comma 2 8 2 3 2 8 3" xfId="20783" xr:uid="{00000000-0005-0000-0000-0000EF4E0000}"/>
    <cellStyle name="Comma 2 8 2 3 2 8 4" xfId="20784" xr:uid="{00000000-0005-0000-0000-0000F04E0000}"/>
    <cellStyle name="Comma 2 8 2 3 2 9" xfId="20785" xr:uid="{00000000-0005-0000-0000-0000F14E0000}"/>
    <cellStyle name="Comma 2 8 2 3 2 9 2" xfId="20786" xr:uid="{00000000-0005-0000-0000-0000F24E0000}"/>
    <cellStyle name="Comma 2 8 2 3 2 9 2 2" xfId="20787" xr:uid="{00000000-0005-0000-0000-0000F34E0000}"/>
    <cellStyle name="Comma 2 8 2 3 2 9 2 3" xfId="20788" xr:uid="{00000000-0005-0000-0000-0000F44E0000}"/>
    <cellStyle name="Comma 2 8 2 3 2 9 3" xfId="20789" xr:uid="{00000000-0005-0000-0000-0000F54E0000}"/>
    <cellStyle name="Comma 2 8 2 3 2 9 4" xfId="20790" xr:uid="{00000000-0005-0000-0000-0000F64E0000}"/>
    <cellStyle name="Comma 2 8 2 3 2_PROD" xfId="20791" xr:uid="{00000000-0005-0000-0000-0000F74E0000}"/>
    <cellStyle name="Comma 2 8 2 3 3" xfId="657" xr:uid="{00000000-0005-0000-0000-0000F84E0000}"/>
    <cellStyle name="Comma 2 8 2 3 3 2" xfId="20792" xr:uid="{00000000-0005-0000-0000-0000F94E0000}"/>
    <cellStyle name="Comma 2 8 2 3 3 2 2" xfId="20793" xr:uid="{00000000-0005-0000-0000-0000FA4E0000}"/>
    <cellStyle name="Comma 2 8 2 3 3 2 2 2" xfId="20794" xr:uid="{00000000-0005-0000-0000-0000FB4E0000}"/>
    <cellStyle name="Comma 2 8 2 3 3 2 2 2 2" xfId="20795" xr:uid="{00000000-0005-0000-0000-0000FC4E0000}"/>
    <cellStyle name="Comma 2 8 2 3 3 2 2 2 3" xfId="20796" xr:uid="{00000000-0005-0000-0000-0000FD4E0000}"/>
    <cellStyle name="Comma 2 8 2 3 3 2 2 3" xfId="20797" xr:uid="{00000000-0005-0000-0000-0000FE4E0000}"/>
    <cellStyle name="Comma 2 8 2 3 3 2 2 4" xfId="20798" xr:uid="{00000000-0005-0000-0000-0000FF4E0000}"/>
    <cellStyle name="Comma 2 8 2 3 3 2 3" xfId="20799" xr:uid="{00000000-0005-0000-0000-0000004F0000}"/>
    <cellStyle name="Comma 2 8 2 3 3 2 3 2" xfId="20800" xr:uid="{00000000-0005-0000-0000-0000014F0000}"/>
    <cellStyle name="Comma 2 8 2 3 3 2 3 2 2" xfId="20801" xr:uid="{00000000-0005-0000-0000-0000024F0000}"/>
    <cellStyle name="Comma 2 8 2 3 3 2 3 2 3" xfId="20802" xr:uid="{00000000-0005-0000-0000-0000034F0000}"/>
    <cellStyle name="Comma 2 8 2 3 3 2 3 3" xfId="20803" xr:uid="{00000000-0005-0000-0000-0000044F0000}"/>
    <cellStyle name="Comma 2 8 2 3 3 2 3 4" xfId="20804" xr:uid="{00000000-0005-0000-0000-0000054F0000}"/>
    <cellStyle name="Comma 2 8 2 3 3 2 4" xfId="20805" xr:uid="{00000000-0005-0000-0000-0000064F0000}"/>
    <cellStyle name="Comma 2 8 2 3 3 2 4 2" xfId="20806" xr:uid="{00000000-0005-0000-0000-0000074F0000}"/>
    <cellStyle name="Comma 2 8 2 3 3 2 4 2 2" xfId="20807" xr:uid="{00000000-0005-0000-0000-0000084F0000}"/>
    <cellStyle name="Comma 2 8 2 3 3 2 4 2 3" xfId="20808" xr:uid="{00000000-0005-0000-0000-0000094F0000}"/>
    <cellStyle name="Comma 2 8 2 3 3 2 4 3" xfId="20809" xr:uid="{00000000-0005-0000-0000-00000A4F0000}"/>
    <cellStyle name="Comma 2 8 2 3 3 2 4 4" xfId="20810" xr:uid="{00000000-0005-0000-0000-00000B4F0000}"/>
    <cellStyle name="Comma 2 8 2 3 3 2 5" xfId="20811" xr:uid="{00000000-0005-0000-0000-00000C4F0000}"/>
    <cellStyle name="Comma 2 8 2 3 3 2 5 2" xfId="20812" xr:uid="{00000000-0005-0000-0000-00000D4F0000}"/>
    <cellStyle name="Comma 2 8 2 3 3 2 5 2 2" xfId="20813" xr:uid="{00000000-0005-0000-0000-00000E4F0000}"/>
    <cellStyle name="Comma 2 8 2 3 3 2 5 2 3" xfId="20814" xr:uid="{00000000-0005-0000-0000-00000F4F0000}"/>
    <cellStyle name="Comma 2 8 2 3 3 2 5 3" xfId="20815" xr:uid="{00000000-0005-0000-0000-0000104F0000}"/>
    <cellStyle name="Comma 2 8 2 3 3 2 5 4" xfId="20816" xr:uid="{00000000-0005-0000-0000-0000114F0000}"/>
    <cellStyle name="Comma 2 8 2 3 3 2 6" xfId="20817" xr:uid="{00000000-0005-0000-0000-0000124F0000}"/>
    <cellStyle name="Comma 2 8 2 3 3 2 6 2" xfId="20818" xr:uid="{00000000-0005-0000-0000-0000134F0000}"/>
    <cellStyle name="Comma 2 8 2 3 3 2 6 3" xfId="20819" xr:uid="{00000000-0005-0000-0000-0000144F0000}"/>
    <cellStyle name="Comma 2 8 2 3 3 2 7" xfId="20820" xr:uid="{00000000-0005-0000-0000-0000154F0000}"/>
    <cellStyle name="Comma 2 8 2 3 3 2 8" xfId="20821" xr:uid="{00000000-0005-0000-0000-0000164F0000}"/>
    <cellStyle name="Comma 2 8 2 3 3 3" xfId="20822" xr:uid="{00000000-0005-0000-0000-0000174F0000}"/>
    <cellStyle name="Comma 2 8 2 3 3 3 2" xfId="20823" xr:uid="{00000000-0005-0000-0000-0000184F0000}"/>
    <cellStyle name="Comma 2 8 2 3 3 3 2 2" xfId="20824" xr:uid="{00000000-0005-0000-0000-0000194F0000}"/>
    <cellStyle name="Comma 2 8 2 3 3 3 2 3" xfId="20825" xr:uid="{00000000-0005-0000-0000-00001A4F0000}"/>
    <cellStyle name="Comma 2 8 2 3 3 3 3" xfId="20826" xr:uid="{00000000-0005-0000-0000-00001B4F0000}"/>
    <cellStyle name="Comma 2 8 2 3 3 3 4" xfId="20827" xr:uid="{00000000-0005-0000-0000-00001C4F0000}"/>
    <cellStyle name="Comma 2 8 2 3 3 4" xfId="20828" xr:uid="{00000000-0005-0000-0000-00001D4F0000}"/>
    <cellStyle name="Comma 2 8 2 3 3 4 2" xfId="20829" xr:uid="{00000000-0005-0000-0000-00001E4F0000}"/>
    <cellStyle name="Comma 2 8 2 3 3 4 2 2" xfId="20830" xr:uid="{00000000-0005-0000-0000-00001F4F0000}"/>
    <cellStyle name="Comma 2 8 2 3 3 4 2 3" xfId="20831" xr:uid="{00000000-0005-0000-0000-0000204F0000}"/>
    <cellStyle name="Comma 2 8 2 3 3 4 3" xfId="20832" xr:uid="{00000000-0005-0000-0000-0000214F0000}"/>
    <cellStyle name="Comma 2 8 2 3 3 4 4" xfId="20833" xr:uid="{00000000-0005-0000-0000-0000224F0000}"/>
    <cellStyle name="Comma 2 8 2 3 3 5" xfId="20834" xr:uid="{00000000-0005-0000-0000-0000234F0000}"/>
    <cellStyle name="Comma 2 8 2 3 3 5 2" xfId="20835" xr:uid="{00000000-0005-0000-0000-0000244F0000}"/>
    <cellStyle name="Comma 2 8 2 3 3 5 2 2" xfId="20836" xr:uid="{00000000-0005-0000-0000-0000254F0000}"/>
    <cellStyle name="Comma 2 8 2 3 3 5 2 3" xfId="20837" xr:uid="{00000000-0005-0000-0000-0000264F0000}"/>
    <cellStyle name="Comma 2 8 2 3 3 5 3" xfId="20838" xr:uid="{00000000-0005-0000-0000-0000274F0000}"/>
    <cellStyle name="Comma 2 8 2 3 3 5 4" xfId="20839" xr:uid="{00000000-0005-0000-0000-0000284F0000}"/>
    <cellStyle name="Comma 2 8 2 3 3 6" xfId="20840" xr:uid="{00000000-0005-0000-0000-0000294F0000}"/>
    <cellStyle name="Comma 2 8 2 3 3 6 2" xfId="20841" xr:uid="{00000000-0005-0000-0000-00002A4F0000}"/>
    <cellStyle name="Comma 2 8 2 3 3 6 2 2" xfId="20842" xr:uid="{00000000-0005-0000-0000-00002B4F0000}"/>
    <cellStyle name="Comma 2 8 2 3 3 6 2 3" xfId="20843" xr:uid="{00000000-0005-0000-0000-00002C4F0000}"/>
    <cellStyle name="Comma 2 8 2 3 3 6 3" xfId="20844" xr:uid="{00000000-0005-0000-0000-00002D4F0000}"/>
    <cellStyle name="Comma 2 8 2 3 3 6 4" xfId="20845" xr:uid="{00000000-0005-0000-0000-00002E4F0000}"/>
    <cellStyle name="Comma 2 8 2 3 3 7" xfId="20846" xr:uid="{00000000-0005-0000-0000-00002F4F0000}"/>
    <cellStyle name="Comma 2 8 2 3 3 7 2" xfId="20847" xr:uid="{00000000-0005-0000-0000-0000304F0000}"/>
    <cellStyle name="Comma 2 8 2 3 3 7 3" xfId="20848" xr:uid="{00000000-0005-0000-0000-0000314F0000}"/>
    <cellStyle name="Comma 2 8 2 3 3 8" xfId="20849" xr:uid="{00000000-0005-0000-0000-0000324F0000}"/>
    <cellStyle name="Comma 2 8 2 3 3 9" xfId="20850" xr:uid="{00000000-0005-0000-0000-0000334F0000}"/>
    <cellStyle name="Comma 2 8 2 3 4" xfId="20851" xr:uid="{00000000-0005-0000-0000-0000344F0000}"/>
    <cellStyle name="Comma 2 8 2 3 4 2" xfId="20852" xr:uid="{00000000-0005-0000-0000-0000354F0000}"/>
    <cellStyle name="Comma 2 8 2 3 4 2 2" xfId="20853" xr:uid="{00000000-0005-0000-0000-0000364F0000}"/>
    <cellStyle name="Comma 2 8 2 3 4 2 2 2" xfId="20854" xr:uid="{00000000-0005-0000-0000-0000374F0000}"/>
    <cellStyle name="Comma 2 8 2 3 4 2 2 2 2" xfId="20855" xr:uid="{00000000-0005-0000-0000-0000384F0000}"/>
    <cellStyle name="Comma 2 8 2 3 4 2 2 2 3" xfId="20856" xr:uid="{00000000-0005-0000-0000-0000394F0000}"/>
    <cellStyle name="Comma 2 8 2 3 4 2 2 3" xfId="20857" xr:uid="{00000000-0005-0000-0000-00003A4F0000}"/>
    <cellStyle name="Comma 2 8 2 3 4 2 2 4" xfId="20858" xr:uid="{00000000-0005-0000-0000-00003B4F0000}"/>
    <cellStyle name="Comma 2 8 2 3 4 2 3" xfId="20859" xr:uid="{00000000-0005-0000-0000-00003C4F0000}"/>
    <cellStyle name="Comma 2 8 2 3 4 2 3 2" xfId="20860" xr:uid="{00000000-0005-0000-0000-00003D4F0000}"/>
    <cellStyle name="Comma 2 8 2 3 4 2 3 2 2" xfId="20861" xr:uid="{00000000-0005-0000-0000-00003E4F0000}"/>
    <cellStyle name="Comma 2 8 2 3 4 2 3 2 3" xfId="20862" xr:uid="{00000000-0005-0000-0000-00003F4F0000}"/>
    <cellStyle name="Comma 2 8 2 3 4 2 3 3" xfId="20863" xr:uid="{00000000-0005-0000-0000-0000404F0000}"/>
    <cellStyle name="Comma 2 8 2 3 4 2 3 4" xfId="20864" xr:uid="{00000000-0005-0000-0000-0000414F0000}"/>
    <cellStyle name="Comma 2 8 2 3 4 2 4" xfId="20865" xr:uid="{00000000-0005-0000-0000-0000424F0000}"/>
    <cellStyle name="Comma 2 8 2 3 4 2 4 2" xfId="20866" xr:uid="{00000000-0005-0000-0000-0000434F0000}"/>
    <cellStyle name="Comma 2 8 2 3 4 2 4 2 2" xfId="20867" xr:uid="{00000000-0005-0000-0000-0000444F0000}"/>
    <cellStyle name="Comma 2 8 2 3 4 2 4 2 3" xfId="20868" xr:uid="{00000000-0005-0000-0000-0000454F0000}"/>
    <cellStyle name="Comma 2 8 2 3 4 2 4 3" xfId="20869" xr:uid="{00000000-0005-0000-0000-0000464F0000}"/>
    <cellStyle name="Comma 2 8 2 3 4 2 4 4" xfId="20870" xr:uid="{00000000-0005-0000-0000-0000474F0000}"/>
    <cellStyle name="Comma 2 8 2 3 4 2 5" xfId="20871" xr:uid="{00000000-0005-0000-0000-0000484F0000}"/>
    <cellStyle name="Comma 2 8 2 3 4 2 5 2" xfId="20872" xr:uid="{00000000-0005-0000-0000-0000494F0000}"/>
    <cellStyle name="Comma 2 8 2 3 4 2 5 2 2" xfId="20873" xr:uid="{00000000-0005-0000-0000-00004A4F0000}"/>
    <cellStyle name="Comma 2 8 2 3 4 2 5 2 3" xfId="20874" xr:uid="{00000000-0005-0000-0000-00004B4F0000}"/>
    <cellStyle name="Comma 2 8 2 3 4 2 5 3" xfId="20875" xr:uid="{00000000-0005-0000-0000-00004C4F0000}"/>
    <cellStyle name="Comma 2 8 2 3 4 2 5 4" xfId="20876" xr:uid="{00000000-0005-0000-0000-00004D4F0000}"/>
    <cellStyle name="Comma 2 8 2 3 4 2 6" xfId="20877" xr:uid="{00000000-0005-0000-0000-00004E4F0000}"/>
    <cellStyle name="Comma 2 8 2 3 4 2 6 2" xfId="20878" xr:uid="{00000000-0005-0000-0000-00004F4F0000}"/>
    <cellStyle name="Comma 2 8 2 3 4 2 6 3" xfId="20879" xr:uid="{00000000-0005-0000-0000-0000504F0000}"/>
    <cellStyle name="Comma 2 8 2 3 4 2 7" xfId="20880" xr:uid="{00000000-0005-0000-0000-0000514F0000}"/>
    <cellStyle name="Comma 2 8 2 3 4 2 8" xfId="20881" xr:uid="{00000000-0005-0000-0000-0000524F0000}"/>
    <cellStyle name="Comma 2 8 2 3 4 3" xfId="20882" xr:uid="{00000000-0005-0000-0000-0000534F0000}"/>
    <cellStyle name="Comma 2 8 2 3 4 3 2" xfId="20883" xr:uid="{00000000-0005-0000-0000-0000544F0000}"/>
    <cellStyle name="Comma 2 8 2 3 4 3 2 2" xfId="20884" xr:uid="{00000000-0005-0000-0000-0000554F0000}"/>
    <cellStyle name="Comma 2 8 2 3 4 3 2 3" xfId="20885" xr:uid="{00000000-0005-0000-0000-0000564F0000}"/>
    <cellStyle name="Comma 2 8 2 3 4 3 3" xfId="20886" xr:uid="{00000000-0005-0000-0000-0000574F0000}"/>
    <cellStyle name="Comma 2 8 2 3 4 3 4" xfId="20887" xr:uid="{00000000-0005-0000-0000-0000584F0000}"/>
    <cellStyle name="Comma 2 8 2 3 4 4" xfId="20888" xr:uid="{00000000-0005-0000-0000-0000594F0000}"/>
    <cellStyle name="Comma 2 8 2 3 4 4 2" xfId="20889" xr:uid="{00000000-0005-0000-0000-00005A4F0000}"/>
    <cellStyle name="Comma 2 8 2 3 4 4 2 2" xfId="20890" xr:uid="{00000000-0005-0000-0000-00005B4F0000}"/>
    <cellStyle name="Comma 2 8 2 3 4 4 2 3" xfId="20891" xr:uid="{00000000-0005-0000-0000-00005C4F0000}"/>
    <cellStyle name="Comma 2 8 2 3 4 4 3" xfId="20892" xr:uid="{00000000-0005-0000-0000-00005D4F0000}"/>
    <cellStyle name="Comma 2 8 2 3 4 4 4" xfId="20893" xr:uid="{00000000-0005-0000-0000-00005E4F0000}"/>
    <cellStyle name="Comma 2 8 2 3 4 5" xfId="20894" xr:uid="{00000000-0005-0000-0000-00005F4F0000}"/>
    <cellStyle name="Comma 2 8 2 3 4 5 2" xfId="20895" xr:uid="{00000000-0005-0000-0000-0000604F0000}"/>
    <cellStyle name="Comma 2 8 2 3 4 5 2 2" xfId="20896" xr:uid="{00000000-0005-0000-0000-0000614F0000}"/>
    <cellStyle name="Comma 2 8 2 3 4 5 2 3" xfId="20897" xr:uid="{00000000-0005-0000-0000-0000624F0000}"/>
    <cellStyle name="Comma 2 8 2 3 4 5 3" xfId="20898" xr:uid="{00000000-0005-0000-0000-0000634F0000}"/>
    <cellStyle name="Comma 2 8 2 3 4 5 4" xfId="20899" xr:uid="{00000000-0005-0000-0000-0000644F0000}"/>
    <cellStyle name="Comma 2 8 2 3 4 6" xfId="20900" xr:uid="{00000000-0005-0000-0000-0000654F0000}"/>
    <cellStyle name="Comma 2 8 2 3 4 6 2" xfId="20901" xr:uid="{00000000-0005-0000-0000-0000664F0000}"/>
    <cellStyle name="Comma 2 8 2 3 4 6 2 2" xfId="20902" xr:uid="{00000000-0005-0000-0000-0000674F0000}"/>
    <cellStyle name="Comma 2 8 2 3 4 6 2 3" xfId="20903" xr:uid="{00000000-0005-0000-0000-0000684F0000}"/>
    <cellStyle name="Comma 2 8 2 3 4 6 3" xfId="20904" xr:uid="{00000000-0005-0000-0000-0000694F0000}"/>
    <cellStyle name="Comma 2 8 2 3 4 6 4" xfId="20905" xr:uid="{00000000-0005-0000-0000-00006A4F0000}"/>
    <cellStyle name="Comma 2 8 2 3 4 7" xfId="20906" xr:uid="{00000000-0005-0000-0000-00006B4F0000}"/>
    <cellStyle name="Comma 2 8 2 3 4 7 2" xfId="20907" xr:uid="{00000000-0005-0000-0000-00006C4F0000}"/>
    <cellStyle name="Comma 2 8 2 3 4 7 3" xfId="20908" xr:uid="{00000000-0005-0000-0000-00006D4F0000}"/>
    <cellStyle name="Comma 2 8 2 3 4 8" xfId="20909" xr:uid="{00000000-0005-0000-0000-00006E4F0000}"/>
    <cellStyle name="Comma 2 8 2 3 4 9" xfId="20910" xr:uid="{00000000-0005-0000-0000-00006F4F0000}"/>
    <cellStyle name="Comma 2 8 2 3 5" xfId="20911" xr:uid="{00000000-0005-0000-0000-0000704F0000}"/>
    <cellStyle name="Comma 2 8 2 3 5 2" xfId="20912" xr:uid="{00000000-0005-0000-0000-0000714F0000}"/>
    <cellStyle name="Comma 2 8 2 3 5 2 2" xfId="20913" xr:uid="{00000000-0005-0000-0000-0000724F0000}"/>
    <cellStyle name="Comma 2 8 2 3 5 2 2 2" xfId="20914" xr:uid="{00000000-0005-0000-0000-0000734F0000}"/>
    <cellStyle name="Comma 2 8 2 3 5 2 2 2 2" xfId="20915" xr:uid="{00000000-0005-0000-0000-0000744F0000}"/>
    <cellStyle name="Comma 2 8 2 3 5 2 2 2 3" xfId="20916" xr:uid="{00000000-0005-0000-0000-0000754F0000}"/>
    <cellStyle name="Comma 2 8 2 3 5 2 2 3" xfId="20917" xr:uid="{00000000-0005-0000-0000-0000764F0000}"/>
    <cellStyle name="Comma 2 8 2 3 5 2 2 4" xfId="20918" xr:uid="{00000000-0005-0000-0000-0000774F0000}"/>
    <cellStyle name="Comma 2 8 2 3 5 2 3" xfId="20919" xr:uid="{00000000-0005-0000-0000-0000784F0000}"/>
    <cellStyle name="Comma 2 8 2 3 5 2 3 2" xfId="20920" xr:uid="{00000000-0005-0000-0000-0000794F0000}"/>
    <cellStyle name="Comma 2 8 2 3 5 2 3 2 2" xfId="20921" xr:uid="{00000000-0005-0000-0000-00007A4F0000}"/>
    <cellStyle name="Comma 2 8 2 3 5 2 3 2 3" xfId="20922" xr:uid="{00000000-0005-0000-0000-00007B4F0000}"/>
    <cellStyle name="Comma 2 8 2 3 5 2 3 3" xfId="20923" xr:uid="{00000000-0005-0000-0000-00007C4F0000}"/>
    <cellStyle name="Comma 2 8 2 3 5 2 3 4" xfId="20924" xr:uid="{00000000-0005-0000-0000-00007D4F0000}"/>
    <cellStyle name="Comma 2 8 2 3 5 2 4" xfId="20925" xr:uid="{00000000-0005-0000-0000-00007E4F0000}"/>
    <cellStyle name="Comma 2 8 2 3 5 2 4 2" xfId="20926" xr:uid="{00000000-0005-0000-0000-00007F4F0000}"/>
    <cellStyle name="Comma 2 8 2 3 5 2 4 2 2" xfId="20927" xr:uid="{00000000-0005-0000-0000-0000804F0000}"/>
    <cellStyle name="Comma 2 8 2 3 5 2 4 2 3" xfId="20928" xr:uid="{00000000-0005-0000-0000-0000814F0000}"/>
    <cellStyle name="Comma 2 8 2 3 5 2 4 3" xfId="20929" xr:uid="{00000000-0005-0000-0000-0000824F0000}"/>
    <cellStyle name="Comma 2 8 2 3 5 2 4 4" xfId="20930" xr:uid="{00000000-0005-0000-0000-0000834F0000}"/>
    <cellStyle name="Comma 2 8 2 3 5 2 5" xfId="20931" xr:uid="{00000000-0005-0000-0000-0000844F0000}"/>
    <cellStyle name="Comma 2 8 2 3 5 2 5 2" xfId="20932" xr:uid="{00000000-0005-0000-0000-0000854F0000}"/>
    <cellStyle name="Comma 2 8 2 3 5 2 5 2 2" xfId="20933" xr:uid="{00000000-0005-0000-0000-0000864F0000}"/>
    <cellStyle name="Comma 2 8 2 3 5 2 5 2 3" xfId="20934" xr:uid="{00000000-0005-0000-0000-0000874F0000}"/>
    <cellStyle name="Comma 2 8 2 3 5 2 5 3" xfId="20935" xr:uid="{00000000-0005-0000-0000-0000884F0000}"/>
    <cellStyle name="Comma 2 8 2 3 5 2 5 4" xfId="20936" xr:uid="{00000000-0005-0000-0000-0000894F0000}"/>
    <cellStyle name="Comma 2 8 2 3 5 2 6" xfId="20937" xr:uid="{00000000-0005-0000-0000-00008A4F0000}"/>
    <cellStyle name="Comma 2 8 2 3 5 2 6 2" xfId="20938" xr:uid="{00000000-0005-0000-0000-00008B4F0000}"/>
    <cellStyle name="Comma 2 8 2 3 5 2 6 3" xfId="20939" xr:uid="{00000000-0005-0000-0000-00008C4F0000}"/>
    <cellStyle name="Comma 2 8 2 3 5 2 7" xfId="20940" xr:uid="{00000000-0005-0000-0000-00008D4F0000}"/>
    <cellStyle name="Comma 2 8 2 3 5 2 8" xfId="20941" xr:uid="{00000000-0005-0000-0000-00008E4F0000}"/>
    <cellStyle name="Comma 2 8 2 3 5 3" xfId="20942" xr:uid="{00000000-0005-0000-0000-00008F4F0000}"/>
    <cellStyle name="Comma 2 8 2 3 5 3 2" xfId="20943" xr:uid="{00000000-0005-0000-0000-0000904F0000}"/>
    <cellStyle name="Comma 2 8 2 3 5 3 2 2" xfId="20944" xr:uid="{00000000-0005-0000-0000-0000914F0000}"/>
    <cellStyle name="Comma 2 8 2 3 5 3 2 3" xfId="20945" xr:uid="{00000000-0005-0000-0000-0000924F0000}"/>
    <cellStyle name="Comma 2 8 2 3 5 3 3" xfId="20946" xr:uid="{00000000-0005-0000-0000-0000934F0000}"/>
    <cellStyle name="Comma 2 8 2 3 5 3 4" xfId="20947" xr:uid="{00000000-0005-0000-0000-0000944F0000}"/>
    <cellStyle name="Comma 2 8 2 3 5 4" xfId="20948" xr:uid="{00000000-0005-0000-0000-0000954F0000}"/>
    <cellStyle name="Comma 2 8 2 3 5 4 2" xfId="20949" xr:uid="{00000000-0005-0000-0000-0000964F0000}"/>
    <cellStyle name="Comma 2 8 2 3 5 4 2 2" xfId="20950" xr:uid="{00000000-0005-0000-0000-0000974F0000}"/>
    <cellStyle name="Comma 2 8 2 3 5 4 2 3" xfId="20951" xr:uid="{00000000-0005-0000-0000-0000984F0000}"/>
    <cellStyle name="Comma 2 8 2 3 5 4 3" xfId="20952" xr:uid="{00000000-0005-0000-0000-0000994F0000}"/>
    <cellStyle name="Comma 2 8 2 3 5 4 4" xfId="20953" xr:uid="{00000000-0005-0000-0000-00009A4F0000}"/>
    <cellStyle name="Comma 2 8 2 3 5 5" xfId="20954" xr:uid="{00000000-0005-0000-0000-00009B4F0000}"/>
    <cellStyle name="Comma 2 8 2 3 5 5 2" xfId="20955" xr:uid="{00000000-0005-0000-0000-00009C4F0000}"/>
    <cellStyle name="Comma 2 8 2 3 5 5 2 2" xfId="20956" xr:uid="{00000000-0005-0000-0000-00009D4F0000}"/>
    <cellStyle name="Comma 2 8 2 3 5 5 2 3" xfId="20957" xr:uid="{00000000-0005-0000-0000-00009E4F0000}"/>
    <cellStyle name="Comma 2 8 2 3 5 5 3" xfId="20958" xr:uid="{00000000-0005-0000-0000-00009F4F0000}"/>
    <cellStyle name="Comma 2 8 2 3 5 5 4" xfId="20959" xr:uid="{00000000-0005-0000-0000-0000A04F0000}"/>
    <cellStyle name="Comma 2 8 2 3 5 6" xfId="20960" xr:uid="{00000000-0005-0000-0000-0000A14F0000}"/>
    <cellStyle name="Comma 2 8 2 3 5 6 2" xfId="20961" xr:uid="{00000000-0005-0000-0000-0000A24F0000}"/>
    <cellStyle name="Comma 2 8 2 3 5 6 2 2" xfId="20962" xr:uid="{00000000-0005-0000-0000-0000A34F0000}"/>
    <cellStyle name="Comma 2 8 2 3 5 6 2 3" xfId="20963" xr:uid="{00000000-0005-0000-0000-0000A44F0000}"/>
    <cellStyle name="Comma 2 8 2 3 5 6 3" xfId="20964" xr:uid="{00000000-0005-0000-0000-0000A54F0000}"/>
    <cellStyle name="Comma 2 8 2 3 5 6 4" xfId="20965" xr:uid="{00000000-0005-0000-0000-0000A64F0000}"/>
    <cellStyle name="Comma 2 8 2 3 5 7" xfId="20966" xr:uid="{00000000-0005-0000-0000-0000A74F0000}"/>
    <cellStyle name="Comma 2 8 2 3 5 7 2" xfId="20967" xr:uid="{00000000-0005-0000-0000-0000A84F0000}"/>
    <cellStyle name="Comma 2 8 2 3 5 7 3" xfId="20968" xr:uid="{00000000-0005-0000-0000-0000A94F0000}"/>
    <cellStyle name="Comma 2 8 2 3 5 8" xfId="20969" xr:uid="{00000000-0005-0000-0000-0000AA4F0000}"/>
    <cellStyle name="Comma 2 8 2 3 5 9" xfId="20970" xr:uid="{00000000-0005-0000-0000-0000AB4F0000}"/>
    <cellStyle name="Comma 2 8 2 3 6" xfId="20971" xr:uid="{00000000-0005-0000-0000-0000AC4F0000}"/>
    <cellStyle name="Comma 2 8 2 3 6 2" xfId="20972" xr:uid="{00000000-0005-0000-0000-0000AD4F0000}"/>
    <cellStyle name="Comma 2 8 2 3 6 2 2" xfId="20973" xr:uid="{00000000-0005-0000-0000-0000AE4F0000}"/>
    <cellStyle name="Comma 2 8 2 3 6 2 2 2" xfId="20974" xr:uid="{00000000-0005-0000-0000-0000AF4F0000}"/>
    <cellStyle name="Comma 2 8 2 3 6 2 2 3" xfId="20975" xr:uid="{00000000-0005-0000-0000-0000B04F0000}"/>
    <cellStyle name="Comma 2 8 2 3 6 2 3" xfId="20976" xr:uid="{00000000-0005-0000-0000-0000B14F0000}"/>
    <cellStyle name="Comma 2 8 2 3 6 2 4" xfId="20977" xr:uid="{00000000-0005-0000-0000-0000B24F0000}"/>
    <cellStyle name="Comma 2 8 2 3 6 3" xfId="20978" xr:uid="{00000000-0005-0000-0000-0000B34F0000}"/>
    <cellStyle name="Comma 2 8 2 3 6 3 2" xfId="20979" xr:uid="{00000000-0005-0000-0000-0000B44F0000}"/>
    <cellStyle name="Comma 2 8 2 3 6 3 2 2" xfId="20980" xr:uid="{00000000-0005-0000-0000-0000B54F0000}"/>
    <cellStyle name="Comma 2 8 2 3 6 3 2 3" xfId="20981" xr:uid="{00000000-0005-0000-0000-0000B64F0000}"/>
    <cellStyle name="Comma 2 8 2 3 6 3 3" xfId="20982" xr:uid="{00000000-0005-0000-0000-0000B74F0000}"/>
    <cellStyle name="Comma 2 8 2 3 6 3 4" xfId="20983" xr:uid="{00000000-0005-0000-0000-0000B84F0000}"/>
    <cellStyle name="Comma 2 8 2 3 6 4" xfId="20984" xr:uid="{00000000-0005-0000-0000-0000B94F0000}"/>
    <cellStyle name="Comma 2 8 2 3 6 4 2" xfId="20985" xr:uid="{00000000-0005-0000-0000-0000BA4F0000}"/>
    <cellStyle name="Comma 2 8 2 3 6 4 2 2" xfId="20986" xr:uid="{00000000-0005-0000-0000-0000BB4F0000}"/>
    <cellStyle name="Comma 2 8 2 3 6 4 2 3" xfId="20987" xr:uid="{00000000-0005-0000-0000-0000BC4F0000}"/>
    <cellStyle name="Comma 2 8 2 3 6 4 3" xfId="20988" xr:uid="{00000000-0005-0000-0000-0000BD4F0000}"/>
    <cellStyle name="Comma 2 8 2 3 6 4 4" xfId="20989" xr:uid="{00000000-0005-0000-0000-0000BE4F0000}"/>
    <cellStyle name="Comma 2 8 2 3 6 5" xfId="20990" xr:uid="{00000000-0005-0000-0000-0000BF4F0000}"/>
    <cellStyle name="Comma 2 8 2 3 6 5 2" xfId="20991" xr:uid="{00000000-0005-0000-0000-0000C04F0000}"/>
    <cellStyle name="Comma 2 8 2 3 6 5 2 2" xfId="20992" xr:uid="{00000000-0005-0000-0000-0000C14F0000}"/>
    <cellStyle name="Comma 2 8 2 3 6 5 2 3" xfId="20993" xr:uid="{00000000-0005-0000-0000-0000C24F0000}"/>
    <cellStyle name="Comma 2 8 2 3 6 5 3" xfId="20994" xr:uid="{00000000-0005-0000-0000-0000C34F0000}"/>
    <cellStyle name="Comma 2 8 2 3 6 5 4" xfId="20995" xr:uid="{00000000-0005-0000-0000-0000C44F0000}"/>
    <cellStyle name="Comma 2 8 2 3 6 6" xfId="20996" xr:uid="{00000000-0005-0000-0000-0000C54F0000}"/>
    <cellStyle name="Comma 2 8 2 3 6 6 2" xfId="20997" xr:uid="{00000000-0005-0000-0000-0000C64F0000}"/>
    <cellStyle name="Comma 2 8 2 3 6 6 3" xfId="20998" xr:uid="{00000000-0005-0000-0000-0000C74F0000}"/>
    <cellStyle name="Comma 2 8 2 3 6 7" xfId="20999" xr:uid="{00000000-0005-0000-0000-0000C84F0000}"/>
    <cellStyle name="Comma 2 8 2 3 6 8" xfId="21000" xr:uid="{00000000-0005-0000-0000-0000C94F0000}"/>
    <cellStyle name="Comma 2 8 2 3 7" xfId="21001" xr:uid="{00000000-0005-0000-0000-0000CA4F0000}"/>
    <cellStyle name="Comma 2 8 2 3 7 2" xfId="21002" xr:uid="{00000000-0005-0000-0000-0000CB4F0000}"/>
    <cellStyle name="Comma 2 8 2 3 7 2 2" xfId="21003" xr:uid="{00000000-0005-0000-0000-0000CC4F0000}"/>
    <cellStyle name="Comma 2 8 2 3 7 2 3" xfId="21004" xr:uid="{00000000-0005-0000-0000-0000CD4F0000}"/>
    <cellStyle name="Comma 2 8 2 3 7 3" xfId="21005" xr:uid="{00000000-0005-0000-0000-0000CE4F0000}"/>
    <cellStyle name="Comma 2 8 2 3 7 4" xfId="21006" xr:uid="{00000000-0005-0000-0000-0000CF4F0000}"/>
    <cellStyle name="Comma 2 8 2 3 8" xfId="21007" xr:uid="{00000000-0005-0000-0000-0000D04F0000}"/>
    <cellStyle name="Comma 2 8 2 3 8 2" xfId="21008" xr:uid="{00000000-0005-0000-0000-0000D14F0000}"/>
    <cellStyle name="Comma 2 8 2 3 8 2 2" xfId="21009" xr:uid="{00000000-0005-0000-0000-0000D24F0000}"/>
    <cellStyle name="Comma 2 8 2 3 8 2 3" xfId="21010" xr:uid="{00000000-0005-0000-0000-0000D34F0000}"/>
    <cellStyle name="Comma 2 8 2 3 8 3" xfId="21011" xr:uid="{00000000-0005-0000-0000-0000D44F0000}"/>
    <cellStyle name="Comma 2 8 2 3 8 4" xfId="21012" xr:uid="{00000000-0005-0000-0000-0000D54F0000}"/>
    <cellStyle name="Comma 2 8 2 3 9" xfId="21013" xr:uid="{00000000-0005-0000-0000-0000D64F0000}"/>
    <cellStyle name="Comma 2 8 2 3 9 2" xfId="21014" xr:uid="{00000000-0005-0000-0000-0000D74F0000}"/>
    <cellStyle name="Comma 2 8 2 3 9 2 2" xfId="21015" xr:uid="{00000000-0005-0000-0000-0000D84F0000}"/>
    <cellStyle name="Comma 2 8 2 3 9 2 3" xfId="21016" xr:uid="{00000000-0005-0000-0000-0000D94F0000}"/>
    <cellStyle name="Comma 2 8 2 3 9 3" xfId="21017" xr:uid="{00000000-0005-0000-0000-0000DA4F0000}"/>
    <cellStyle name="Comma 2 8 2 3 9 4" xfId="21018" xr:uid="{00000000-0005-0000-0000-0000DB4F0000}"/>
    <cellStyle name="Comma 2 8 2 3_PROD" xfId="21019" xr:uid="{00000000-0005-0000-0000-0000DC4F0000}"/>
    <cellStyle name="Comma 2 8 2 4" xfId="225" xr:uid="{00000000-0005-0000-0000-0000DD4F0000}"/>
    <cellStyle name="Comma 2 8 2 4 10" xfId="21020" xr:uid="{00000000-0005-0000-0000-0000DE4F0000}"/>
    <cellStyle name="Comma 2 8 2 4 10 2" xfId="21021" xr:uid="{00000000-0005-0000-0000-0000DF4F0000}"/>
    <cellStyle name="Comma 2 8 2 4 10 3" xfId="21022" xr:uid="{00000000-0005-0000-0000-0000E04F0000}"/>
    <cellStyle name="Comma 2 8 2 4 11" xfId="21023" xr:uid="{00000000-0005-0000-0000-0000E14F0000}"/>
    <cellStyle name="Comma 2 8 2 4 12" xfId="21024" xr:uid="{00000000-0005-0000-0000-0000E24F0000}"/>
    <cellStyle name="Comma 2 8 2 4 2" xfId="658" xr:uid="{00000000-0005-0000-0000-0000E34F0000}"/>
    <cellStyle name="Comma 2 8 2 4 2 2" xfId="21025" xr:uid="{00000000-0005-0000-0000-0000E44F0000}"/>
    <cellStyle name="Comma 2 8 2 4 2 2 2" xfId="21026" xr:uid="{00000000-0005-0000-0000-0000E54F0000}"/>
    <cellStyle name="Comma 2 8 2 4 2 2 2 2" xfId="21027" xr:uid="{00000000-0005-0000-0000-0000E64F0000}"/>
    <cellStyle name="Comma 2 8 2 4 2 2 2 2 2" xfId="21028" xr:uid="{00000000-0005-0000-0000-0000E74F0000}"/>
    <cellStyle name="Comma 2 8 2 4 2 2 2 2 3" xfId="21029" xr:uid="{00000000-0005-0000-0000-0000E84F0000}"/>
    <cellStyle name="Comma 2 8 2 4 2 2 2 3" xfId="21030" xr:uid="{00000000-0005-0000-0000-0000E94F0000}"/>
    <cellStyle name="Comma 2 8 2 4 2 2 2 4" xfId="21031" xr:uid="{00000000-0005-0000-0000-0000EA4F0000}"/>
    <cellStyle name="Comma 2 8 2 4 2 2 3" xfId="21032" xr:uid="{00000000-0005-0000-0000-0000EB4F0000}"/>
    <cellStyle name="Comma 2 8 2 4 2 2 3 2" xfId="21033" xr:uid="{00000000-0005-0000-0000-0000EC4F0000}"/>
    <cellStyle name="Comma 2 8 2 4 2 2 3 2 2" xfId="21034" xr:uid="{00000000-0005-0000-0000-0000ED4F0000}"/>
    <cellStyle name="Comma 2 8 2 4 2 2 3 2 3" xfId="21035" xr:uid="{00000000-0005-0000-0000-0000EE4F0000}"/>
    <cellStyle name="Comma 2 8 2 4 2 2 3 3" xfId="21036" xr:uid="{00000000-0005-0000-0000-0000EF4F0000}"/>
    <cellStyle name="Comma 2 8 2 4 2 2 3 4" xfId="21037" xr:uid="{00000000-0005-0000-0000-0000F04F0000}"/>
    <cellStyle name="Comma 2 8 2 4 2 2 4" xfId="21038" xr:uid="{00000000-0005-0000-0000-0000F14F0000}"/>
    <cellStyle name="Comma 2 8 2 4 2 2 4 2" xfId="21039" xr:uid="{00000000-0005-0000-0000-0000F24F0000}"/>
    <cellStyle name="Comma 2 8 2 4 2 2 4 2 2" xfId="21040" xr:uid="{00000000-0005-0000-0000-0000F34F0000}"/>
    <cellStyle name="Comma 2 8 2 4 2 2 4 2 3" xfId="21041" xr:uid="{00000000-0005-0000-0000-0000F44F0000}"/>
    <cellStyle name="Comma 2 8 2 4 2 2 4 3" xfId="21042" xr:uid="{00000000-0005-0000-0000-0000F54F0000}"/>
    <cellStyle name="Comma 2 8 2 4 2 2 4 4" xfId="21043" xr:uid="{00000000-0005-0000-0000-0000F64F0000}"/>
    <cellStyle name="Comma 2 8 2 4 2 2 5" xfId="21044" xr:uid="{00000000-0005-0000-0000-0000F74F0000}"/>
    <cellStyle name="Comma 2 8 2 4 2 2 5 2" xfId="21045" xr:uid="{00000000-0005-0000-0000-0000F84F0000}"/>
    <cellStyle name="Comma 2 8 2 4 2 2 5 2 2" xfId="21046" xr:uid="{00000000-0005-0000-0000-0000F94F0000}"/>
    <cellStyle name="Comma 2 8 2 4 2 2 5 2 3" xfId="21047" xr:uid="{00000000-0005-0000-0000-0000FA4F0000}"/>
    <cellStyle name="Comma 2 8 2 4 2 2 5 3" xfId="21048" xr:uid="{00000000-0005-0000-0000-0000FB4F0000}"/>
    <cellStyle name="Comma 2 8 2 4 2 2 5 4" xfId="21049" xr:uid="{00000000-0005-0000-0000-0000FC4F0000}"/>
    <cellStyle name="Comma 2 8 2 4 2 2 6" xfId="21050" xr:uid="{00000000-0005-0000-0000-0000FD4F0000}"/>
    <cellStyle name="Comma 2 8 2 4 2 2 6 2" xfId="21051" xr:uid="{00000000-0005-0000-0000-0000FE4F0000}"/>
    <cellStyle name="Comma 2 8 2 4 2 2 6 3" xfId="21052" xr:uid="{00000000-0005-0000-0000-0000FF4F0000}"/>
    <cellStyle name="Comma 2 8 2 4 2 2 7" xfId="21053" xr:uid="{00000000-0005-0000-0000-000000500000}"/>
    <cellStyle name="Comma 2 8 2 4 2 2 8" xfId="21054" xr:uid="{00000000-0005-0000-0000-000001500000}"/>
    <cellStyle name="Comma 2 8 2 4 2 3" xfId="21055" xr:uid="{00000000-0005-0000-0000-000002500000}"/>
    <cellStyle name="Comma 2 8 2 4 2 3 2" xfId="21056" xr:uid="{00000000-0005-0000-0000-000003500000}"/>
    <cellStyle name="Comma 2 8 2 4 2 3 2 2" xfId="21057" xr:uid="{00000000-0005-0000-0000-000004500000}"/>
    <cellStyle name="Comma 2 8 2 4 2 3 2 3" xfId="21058" xr:uid="{00000000-0005-0000-0000-000005500000}"/>
    <cellStyle name="Comma 2 8 2 4 2 3 3" xfId="21059" xr:uid="{00000000-0005-0000-0000-000006500000}"/>
    <cellStyle name="Comma 2 8 2 4 2 3 4" xfId="21060" xr:uid="{00000000-0005-0000-0000-000007500000}"/>
    <cellStyle name="Comma 2 8 2 4 2 4" xfId="21061" xr:uid="{00000000-0005-0000-0000-000008500000}"/>
    <cellStyle name="Comma 2 8 2 4 2 4 2" xfId="21062" xr:uid="{00000000-0005-0000-0000-000009500000}"/>
    <cellStyle name="Comma 2 8 2 4 2 4 2 2" xfId="21063" xr:uid="{00000000-0005-0000-0000-00000A500000}"/>
    <cellStyle name="Comma 2 8 2 4 2 4 2 3" xfId="21064" xr:uid="{00000000-0005-0000-0000-00000B500000}"/>
    <cellStyle name="Comma 2 8 2 4 2 4 3" xfId="21065" xr:uid="{00000000-0005-0000-0000-00000C500000}"/>
    <cellStyle name="Comma 2 8 2 4 2 4 4" xfId="21066" xr:uid="{00000000-0005-0000-0000-00000D500000}"/>
    <cellStyle name="Comma 2 8 2 4 2 5" xfId="21067" xr:uid="{00000000-0005-0000-0000-00000E500000}"/>
    <cellStyle name="Comma 2 8 2 4 2 5 2" xfId="21068" xr:uid="{00000000-0005-0000-0000-00000F500000}"/>
    <cellStyle name="Comma 2 8 2 4 2 5 2 2" xfId="21069" xr:uid="{00000000-0005-0000-0000-000010500000}"/>
    <cellStyle name="Comma 2 8 2 4 2 5 2 3" xfId="21070" xr:uid="{00000000-0005-0000-0000-000011500000}"/>
    <cellStyle name="Comma 2 8 2 4 2 5 3" xfId="21071" xr:uid="{00000000-0005-0000-0000-000012500000}"/>
    <cellStyle name="Comma 2 8 2 4 2 5 4" xfId="21072" xr:uid="{00000000-0005-0000-0000-000013500000}"/>
    <cellStyle name="Comma 2 8 2 4 2 6" xfId="21073" xr:uid="{00000000-0005-0000-0000-000014500000}"/>
    <cellStyle name="Comma 2 8 2 4 2 6 2" xfId="21074" xr:uid="{00000000-0005-0000-0000-000015500000}"/>
    <cellStyle name="Comma 2 8 2 4 2 6 2 2" xfId="21075" xr:uid="{00000000-0005-0000-0000-000016500000}"/>
    <cellStyle name="Comma 2 8 2 4 2 6 2 3" xfId="21076" xr:uid="{00000000-0005-0000-0000-000017500000}"/>
    <cellStyle name="Comma 2 8 2 4 2 6 3" xfId="21077" xr:uid="{00000000-0005-0000-0000-000018500000}"/>
    <cellStyle name="Comma 2 8 2 4 2 6 4" xfId="21078" xr:uid="{00000000-0005-0000-0000-000019500000}"/>
    <cellStyle name="Comma 2 8 2 4 2 7" xfId="21079" xr:uid="{00000000-0005-0000-0000-00001A500000}"/>
    <cellStyle name="Comma 2 8 2 4 2 7 2" xfId="21080" xr:uid="{00000000-0005-0000-0000-00001B500000}"/>
    <cellStyle name="Comma 2 8 2 4 2 7 3" xfId="21081" xr:uid="{00000000-0005-0000-0000-00001C500000}"/>
    <cellStyle name="Comma 2 8 2 4 2 8" xfId="21082" xr:uid="{00000000-0005-0000-0000-00001D500000}"/>
    <cellStyle name="Comma 2 8 2 4 2 9" xfId="21083" xr:uid="{00000000-0005-0000-0000-00001E500000}"/>
    <cellStyle name="Comma 2 8 2 4 3" xfId="21084" xr:uid="{00000000-0005-0000-0000-00001F500000}"/>
    <cellStyle name="Comma 2 8 2 4 3 2" xfId="21085" xr:uid="{00000000-0005-0000-0000-000020500000}"/>
    <cellStyle name="Comma 2 8 2 4 3 2 2" xfId="21086" xr:uid="{00000000-0005-0000-0000-000021500000}"/>
    <cellStyle name="Comma 2 8 2 4 3 2 2 2" xfId="21087" xr:uid="{00000000-0005-0000-0000-000022500000}"/>
    <cellStyle name="Comma 2 8 2 4 3 2 2 2 2" xfId="21088" xr:uid="{00000000-0005-0000-0000-000023500000}"/>
    <cellStyle name="Comma 2 8 2 4 3 2 2 2 3" xfId="21089" xr:uid="{00000000-0005-0000-0000-000024500000}"/>
    <cellStyle name="Comma 2 8 2 4 3 2 2 3" xfId="21090" xr:uid="{00000000-0005-0000-0000-000025500000}"/>
    <cellStyle name="Comma 2 8 2 4 3 2 2 4" xfId="21091" xr:uid="{00000000-0005-0000-0000-000026500000}"/>
    <cellStyle name="Comma 2 8 2 4 3 2 3" xfId="21092" xr:uid="{00000000-0005-0000-0000-000027500000}"/>
    <cellStyle name="Comma 2 8 2 4 3 2 3 2" xfId="21093" xr:uid="{00000000-0005-0000-0000-000028500000}"/>
    <cellStyle name="Comma 2 8 2 4 3 2 3 2 2" xfId="21094" xr:uid="{00000000-0005-0000-0000-000029500000}"/>
    <cellStyle name="Comma 2 8 2 4 3 2 3 2 3" xfId="21095" xr:uid="{00000000-0005-0000-0000-00002A500000}"/>
    <cellStyle name="Comma 2 8 2 4 3 2 3 3" xfId="21096" xr:uid="{00000000-0005-0000-0000-00002B500000}"/>
    <cellStyle name="Comma 2 8 2 4 3 2 3 4" xfId="21097" xr:uid="{00000000-0005-0000-0000-00002C500000}"/>
    <cellStyle name="Comma 2 8 2 4 3 2 4" xfId="21098" xr:uid="{00000000-0005-0000-0000-00002D500000}"/>
    <cellStyle name="Comma 2 8 2 4 3 2 4 2" xfId="21099" xr:uid="{00000000-0005-0000-0000-00002E500000}"/>
    <cellStyle name="Comma 2 8 2 4 3 2 4 2 2" xfId="21100" xr:uid="{00000000-0005-0000-0000-00002F500000}"/>
    <cellStyle name="Comma 2 8 2 4 3 2 4 2 3" xfId="21101" xr:uid="{00000000-0005-0000-0000-000030500000}"/>
    <cellStyle name="Comma 2 8 2 4 3 2 4 3" xfId="21102" xr:uid="{00000000-0005-0000-0000-000031500000}"/>
    <cellStyle name="Comma 2 8 2 4 3 2 4 4" xfId="21103" xr:uid="{00000000-0005-0000-0000-000032500000}"/>
    <cellStyle name="Comma 2 8 2 4 3 2 5" xfId="21104" xr:uid="{00000000-0005-0000-0000-000033500000}"/>
    <cellStyle name="Comma 2 8 2 4 3 2 5 2" xfId="21105" xr:uid="{00000000-0005-0000-0000-000034500000}"/>
    <cellStyle name="Comma 2 8 2 4 3 2 5 2 2" xfId="21106" xr:uid="{00000000-0005-0000-0000-000035500000}"/>
    <cellStyle name="Comma 2 8 2 4 3 2 5 2 3" xfId="21107" xr:uid="{00000000-0005-0000-0000-000036500000}"/>
    <cellStyle name="Comma 2 8 2 4 3 2 5 3" xfId="21108" xr:uid="{00000000-0005-0000-0000-000037500000}"/>
    <cellStyle name="Comma 2 8 2 4 3 2 5 4" xfId="21109" xr:uid="{00000000-0005-0000-0000-000038500000}"/>
    <cellStyle name="Comma 2 8 2 4 3 2 6" xfId="21110" xr:uid="{00000000-0005-0000-0000-000039500000}"/>
    <cellStyle name="Comma 2 8 2 4 3 2 6 2" xfId="21111" xr:uid="{00000000-0005-0000-0000-00003A500000}"/>
    <cellStyle name="Comma 2 8 2 4 3 2 6 3" xfId="21112" xr:uid="{00000000-0005-0000-0000-00003B500000}"/>
    <cellStyle name="Comma 2 8 2 4 3 2 7" xfId="21113" xr:uid="{00000000-0005-0000-0000-00003C500000}"/>
    <cellStyle name="Comma 2 8 2 4 3 2 8" xfId="21114" xr:uid="{00000000-0005-0000-0000-00003D500000}"/>
    <cellStyle name="Comma 2 8 2 4 3 3" xfId="21115" xr:uid="{00000000-0005-0000-0000-00003E500000}"/>
    <cellStyle name="Comma 2 8 2 4 3 3 2" xfId="21116" xr:uid="{00000000-0005-0000-0000-00003F500000}"/>
    <cellStyle name="Comma 2 8 2 4 3 3 2 2" xfId="21117" xr:uid="{00000000-0005-0000-0000-000040500000}"/>
    <cellStyle name="Comma 2 8 2 4 3 3 2 3" xfId="21118" xr:uid="{00000000-0005-0000-0000-000041500000}"/>
    <cellStyle name="Comma 2 8 2 4 3 3 3" xfId="21119" xr:uid="{00000000-0005-0000-0000-000042500000}"/>
    <cellStyle name="Comma 2 8 2 4 3 3 4" xfId="21120" xr:uid="{00000000-0005-0000-0000-000043500000}"/>
    <cellStyle name="Comma 2 8 2 4 3 4" xfId="21121" xr:uid="{00000000-0005-0000-0000-000044500000}"/>
    <cellStyle name="Comma 2 8 2 4 3 4 2" xfId="21122" xr:uid="{00000000-0005-0000-0000-000045500000}"/>
    <cellStyle name="Comma 2 8 2 4 3 4 2 2" xfId="21123" xr:uid="{00000000-0005-0000-0000-000046500000}"/>
    <cellStyle name="Comma 2 8 2 4 3 4 2 3" xfId="21124" xr:uid="{00000000-0005-0000-0000-000047500000}"/>
    <cellStyle name="Comma 2 8 2 4 3 4 3" xfId="21125" xr:uid="{00000000-0005-0000-0000-000048500000}"/>
    <cellStyle name="Comma 2 8 2 4 3 4 4" xfId="21126" xr:uid="{00000000-0005-0000-0000-000049500000}"/>
    <cellStyle name="Comma 2 8 2 4 3 5" xfId="21127" xr:uid="{00000000-0005-0000-0000-00004A500000}"/>
    <cellStyle name="Comma 2 8 2 4 3 5 2" xfId="21128" xr:uid="{00000000-0005-0000-0000-00004B500000}"/>
    <cellStyle name="Comma 2 8 2 4 3 5 2 2" xfId="21129" xr:uid="{00000000-0005-0000-0000-00004C500000}"/>
    <cellStyle name="Comma 2 8 2 4 3 5 2 3" xfId="21130" xr:uid="{00000000-0005-0000-0000-00004D500000}"/>
    <cellStyle name="Comma 2 8 2 4 3 5 3" xfId="21131" xr:uid="{00000000-0005-0000-0000-00004E500000}"/>
    <cellStyle name="Comma 2 8 2 4 3 5 4" xfId="21132" xr:uid="{00000000-0005-0000-0000-00004F500000}"/>
    <cellStyle name="Comma 2 8 2 4 3 6" xfId="21133" xr:uid="{00000000-0005-0000-0000-000050500000}"/>
    <cellStyle name="Comma 2 8 2 4 3 6 2" xfId="21134" xr:uid="{00000000-0005-0000-0000-000051500000}"/>
    <cellStyle name="Comma 2 8 2 4 3 6 2 2" xfId="21135" xr:uid="{00000000-0005-0000-0000-000052500000}"/>
    <cellStyle name="Comma 2 8 2 4 3 6 2 3" xfId="21136" xr:uid="{00000000-0005-0000-0000-000053500000}"/>
    <cellStyle name="Comma 2 8 2 4 3 6 3" xfId="21137" xr:uid="{00000000-0005-0000-0000-000054500000}"/>
    <cellStyle name="Comma 2 8 2 4 3 6 4" xfId="21138" xr:uid="{00000000-0005-0000-0000-000055500000}"/>
    <cellStyle name="Comma 2 8 2 4 3 7" xfId="21139" xr:uid="{00000000-0005-0000-0000-000056500000}"/>
    <cellStyle name="Comma 2 8 2 4 3 7 2" xfId="21140" xr:uid="{00000000-0005-0000-0000-000057500000}"/>
    <cellStyle name="Comma 2 8 2 4 3 7 3" xfId="21141" xr:uid="{00000000-0005-0000-0000-000058500000}"/>
    <cellStyle name="Comma 2 8 2 4 3 8" xfId="21142" xr:uid="{00000000-0005-0000-0000-000059500000}"/>
    <cellStyle name="Comma 2 8 2 4 3 9" xfId="21143" xr:uid="{00000000-0005-0000-0000-00005A500000}"/>
    <cellStyle name="Comma 2 8 2 4 4" xfId="21144" xr:uid="{00000000-0005-0000-0000-00005B500000}"/>
    <cellStyle name="Comma 2 8 2 4 4 2" xfId="21145" xr:uid="{00000000-0005-0000-0000-00005C500000}"/>
    <cellStyle name="Comma 2 8 2 4 4 2 2" xfId="21146" xr:uid="{00000000-0005-0000-0000-00005D500000}"/>
    <cellStyle name="Comma 2 8 2 4 4 2 2 2" xfId="21147" xr:uid="{00000000-0005-0000-0000-00005E500000}"/>
    <cellStyle name="Comma 2 8 2 4 4 2 2 2 2" xfId="21148" xr:uid="{00000000-0005-0000-0000-00005F500000}"/>
    <cellStyle name="Comma 2 8 2 4 4 2 2 2 3" xfId="21149" xr:uid="{00000000-0005-0000-0000-000060500000}"/>
    <cellStyle name="Comma 2 8 2 4 4 2 2 3" xfId="21150" xr:uid="{00000000-0005-0000-0000-000061500000}"/>
    <cellStyle name="Comma 2 8 2 4 4 2 2 4" xfId="21151" xr:uid="{00000000-0005-0000-0000-000062500000}"/>
    <cellStyle name="Comma 2 8 2 4 4 2 3" xfId="21152" xr:uid="{00000000-0005-0000-0000-000063500000}"/>
    <cellStyle name="Comma 2 8 2 4 4 2 3 2" xfId="21153" xr:uid="{00000000-0005-0000-0000-000064500000}"/>
    <cellStyle name="Comma 2 8 2 4 4 2 3 2 2" xfId="21154" xr:uid="{00000000-0005-0000-0000-000065500000}"/>
    <cellStyle name="Comma 2 8 2 4 4 2 3 2 3" xfId="21155" xr:uid="{00000000-0005-0000-0000-000066500000}"/>
    <cellStyle name="Comma 2 8 2 4 4 2 3 3" xfId="21156" xr:uid="{00000000-0005-0000-0000-000067500000}"/>
    <cellStyle name="Comma 2 8 2 4 4 2 3 4" xfId="21157" xr:uid="{00000000-0005-0000-0000-000068500000}"/>
    <cellStyle name="Comma 2 8 2 4 4 2 4" xfId="21158" xr:uid="{00000000-0005-0000-0000-000069500000}"/>
    <cellStyle name="Comma 2 8 2 4 4 2 4 2" xfId="21159" xr:uid="{00000000-0005-0000-0000-00006A500000}"/>
    <cellStyle name="Comma 2 8 2 4 4 2 4 2 2" xfId="21160" xr:uid="{00000000-0005-0000-0000-00006B500000}"/>
    <cellStyle name="Comma 2 8 2 4 4 2 4 2 3" xfId="21161" xr:uid="{00000000-0005-0000-0000-00006C500000}"/>
    <cellStyle name="Comma 2 8 2 4 4 2 4 3" xfId="21162" xr:uid="{00000000-0005-0000-0000-00006D500000}"/>
    <cellStyle name="Comma 2 8 2 4 4 2 4 4" xfId="21163" xr:uid="{00000000-0005-0000-0000-00006E500000}"/>
    <cellStyle name="Comma 2 8 2 4 4 2 5" xfId="21164" xr:uid="{00000000-0005-0000-0000-00006F500000}"/>
    <cellStyle name="Comma 2 8 2 4 4 2 5 2" xfId="21165" xr:uid="{00000000-0005-0000-0000-000070500000}"/>
    <cellStyle name="Comma 2 8 2 4 4 2 5 2 2" xfId="21166" xr:uid="{00000000-0005-0000-0000-000071500000}"/>
    <cellStyle name="Comma 2 8 2 4 4 2 5 2 3" xfId="21167" xr:uid="{00000000-0005-0000-0000-000072500000}"/>
    <cellStyle name="Comma 2 8 2 4 4 2 5 3" xfId="21168" xr:uid="{00000000-0005-0000-0000-000073500000}"/>
    <cellStyle name="Comma 2 8 2 4 4 2 5 4" xfId="21169" xr:uid="{00000000-0005-0000-0000-000074500000}"/>
    <cellStyle name="Comma 2 8 2 4 4 2 6" xfId="21170" xr:uid="{00000000-0005-0000-0000-000075500000}"/>
    <cellStyle name="Comma 2 8 2 4 4 2 6 2" xfId="21171" xr:uid="{00000000-0005-0000-0000-000076500000}"/>
    <cellStyle name="Comma 2 8 2 4 4 2 6 3" xfId="21172" xr:uid="{00000000-0005-0000-0000-000077500000}"/>
    <cellStyle name="Comma 2 8 2 4 4 2 7" xfId="21173" xr:uid="{00000000-0005-0000-0000-000078500000}"/>
    <cellStyle name="Comma 2 8 2 4 4 2 8" xfId="21174" xr:uid="{00000000-0005-0000-0000-000079500000}"/>
    <cellStyle name="Comma 2 8 2 4 4 3" xfId="21175" xr:uid="{00000000-0005-0000-0000-00007A500000}"/>
    <cellStyle name="Comma 2 8 2 4 4 3 2" xfId="21176" xr:uid="{00000000-0005-0000-0000-00007B500000}"/>
    <cellStyle name="Comma 2 8 2 4 4 3 2 2" xfId="21177" xr:uid="{00000000-0005-0000-0000-00007C500000}"/>
    <cellStyle name="Comma 2 8 2 4 4 3 2 3" xfId="21178" xr:uid="{00000000-0005-0000-0000-00007D500000}"/>
    <cellStyle name="Comma 2 8 2 4 4 3 3" xfId="21179" xr:uid="{00000000-0005-0000-0000-00007E500000}"/>
    <cellStyle name="Comma 2 8 2 4 4 3 4" xfId="21180" xr:uid="{00000000-0005-0000-0000-00007F500000}"/>
    <cellStyle name="Comma 2 8 2 4 4 4" xfId="21181" xr:uid="{00000000-0005-0000-0000-000080500000}"/>
    <cellStyle name="Comma 2 8 2 4 4 4 2" xfId="21182" xr:uid="{00000000-0005-0000-0000-000081500000}"/>
    <cellStyle name="Comma 2 8 2 4 4 4 2 2" xfId="21183" xr:uid="{00000000-0005-0000-0000-000082500000}"/>
    <cellStyle name="Comma 2 8 2 4 4 4 2 3" xfId="21184" xr:uid="{00000000-0005-0000-0000-000083500000}"/>
    <cellStyle name="Comma 2 8 2 4 4 4 3" xfId="21185" xr:uid="{00000000-0005-0000-0000-000084500000}"/>
    <cellStyle name="Comma 2 8 2 4 4 4 4" xfId="21186" xr:uid="{00000000-0005-0000-0000-000085500000}"/>
    <cellStyle name="Comma 2 8 2 4 4 5" xfId="21187" xr:uid="{00000000-0005-0000-0000-000086500000}"/>
    <cellStyle name="Comma 2 8 2 4 4 5 2" xfId="21188" xr:uid="{00000000-0005-0000-0000-000087500000}"/>
    <cellStyle name="Comma 2 8 2 4 4 5 2 2" xfId="21189" xr:uid="{00000000-0005-0000-0000-000088500000}"/>
    <cellStyle name="Comma 2 8 2 4 4 5 2 3" xfId="21190" xr:uid="{00000000-0005-0000-0000-000089500000}"/>
    <cellStyle name="Comma 2 8 2 4 4 5 3" xfId="21191" xr:uid="{00000000-0005-0000-0000-00008A500000}"/>
    <cellStyle name="Comma 2 8 2 4 4 5 4" xfId="21192" xr:uid="{00000000-0005-0000-0000-00008B500000}"/>
    <cellStyle name="Comma 2 8 2 4 4 6" xfId="21193" xr:uid="{00000000-0005-0000-0000-00008C500000}"/>
    <cellStyle name="Comma 2 8 2 4 4 6 2" xfId="21194" xr:uid="{00000000-0005-0000-0000-00008D500000}"/>
    <cellStyle name="Comma 2 8 2 4 4 6 2 2" xfId="21195" xr:uid="{00000000-0005-0000-0000-00008E500000}"/>
    <cellStyle name="Comma 2 8 2 4 4 6 2 3" xfId="21196" xr:uid="{00000000-0005-0000-0000-00008F500000}"/>
    <cellStyle name="Comma 2 8 2 4 4 6 3" xfId="21197" xr:uid="{00000000-0005-0000-0000-000090500000}"/>
    <cellStyle name="Comma 2 8 2 4 4 6 4" xfId="21198" xr:uid="{00000000-0005-0000-0000-000091500000}"/>
    <cellStyle name="Comma 2 8 2 4 4 7" xfId="21199" xr:uid="{00000000-0005-0000-0000-000092500000}"/>
    <cellStyle name="Comma 2 8 2 4 4 7 2" xfId="21200" xr:uid="{00000000-0005-0000-0000-000093500000}"/>
    <cellStyle name="Comma 2 8 2 4 4 7 3" xfId="21201" xr:uid="{00000000-0005-0000-0000-000094500000}"/>
    <cellStyle name="Comma 2 8 2 4 4 8" xfId="21202" xr:uid="{00000000-0005-0000-0000-000095500000}"/>
    <cellStyle name="Comma 2 8 2 4 4 9" xfId="21203" xr:uid="{00000000-0005-0000-0000-000096500000}"/>
    <cellStyle name="Comma 2 8 2 4 5" xfId="21204" xr:uid="{00000000-0005-0000-0000-000097500000}"/>
    <cellStyle name="Comma 2 8 2 4 5 2" xfId="21205" xr:uid="{00000000-0005-0000-0000-000098500000}"/>
    <cellStyle name="Comma 2 8 2 4 5 2 2" xfId="21206" xr:uid="{00000000-0005-0000-0000-000099500000}"/>
    <cellStyle name="Comma 2 8 2 4 5 2 2 2" xfId="21207" xr:uid="{00000000-0005-0000-0000-00009A500000}"/>
    <cellStyle name="Comma 2 8 2 4 5 2 2 3" xfId="21208" xr:uid="{00000000-0005-0000-0000-00009B500000}"/>
    <cellStyle name="Comma 2 8 2 4 5 2 3" xfId="21209" xr:uid="{00000000-0005-0000-0000-00009C500000}"/>
    <cellStyle name="Comma 2 8 2 4 5 2 4" xfId="21210" xr:uid="{00000000-0005-0000-0000-00009D500000}"/>
    <cellStyle name="Comma 2 8 2 4 5 3" xfId="21211" xr:uid="{00000000-0005-0000-0000-00009E500000}"/>
    <cellStyle name="Comma 2 8 2 4 5 3 2" xfId="21212" xr:uid="{00000000-0005-0000-0000-00009F500000}"/>
    <cellStyle name="Comma 2 8 2 4 5 3 2 2" xfId="21213" xr:uid="{00000000-0005-0000-0000-0000A0500000}"/>
    <cellStyle name="Comma 2 8 2 4 5 3 2 3" xfId="21214" xr:uid="{00000000-0005-0000-0000-0000A1500000}"/>
    <cellStyle name="Comma 2 8 2 4 5 3 3" xfId="21215" xr:uid="{00000000-0005-0000-0000-0000A2500000}"/>
    <cellStyle name="Comma 2 8 2 4 5 3 4" xfId="21216" xr:uid="{00000000-0005-0000-0000-0000A3500000}"/>
    <cellStyle name="Comma 2 8 2 4 5 4" xfId="21217" xr:uid="{00000000-0005-0000-0000-0000A4500000}"/>
    <cellStyle name="Comma 2 8 2 4 5 4 2" xfId="21218" xr:uid="{00000000-0005-0000-0000-0000A5500000}"/>
    <cellStyle name="Comma 2 8 2 4 5 4 2 2" xfId="21219" xr:uid="{00000000-0005-0000-0000-0000A6500000}"/>
    <cellStyle name="Comma 2 8 2 4 5 4 2 3" xfId="21220" xr:uid="{00000000-0005-0000-0000-0000A7500000}"/>
    <cellStyle name="Comma 2 8 2 4 5 4 3" xfId="21221" xr:uid="{00000000-0005-0000-0000-0000A8500000}"/>
    <cellStyle name="Comma 2 8 2 4 5 4 4" xfId="21222" xr:uid="{00000000-0005-0000-0000-0000A9500000}"/>
    <cellStyle name="Comma 2 8 2 4 5 5" xfId="21223" xr:uid="{00000000-0005-0000-0000-0000AA500000}"/>
    <cellStyle name="Comma 2 8 2 4 5 5 2" xfId="21224" xr:uid="{00000000-0005-0000-0000-0000AB500000}"/>
    <cellStyle name="Comma 2 8 2 4 5 5 2 2" xfId="21225" xr:uid="{00000000-0005-0000-0000-0000AC500000}"/>
    <cellStyle name="Comma 2 8 2 4 5 5 2 3" xfId="21226" xr:uid="{00000000-0005-0000-0000-0000AD500000}"/>
    <cellStyle name="Comma 2 8 2 4 5 5 3" xfId="21227" xr:uid="{00000000-0005-0000-0000-0000AE500000}"/>
    <cellStyle name="Comma 2 8 2 4 5 5 4" xfId="21228" xr:uid="{00000000-0005-0000-0000-0000AF500000}"/>
    <cellStyle name="Comma 2 8 2 4 5 6" xfId="21229" xr:uid="{00000000-0005-0000-0000-0000B0500000}"/>
    <cellStyle name="Comma 2 8 2 4 5 6 2" xfId="21230" xr:uid="{00000000-0005-0000-0000-0000B1500000}"/>
    <cellStyle name="Comma 2 8 2 4 5 6 3" xfId="21231" xr:uid="{00000000-0005-0000-0000-0000B2500000}"/>
    <cellStyle name="Comma 2 8 2 4 5 7" xfId="21232" xr:uid="{00000000-0005-0000-0000-0000B3500000}"/>
    <cellStyle name="Comma 2 8 2 4 5 8" xfId="21233" xr:uid="{00000000-0005-0000-0000-0000B4500000}"/>
    <cellStyle name="Comma 2 8 2 4 6" xfId="21234" xr:uid="{00000000-0005-0000-0000-0000B5500000}"/>
    <cellStyle name="Comma 2 8 2 4 6 2" xfId="21235" xr:uid="{00000000-0005-0000-0000-0000B6500000}"/>
    <cellStyle name="Comma 2 8 2 4 6 2 2" xfId="21236" xr:uid="{00000000-0005-0000-0000-0000B7500000}"/>
    <cellStyle name="Comma 2 8 2 4 6 2 3" xfId="21237" xr:uid="{00000000-0005-0000-0000-0000B8500000}"/>
    <cellStyle name="Comma 2 8 2 4 6 3" xfId="21238" xr:uid="{00000000-0005-0000-0000-0000B9500000}"/>
    <cellStyle name="Comma 2 8 2 4 6 4" xfId="21239" xr:uid="{00000000-0005-0000-0000-0000BA500000}"/>
    <cellStyle name="Comma 2 8 2 4 7" xfId="21240" xr:uid="{00000000-0005-0000-0000-0000BB500000}"/>
    <cellStyle name="Comma 2 8 2 4 7 2" xfId="21241" xr:uid="{00000000-0005-0000-0000-0000BC500000}"/>
    <cellStyle name="Comma 2 8 2 4 7 2 2" xfId="21242" xr:uid="{00000000-0005-0000-0000-0000BD500000}"/>
    <cellStyle name="Comma 2 8 2 4 7 2 3" xfId="21243" xr:uid="{00000000-0005-0000-0000-0000BE500000}"/>
    <cellStyle name="Comma 2 8 2 4 7 3" xfId="21244" xr:uid="{00000000-0005-0000-0000-0000BF500000}"/>
    <cellStyle name="Comma 2 8 2 4 7 4" xfId="21245" xr:uid="{00000000-0005-0000-0000-0000C0500000}"/>
    <cellStyle name="Comma 2 8 2 4 8" xfId="21246" xr:uid="{00000000-0005-0000-0000-0000C1500000}"/>
    <cellStyle name="Comma 2 8 2 4 8 2" xfId="21247" xr:uid="{00000000-0005-0000-0000-0000C2500000}"/>
    <cellStyle name="Comma 2 8 2 4 8 2 2" xfId="21248" xr:uid="{00000000-0005-0000-0000-0000C3500000}"/>
    <cellStyle name="Comma 2 8 2 4 8 2 3" xfId="21249" xr:uid="{00000000-0005-0000-0000-0000C4500000}"/>
    <cellStyle name="Comma 2 8 2 4 8 3" xfId="21250" xr:uid="{00000000-0005-0000-0000-0000C5500000}"/>
    <cellStyle name="Comma 2 8 2 4 8 4" xfId="21251" xr:uid="{00000000-0005-0000-0000-0000C6500000}"/>
    <cellStyle name="Comma 2 8 2 4 9" xfId="21252" xr:uid="{00000000-0005-0000-0000-0000C7500000}"/>
    <cellStyle name="Comma 2 8 2 4 9 2" xfId="21253" xr:uid="{00000000-0005-0000-0000-0000C8500000}"/>
    <cellStyle name="Comma 2 8 2 4 9 2 2" xfId="21254" xr:uid="{00000000-0005-0000-0000-0000C9500000}"/>
    <cellStyle name="Comma 2 8 2 4 9 2 3" xfId="21255" xr:uid="{00000000-0005-0000-0000-0000CA500000}"/>
    <cellStyle name="Comma 2 8 2 4 9 3" xfId="21256" xr:uid="{00000000-0005-0000-0000-0000CB500000}"/>
    <cellStyle name="Comma 2 8 2 4 9 4" xfId="21257" xr:uid="{00000000-0005-0000-0000-0000CC500000}"/>
    <cellStyle name="Comma 2 8 2 4_PROD" xfId="21258" xr:uid="{00000000-0005-0000-0000-0000CD500000}"/>
    <cellStyle name="Comma 2 8 2 5" xfId="659" xr:uid="{00000000-0005-0000-0000-0000CE500000}"/>
    <cellStyle name="Comma 2 8 2 5 2" xfId="21259" xr:uid="{00000000-0005-0000-0000-0000CF500000}"/>
    <cellStyle name="Comma 2 8 2 5 2 2" xfId="21260" xr:uid="{00000000-0005-0000-0000-0000D0500000}"/>
    <cellStyle name="Comma 2 8 2 5 2 2 2" xfId="21261" xr:uid="{00000000-0005-0000-0000-0000D1500000}"/>
    <cellStyle name="Comma 2 8 2 5 2 2 2 2" xfId="21262" xr:uid="{00000000-0005-0000-0000-0000D2500000}"/>
    <cellStyle name="Comma 2 8 2 5 2 2 2 3" xfId="21263" xr:uid="{00000000-0005-0000-0000-0000D3500000}"/>
    <cellStyle name="Comma 2 8 2 5 2 2 3" xfId="21264" xr:uid="{00000000-0005-0000-0000-0000D4500000}"/>
    <cellStyle name="Comma 2 8 2 5 2 2 4" xfId="21265" xr:uid="{00000000-0005-0000-0000-0000D5500000}"/>
    <cellStyle name="Comma 2 8 2 5 2 3" xfId="21266" xr:uid="{00000000-0005-0000-0000-0000D6500000}"/>
    <cellStyle name="Comma 2 8 2 5 2 3 2" xfId="21267" xr:uid="{00000000-0005-0000-0000-0000D7500000}"/>
    <cellStyle name="Comma 2 8 2 5 2 3 2 2" xfId="21268" xr:uid="{00000000-0005-0000-0000-0000D8500000}"/>
    <cellStyle name="Comma 2 8 2 5 2 3 2 3" xfId="21269" xr:uid="{00000000-0005-0000-0000-0000D9500000}"/>
    <cellStyle name="Comma 2 8 2 5 2 3 3" xfId="21270" xr:uid="{00000000-0005-0000-0000-0000DA500000}"/>
    <cellStyle name="Comma 2 8 2 5 2 3 4" xfId="21271" xr:uid="{00000000-0005-0000-0000-0000DB500000}"/>
    <cellStyle name="Comma 2 8 2 5 2 4" xfId="21272" xr:uid="{00000000-0005-0000-0000-0000DC500000}"/>
    <cellStyle name="Comma 2 8 2 5 2 4 2" xfId="21273" xr:uid="{00000000-0005-0000-0000-0000DD500000}"/>
    <cellStyle name="Comma 2 8 2 5 2 4 2 2" xfId="21274" xr:uid="{00000000-0005-0000-0000-0000DE500000}"/>
    <cellStyle name="Comma 2 8 2 5 2 4 2 3" xfId="21275" xr:uid="{00000000-0005-0000-0000-0000DF500000}"/>
    <cellStyle name="Comma 2 8 2 5 2 4 3" xfId="21276" xr:uid="{00000000-0005-0000-0000-0000E0500000}"/>
    <cellStyle name="Comma 2 8 2 5 2 4 4" xfId="21277" xr:uid="{00000000-0005-0000-0000-0000E1500000}"/>
    <cellStyle name="Comma 2 8 2 5 2 5" xfId="21278" xr:uid="{00000000-0005-0000-0000-0000E2500000}"/>
    <cellStyle name="Comma 2 8 2 5 2 5 2" xfId="21279" xr:uid="{00000000-0005-0000-0000-0000E3500000}"/>
    <cellStyle name="Comma 2 8 2 5 2 5 2 2" xfId="21280" xr:uid="{00000000-0005-0000-0000-0000E4500000}"/>
    <cellStyle name="Comma 2 8 2 5 2 5 2 3" xfId="21281" xr:uid="{00000000-0005-0000-0000-0000E5500000}"/>
    <cellStyle name="Comma 2 8 2 5 2 5 3" xfId="21282" xr:uid="{00000000-0005-0000-0000-0000E6500000}"/>
    <cellStyle name="Comma 2 8 2 5 2 5 4" xfId="21283" xr:uid="{00000000-0005-0000-0000-0000E7500000}"/>
    <cellStyle name="Comma 2 8 2 5 2 6" xfId="21284" xr:uid="{00000000-0005-0000-0000-0000E8500000}"/>
    <cellStyle name="Comma 2 8 2 5 2 6 2" xfId="21285" xr:uid="{00000000-0005-0000-0000-0000E9500000}"/>
    <cellStyle name="Comma 2 8 2 5 2 6 3" xfId="21286" xr:uid="{00000000-0005-0000-0000-0000EA500000}"/>
    <cellStyle name="Comma 2 8 2 5 2 7" xfId="21287" xr:uid="{00000000-0005-0000-0000-0000EB500000}"/>
    <cellStyle name="Comma 2 8 2 5 2 8" xfId="21288" xr:uid="{00000000-0005-0000-0000-0000EC500000}"/>
    <cellStyle name="Comma 2 8 2 5 3" xfId="21289" xr:uid="{00000000-0005-0000-0000-0000ED500000}"/>
    <cellStyle name="Comma 2 8 2 5 3 2" xfId="21290" xr:uid="{00000000-0005-0000-0000-0000EE500000}"/>
    <cellStyle name="Comma 2 8 2 5 3 2 2" xfId="21291" xr:uid="{00000000-0005-0000-0000-0000EF500000}"/>
    <cellStyle name="Comma 2 8 2 5 3 2 3" xfId="21292" xr:uid="{00000000-0005-0000-0000-0000F0500000}"/>
    <cellStyle name="Comma 2 8 2 5 3 3" xfId="21293" xr:uid="{00000000-0005-0000-0000-0000F1500000}"/>
    <cellStyle name="Comma 2 8 2 5 3 4" xfId="21294" xr:uid="{00000000-0005-0000-0000-0000F2500000}"/>
    <cellStyle name="Comma 2 8 2 5 4" xfId="21295" xr:uid="{00000000-0005-0000-0000-0000F3500000}"/>
    <cellStyle name="Comma 2 8 2 5 4 2" xfId="21296" xr:uid="{00000000-0005-0000-0000-0000F4500000}"/>
    <cellStyle name="Comma 2 8 2 5 4 2 2" xfId="21297" xr:uid="{00000000-0005-0000-0000-0000F5500000}"/>
    <cellStyle name="Comma 2 8 2 5 4 2 3" xfId="21298" xr:uid="{00000000-0005-0000-0000-0000F6500000}"/>
    <cellStyle name="Comma 2 8 2 5 4 3" xfId="21299" xr:uid="{00000000-0005-0000-0000-0000F7500000}"/>
    <cellStyle name="Comma 2 8 2 5 4 4" xfId="21300" xr:uid="{00000000-0005-0000-0000-0000F8500000}"/>
    <cellStyle name="Comma 2 8 2 5 5" xfId="21301" xr:uid="{00000000-0005-0000-0000-0000F9500000}"/>
    <cellStyle name="Comma 2 8 2 5 5 2" xfId="21302" xr:uid="{00000000-0005-0000-0000-0000FA500000}"/>
    <cellStyle name="Comma 2 8 2 5 5 2 2" xfId="21303" xr:uid="{00000000-0005-0000-0000-0000FB500000}"/>
    <cellStyle name="Comma 2 8 2 5 5 2 3" xfId="21304" xr:uid="{00000000-0005-0000-0000-0000FC500000}"/>
    <cellStyle name="Comma 2 8 2 5 5 3" xfId="21305" xr:uid="{00000000-0005-0000-0000-0000FD500000}"/>
    <cellStyle name="Comma 2 8 2 5 5 4" xfId="21306" xr:uid="{00000000-0005-0000-0000-0000FE500000}"/>
    <cellStyle name="Comma 2 8 2 5 6" xfId="21307" xr:uid="{00000000-0005-0000-0000-0000FF500000}"/>
    <cellStyle name="Comma 2 8 2 5 6 2" xfId="21308" xr:uid="{00000000-0005-0000-0000-000000510000}"/>
    <cellStyle name="Comma 2 8 2 5 6 2 2" xfId="21309" xr:uid="{00000000-0005-0000-0000-000001510000}"/>
    <cellStyle name="Comma 2 8 2 5 6 2 3" xfId="21310" xr:uid="{00000000-0005-0000-0000-000002510000}"/>
    <cellStyle name="Comma 2 8 2 5 6 3" xfId="21311" xr:uid="{00000000-0005-0000-0000-000003510000}"/>
    <cellStyle name="Comma 2 8 2 5 6 4" xfId="21312" xr:uid="{00000000-0005-0000-0000-000004510000}"/>
    <cellStyle name="Comma 2 8 2 5 7" xfId="21313" xr:uid="{00000000-0005-0000-0000-000005510000}"/>
    <cellStyle name="Comma 2 8 2 5 7 2" xfId="21314" xr:uid="{00000000-0005-0000-0000-000006510000}"/>
    <cellStyle name="Comma 2 8 2 5 7 3" xfId="21315" xr:uid="{00000000-0005-0000-0000-000007510000}"/>
    <cellStyle name="Comma 2 8 2 5 8" xfId="21316" xr:uid="{00000000-0005-0000-0000-000008510000}"/>
    <cellStyle name="Comma 2 8 2 5 9" xfId="21317" xr:uid="{00000000-0005-0000-0000-000009510000}"/>
    <cellStyle name="Comma 2 8 2 6" xfId="21318" xr:uid="{00000000-0005-0000-0000-00000A510000}"/>
    <cellStyle name="Comma 2 8 2 6 2" xfId="21319" xr:uid="{00000000-0005-0000-0000-00000B510000}"/>
    <cellStyle name="Comma 2 8 2 6 2 2" xfId="21320" xr:uid="{00000000-0005-0000-0000-00000C510000}"/>
    <cellStyle name="Comma 2 8 2 6 2 2 2" xfId="21321" xr:uid="{00000000-0005-0000-0000-00000D510000}"/>
    <cellStyle name="Comma 2 8 2 6 2 2 2 2" xfId="21322" xr:uid="{00000000-0005-0000-0000-00000E510000}"/>
    <cellStyle name="Comma 2 8 2 6 2 2 2 3" xfId="21323" xr:uid="{00000000-0005-0000-0000-00000F510000}"/>
    <cellStyle name="Comma 2 8 2 6 2 2 3" xfId="21324" xr:uid="{00000000-0005-0000-0000-000010510000}"/>
    <cellStyle name="Comma 2 8 2 6 2 2 4" xfId="21325" xr:uid="{00000000-0005-0000-0000-000011510000}"/>
    <cellStyle name="Comma 2 8 2 6 2 3" xfId="21326" xr:uid="{00000000-0005-0000-0000-000012510000}"/>
    <cellStyle name="Comma 2 8 2 6 2 3 2" xfId="21327" xr:uid="{00000000-0005-0000-0000-000013510000}"/>
    <cellStyle name="Comma 2 8 2 6 2 3 2 2" xfId="21328" xr:uid="{00000000-0005-0000-0000-000014510000}"/>
    <cellStyle name="Comma 2 8 2 6 2 3 2 3" xfId="21329" xr:uid="{00000000-0005-0000-0000-000015510000}"/>
    <cellStyle name="Comma 2 8 2 6 2 3 3" xfId="21330" xr:uid="{00000000-0005-0000-0000-000016510000}"/>
    <cellStyle name="Comma 2 8 2 6 2 3 4" xfId="21331" xr:uid="{00000000-0005-0000-0000-000017510000}"/>
    <cellStyle name="Comma 2 8 2 6 2 4" xfId="21332" xr:uid="{00000000-0005-0000-0000-000018510000}"/>
    <cellStyle name="Comma 2 8 2 6 2 4 2" xfId="21333" xr:uid="{00000000-0005-0000-0000-000019510000}"/>
    <cellStyle name="Comma 2 8 2 6 2 4 2 2" xfId="21334" xr:uid="{00000000-0005-0000-0000-00001A510000}"/>
    <cellStyle name="Comma 2 8 2 6 2 4 2 3" xfId="21335" xr:uid="{00000000-0005-0000-0000-00001B510000}"/>
    <cellStyle name="Comma 2 8 2 6 2 4 3" xfId="21336" xr:uid="{00000000-0005-0000-0000-00001C510000}"/>
    <cellStyle name="Comma 2 8 2 6 2 4 4" xfId="21337" xr:uid="{00000000-0005-0000-0000-00001D510000}"/>
    <cellStyle name="Comma 2 8 2 6 2 5" xfId="21338" xr:uid="{00000000-0005-0000-0000-00001E510000}"/>
    <cellStyle name="Comma 2 8 2 6 2 5 2" xfId="21339" xr:uid="{00000000-0005-0000-0000-00001F510000}"/>
    <cellStyle name="Comma 2 8 2 6 2 5 2 2" xfId="21340" xr:uid="{00000000-0005-0000-0000-000020510000}"/>
    <cellStyle name="Comma 2 8 2 6 2 5 2 3" xfId="21341" xr:uid="{00000000-0005-0000-0000-000021510000}"/>
    <cellStyle name="Comma 2 8 2 6 2 5 3" xfId="21342" xr:uid="{00000000-0005-0000-0000-000022510000}"/>
    <cellStyle name="Comma 2 8 2 6 2 5 4" xfId="21343" xr:uid="{00000000-0005-0000-0000-000023510000}"/>
    <cellStyle name="Comma 2 8 2 6 2 6" xfId="21344" xr:uid="{00000000-0005-0000-0000-000024510000}"/>
    <cellStyle name="Comma 2 8 2 6 2 6 2" xfId="21345" xr:uid="{00000000-0005-0000-0000-000025510000}"/>
    <cellStyle name="Comma 2 8 2 6 2 6 3" xfId="21346" xr:uid="{00000000-0005-0000-0000-000026510000}"/>
    <cellStyle name="Comma 2 8 2 6 2 7" xfId="21347" xr:uid="{00000000-0005-0000-0000-000027510000}"/>
    <cellStyle name="Comma 2 8 2 6 2 8" xfId="21348" xr:uid="{00000000-0005-0000-0000-000028510000}"/>
    <cellStyle name="Comma 2 8 2 6 3" xfId="21349" xr:uid="{00000000-0005-0000-0000-000029510000}"/>
    <cellStyle name="Comma 2 8 2 6 3 2" xfId="21350" xr:uid="{00000000-0005-0000-0000-00002A510000}"/>
    <cellStyle name="Comma 2 8 2 6 3 2 2" xfId="21351" xr:uid="{00000000-0005-0000-0000-00002B510000}"/>
    <cellStyle name="Comma 2 8 2 6 3 2 3" xfId="21352" xr:uid="{00000000-0005-0000-0000-00002C510000}"/>
    <cellStyle name="Comma 2 8 2 6 3 3" xfId="21353" xr:uid="{00000000-0005-0000-0000-00002D510000}"/>
    <cellStyle name="Comma 2 8 2 6 3 4" xfId="21354" xr:uid="{00000000-0005-0000-0000-00002E510000}"/>
    <cellStyle name="Comma 2 8 2 6 4" xfId="21355" xr:uid="{00000000-0005-0000-0000-00002F510000}"/>
    <cellStyle name="Comma 2 8 2 6 4 2" xfId="21356" xr:uid="{00000000-0005-0000-0000-000030510000}"/>
    <cellStyle name="Comma 2 8 2 6 4 2 2" xfId="21357" xr:uid="{00000000-0005-0000-0000-000031510000}"/>
    <cellStyle name="Comma 2 8 2 6 4 2 3" xfId="21358" xr:uid="{00000000-0005-0000-0000-000032510000}"/>
    <cellStyle name="Comma 2 8 2 6 4 3" xfId="21359" xr:uid="{00000000-0005-0000-0000-000033510000}"/>
    <cellStyle name="Comma 2 8 2 6 4 4" xfId="21360" xr:uid="{00000000-0005-0000-0000-000034510000}"/>
    <cellStyle name="Comma 2 8 2 6 5" xfId="21361" xr:uid="{00000000-0005-0000-0000-000035510000}"/>
    <cellStyle name="Comma 2 8 2 6 5 2" xfId="21362" xr:uid="{00000000-0005-0000-0000-000036510000}"/>
    <cellStyle name="Comma 2 8 2 6 5 2 2" xfId="21363" xr:uid="{00000000-0005-0000-0000-000037510000}"/>
    <cellStyle name="Comma 2 8 2 6 5 2 3" xfId="21364" xr:uid="{00000000-0005-0000-0000-000038510000}"/>
    <cellStyle name="Comma 2 8 2 6 5 3" xfId="21365" xr:uid="{00000000-0005-0000-0000-000039510000}"/>
    <cellStyle name="Comma 2 8 2 6 5 4" xfId="21366" xr:uid="{00000000-0005-0000-0000-00003A510000}"/>
    <cellStyle name="Comma 2 8 2 6 6" xfId="21367" xr:uid="{00000000-0005-0000-0000-00003B510000}"/>
    <cellStyle name="Comma 2 8 2 6 6 2" xfId="21368" xr:uid="{00000000-0005-0000-0000-00003C510000}"/>
    <cellStyle name="Comma 2 8 2 6 6 2 2" xfId="21369" xr:uid="{00000000-0005-0000-0000-00003D510000}"/>
    <cellStyle name="Comma 2 8 2 6 6 2 3" xfId="21370" xr:uid="{00000000-0005-0000-0000-00003E510000}"/>
    <cellStyle name="Comma 2 8 2 6 6 3" xfId="21371" xr:uid="{00000000-0005-0000-0000-00003F510000}"/>
    <cellStyle name="Comma 2 8 2 6 6 4" xfId="21372" xr:uid="{00000000-0005-0000-0000-000040510000}"/>
    <cellStyle name="Comma 2 8 2 6 7" xfId="21373" xr:uid="{00000000-0005-0000-0000-000041510000}"/>
    <cellStyle name="Comma 2 8 2 6 7 2" xfId="21374" xr:uid="{00000000-0005-0000-0000-000042510000}"/>
    <cellStyle name="Comma 2 8 2 6 7 3" xfId="21375" xr:uid="{00000000-0005-0000-0000-000043510000}"/>
    <cellStyle name="Comma 2 8 2 6 8" xfId="21376" xr:uid="{00000000-0005-0000-0000-000044510000}"/>
    <cellStyle name="Comma 2 8 2 6 9" xfId="21377" xr:uid="{00000000-0005-0000-0000-000045510000}"/>
    <cellStyle name="Comma 2 8 2 7" xfId="21378" xr:uid="{00000000-0005-0000-0000-000046510000}"/>
    <cellStyle name="Comma 2 8 2 7 2" xfId="21379" xr:uid="{00000000-0005-0000-0000-000047510000}"/>
    <cellStyle name="Comma 2 8 2 7 2 2" xfId="21380" xr:uid="{00000000-0005-0000-0000-000048510000}"/>
    <cellStyle name="Comma 2 8 2 7 2 2 2" xfId="21381" xr:uid="{00000000-0005-0000-0000-000049510000}"/>
    <cellStyle name="Comma 2 8 2 7 2 2 2 2" xfId="21382" xr:uid="{00000000-0005-0000-0000-00004A510000}"/>
    <cellStyle name="Comma 2 8 2 7 2 2 2 3" xfId="21383" xr:uid="{00000000-0005-0000-0000-00004B510000}"/>
    <cellStyle name="Comma 2 8 2 7 2 2 3" xfId="21384" xr:uid="{00000000-0005-0000-0000-00004C510000}"/>
    <cellStyle name="Comma 2 8 2 7 2 2 4" xfId="21385" xr:uid="{00000000-0005-0000-0000-00004D510000}"/>
    <cellStyle name="Comma 2 8 2 7 2 3" xfId="21386" xr:uid="{00000000-0005-0000-0000-00004E510000}"/>
    <cellStyle name="Comma 2 8 2 7 2 3 2" xfId="21387" xr:uid="{00000000-0005-0000-0000-00004F510000}"/>
    <cellStyle name="Comma 2 8 2 7 2 3 2 2" xfId="21388" xr:uid="{00000000-0005-0000-0000-000050510000}"/>
    <cellStyle name="Comma 2 8 2 7 2 3 2 3" xfId="21389" xr:uid="{00000000-0005-0000-0000-000051510000}"/>
    <cellStyle name="Comma 2 8 2 7 2 3 3" xfId="21390" xr:uid="{00000000-0005-0000-0000-000052510000}"/>
    <cellStyle name="Comma 2 8 2 7 2 3 4" xfId="21391" xr:uid="{00000000-0005-0000-0000-000053510000}"/>
    <cellStyle name="Comma 2 8 2 7 2 4" xfId="21392" xr:uid="{00000000-0005-0000-0000-000054510000}"/>
    <cellStyle name="Comma 2 8 2 7 2 4 2" xfId="21393" xr:uid="{00000000-0005-0000-0000-000055510000}"/>
    <cellStyle name="Comma 2 8 2 7 2 4 2 2" xfId="21394" xr:uid="{00000000-0005-0000-0000-000056510000}"/>
    <cellStyle name="Comma 2 8 2 7 2 4 2 3" xfId="21395" xr:uid="{00000000-0005-0000-0000-000057510000}"/>
    <cellStyle name="Comma 2 8 2 7 2 4 3" xfId="21396" xr:uid="{00000000-0005-0000-0000-000058510000}"/>
    <cellStyle name="Comma 2 8 2 7 2 4 4" xfId="21397" xr:uid="{00000000-0005-0000-0000-000059510000}"/>
    <cellStyle name="Comma 2 8 2 7 2 5" xfId="21398" xr:uid="{00000000-0005-0000-0000-00005A510000}"/>
    <cellStyle name="Comma 2 8 2 7 2 5 2" xfId="21399" xr:uid="{00000000-0005-0000-0000-00005B510000}"/>
    <cellStyle name="Comma 2 8 2 7 2 5 2 2" xfId="21400" xr:uid="{00000000-0005-0000-0000-00005C510000}"/>
    <cellStyle name="Comma 2 8 2 7 2 5 2 3" xfId="21401" xr:uid="{00000000-0005-0000-0000-00005D510000}"/>
    <cellStyle name="Comma 2 8 2 7 2 5 3" xfId="21402" xr:uid="{00000000-0005-0000-0000-00005E510000}"/>
    <cellStyle name="Comma 2 8 2 7 2 5 4" xfId="21403" xr:uid="{00000000-0005-0000-0000-00005F510000}"/>
    <cellStyle name="Comma 2 8 2 7 2 6" xfId="21404" xr:uid="{00000000-0005-0000-0000-000060510000}"/>
    <cellStyle name="Comma 2 8 2 7 2 6 2" xfId="21405" xr:uid="{00000000-0005-0000-0000-000061510000}"/>
    <cellStyle name="Comma 2 8 2 7 2 6 3" xfId="21406" xr:uid="{00000000-0005-0000-0000-000062510000}"/>
    <cellStyle name="Comma 2 8 2 7 2 7" xfId="21407" xr:uid="{00000000-0005-0000-0000-000063510000}"/>
    <cellStyle name="Comma 2 8 2 7 2 8" xfId="21408" xr:uid="{00000000-0005-0000-0000-000064510000}"/>
    <cellStyle name="Comma 2 8 2 7 3" xfId="21409" xr:uid="{00000000-0005-0000-0000-000065510000}"/>
    <cellStyle name="Comma 2 8 2 7 3 2" xfId="21410" xr:uid="{00000000-0005-0000-0000-000066510000}"/>
    <cellStyle name="Comma 2 8 2 7 3 2 2" xfId="21411" xr:uid="{00000000-0005-0000-0000-000067510000}"/>
    <cellStyle name="Comma 2 8 2 7 3 2 3" xfId="21412" xr:uid="{00000000-0005-0000-0000-000068510000}"/>
    <cellStyle name="Comma 2 8 2 7 3 3" xfId="21413" xr:uid="{00000000-0005-0000-0000-000069510000}"/>
    <cellStyle name="Comma 2 8 2 7 3 4" xfId="21414" xr:uid="{00000000-0005-0000-0000-00006A510000}"/>
    <cellStyle name="Comma 2 8 2 7 4" xfId="21415" xr:uid="{00000000-0005-0000-0000-00006B510000}"/>
    <cellStyle name="Comma 2 8 2 7 4 2" xfId="21416" xr:uid="{00000000-0005-0000-0000-00006C510000}"/>
    <cellStyle name="Comma 2 8 2 7 4 2 2" xfId="21417" xr:uid="{00000000-0005-0000-0000-00006D510000}"/>
    <cellStyle name="Comma 2 8 2 7 4 2 3" xfId="21418" xr:uid="{00000000-0005-0000-0000-00006E510000}"/>
    <cellStyle name="Comma 2 8 2 7 4 3" xfId="21419" xr:uid="{00000000-0005-0000-0000-00006F510000}"/>
    <cellStyle name="Comma 2 8 2 7 4 4" xfId="21420" xr:uid="{00000000-0005-0000-0000-000070510000}"/>
    <cellStyle name="Comma 2 8 2 7 5" xfId="21421" xr:uid="{00000000-0005-0000-0000-000071510000}"/>
    <cellStyle name="Comma 2 8 2 7 5 2" xfId="21422" xr:uid="{00000000-0005-0000-0000-000072510000}"/>
    <cellStyle name="Comma 2 8 2 7 5 2 2" xfId="21423" xr:uid="{00000000-0005-0000-0000-000073510000}"/>
    <cellStyle name="Comma 2 8 2 7 5 2 3" xfId="21424" xr:uid="{00000000-0005-0000-0000-000074510000}"/>
    <cellStyle name="Comma 2 8 2 7 5 3" xfId="21425" xr:uid="{00000000-0005-0000-0000-000075510000}"/>
    <cellStyle name="Comma 2 8 2 7 5 4" xfId="21426" xr:uid="{00000000-0005-0000-0000-000076510000}"/>
    <cellStyle name="Comma 2 8 2 7 6" xfId="21427" xr:uid="{00000000-0005-0000-0000-000077510000}"/>
    <cellStyle name="Comma 2 8 2 7 6 2" xfId="21428" xr:uid="{00000000-0005-0000-0000-000078510000}"/>
    <cellStyle name="Comma 2 8 2 7 6 2 2" xfId="21429" xr:uid="{00000000-0005-0000-0000-000079510000}"/>
    <cellStyle name="Comma 2 8 2 7 6 2 3" xfId="21430" xr:uid="{00000000-0005-0000-0000-00007A510000}"/>
    <cellStyle name="Comma 2 8 2 7 6 3" xfId="21431" xr:uid="{00000000-0005-0000-0000-00007B510000}"/>
    <cellStyle name="Comma 2 8 2 7 6 4" xfId="21432" xr:uid="{00000000-0005-0000-0000-00007C510000}"/>
    <cellStyle name="Comma 2 8 2 7 7" xfId="21433" xr:uid="{00000000-0005-0000-0000-00007D510000}"/>
    <cellStyle name="Comma 2 8 2 7 7 2" xfId="21434" xr:uid="{00000000-0005-0000-0000-00007E510000}"/>
    <cellStyle name="Comma 2 8 2 7 7 3" xfId="21435" xr:uid="{00000000-0005-0000-0000-00007F510000}"/>
    <cellStyle name="Comma 2 8 2 7 8" xfId="21436" xr:uid="{00000000-0005-0000-0000-000080510000}"/>
    <cellStyle name="Comma 2 8 2 7 9" xfId="21437" xr:uid="{00000000-0005-0000-0000-000081510000}"/>
    <cellStyle name="Comma 2 8 2 8" xfId="21438" xr:uid="{00000000-0005-0000-0000-000082510000}"/>
    <cellStyle name="Comma 2 8 2 8 2" xfId="21439" xr:uid="{00000000-0005-0000-0000-000083510000}"/>
    <cellStyle name="Comma 2 8 2 8 2 2" xfId="21440" xr:uid="{00000000-0005-0000-0000-000084510000}"/>
    <cellStyle name="Comma 2 8 2 8 2 2 2" xfId="21441" xr:uid="{00000000-0005-0000-0000-000085510000}"/>
    <cellStyle name="Comma 2 8 2 8 2 2 3" xfId="21442" xr:uid="{00000000-0005-0000-0000-000086510000}"/>
    <cellStyle name="Comma 2 8 2 8 2 3" xfId="21443" xr:uid="{00000000-0005-0000-0000-000087510000}"/>
    <cellStyle name="Comma 2 8 2 8 2 4" xfId="21444" xr:uid="{00000000-0005-0000-0000-000088510000}"/>
    <cellStyle name="Comma 2 8 2 8 3" xfId="21445" xr:uid="{00000000-0005-0000-0000-000089510000}"/>
    <cellStyle name="Comma 2 8 2 8 3 2" xfId="21446" xr:uid="{00000000-0005-0000-0000-00008A510000}"/>
    <cellStyle name="Comma 2 8 2 8 3 2 2" xfId="21447" xr:uid="{00000000-0005-0000-0000-00008B510000}"/>
    <cellStyle name="Comma 2 8 2 8 3 2 3" xfId="21448" xr:uid="{00000000-0005-0000-0000-00008C510000}"/>
    <cellStyle name="Comma 2 8 2 8 3 3" xfId="21449" xr:uid="{00000000-0005-0000-0000-00008D510000}"/>
    <cellStyle name="Comma 2 8 2 8 3 4" xfId="21450" xr:uid="{00000000-0005-0000-0000-00008E510000}"/>
    <cellStyle name="Comma 2 8 2 8 4" xfId="21451" xr:uid="{00000000-0005-0000-0000-00008F510000}"/>
    <cellStyle name="Comma 2 8 2 8 4 2" xfId="21452" xr:uid="{00000000-0005-0000-0000-000090510000}"/>
    <cellStyle name="Comma 2 8 2 8 4 2 2" xfId="21453" xr:uid="{00000000-0005-0000-0000-000091510000}"/>
    <cellStyle name="Comma 2 8 2 8 4 2 3" xfId="21454" xr:uid="{00000000-0005-0000-0000-000092510000}"/>
    <cellStyle name="Comma 2 8 2 8 4 3" xfId="21455" xr:uid="{00000000-0005-0000-0000-000093510000}"/>
    <cellStyle name="Comma 2 8 2 8 4 4" xfId="21456" xr:uid="{00000000-0005-0000-0000-000094510000}"/>
    <cellStyle name="Comma 2 8 2 8 5" xfId="21457" xr:uid="{00000000-0005-0000-0000-000095510000}"/>
    <cellStyle name="Comma 2 8 2 8 5 2" xfId="21458" xr:uid="{00000000-0005-0000-0000-000096510000}"/>
    <cellStyle name="Comma 2 8 2 8 5 2 2" xfId="21459" xr:uid="{00000000-0005-0000-0000-000097510000}"/>
    <cellStyle name="Comma 2 8 2 8 5 2 3" xfId="21460" xr:uid="{00000000-0005-0000-0000-000098510000}"/>
    <cellStyle name="Comma 2 8 2 8 5 3" xfId="21461" xr:uid="{00000000-0005-0000-0000-000099510000}"/>
    <cellStyle name="Comma 2 8 2 8 5 4" xfId="21462" xr:uid="{00000000-0005-0000-0000-00009A510000}"/>
    <cellStyle name="Comma 2 8 2 8 6" xfId="21463" xr:uid="{00000000-0005-0000-0000-00009B510000}"/>
    <cellStyle name="Comma 2 8 2 8 6 2" xfId="21464" xr:uid="{00000000-0005-0000-0000-00009C510000}"/>
    <cellStyle name="Comma 2 8 2 8 6 3" xfId="21465" xr:uid="{00000000-0005-0000-0000-00009D510000}"/>
    <cellStyle name="Comma 2 8 2 8 7" xfId="21466" xr:uid="{00000000-0005-0000-0000-00009E510000}"/>
    <cellStyle name="Comma 2 8 2 8 8" xfId="21467" xr:uid="{00000000-0005-0000-0000-00009F510000}"/>
    <cellStyle name="Comma 2 8 2 9" xfId="21468" xr:uid="{00000000-0005-0000-0000-0000A0510000}"/>
    <cellStyle name="Comma 2 8 2 9 2" xfId="21469" xr:uid="{00000000-0005-0000-0000-0000A1510000}"/>
    <cellStyle name="Comma 2 8 2 9 2 2" xfId="21470" xr:uid="{00000000-0005-0000-0000-0000A2510000}"/>
    <cellStyle name="Comma 2 8 2 9 2 3" xfId="21471" xr:uid="{00000000-0005-0000-0000-0000A3510000}"/>
    <cellStyle name="Comma 2 8 2 9 3" xfId="21472" xr:uid="{00000000-0005-0000-0000-0000A4510000}"/>
    <cellStyle name="Comma 2 8 2 9 4" xfId="21473" xr:uid="{00000000-0005-0000-0000-0000A5510000}"/>
    <cellStyle name="Comma 2 8 2_PROD" xfId="21474" xr:uid="{00000000-0005-0000-0000-0000A6510000}"/>
    <cellStyle name="Comma 2 8 20" xfId="226" xr:uid="{00000000-0005-0000-0000-0000A7510000}"/>
    <cellStyle name="Comma 2 8 21" xfId="227" xr:uid="{00000000-0005-0000-0000-0000A8510000}"/>
    <cellStyle name="Comma 2 8 22" xfId="228" xr:uid="{00000000-0005-0000-0000-0000A9510000}"/>
    <cellStyle name="Comma 2 8 3" xfId="229" xr:uid="{00000000-0005-0000-0000-0000AA510000}"/>
    <cellStyle name="Comma 2 8 3 10" xfId="21475" xr:uid="{00000000-0005-0000-0000-0000AB510000}"/>
    <cellStyle name="Comma 2 8 3 10 2" xfId="21476" xr:uid="{00000000-0005-0000-0000-0000AC510000}"/>
    <cellStyle name="Comma 2 8 3 10 2 2" xfId="21477" xr:uid="{00000000-0005-0000-0000-0000AD510000}"/>
    <cellStyle name="Comma 2 8 3 10 2 3" xfId="21478" xr:uid="{00000000-0005-0000-0000-0000AE510000}"/>
    <cellStyle name="Comma 2 8 3 10 3" xfId="21479" xr:uid="{00000000-0005-0000-0000-0000AF510000}"/>
    <cellStyle name="Comma 2 8 3 10 4" xfId="21480" xr:uid="{00000000-0005-0000-0000-0000B0510000}"/>
    <cellStyle name="Comma 2 8 3 11" xfId="21481" xr:uid="{00000000-0005-0000-0000-0000B1510000}"/>
    <cellStyle name="Comma 2 8 3 11 2" xfId="21482" xr:uid="{00000000-0005-0000-0000-0000B2510000}"/>
    <cellStyle name="Comma 2 8 3 11 2 2" xfId="21483" xr:uid="{00000000-0005-0000-0000-0000B3510000}"/>
    <cellStyle name="Comma 2 8 3 11 2 3" xfId="21484" xr:uid="{00000000-0005-0000-0000-0000B4510000}"/>
    <cellStyle name="Comma 2 8 3 11 3" xfId="21485" xr:uid="{00000000-0005-0000-0000-0000B5510000}"/>
    <cellStyle name="Comma 2 8 3 11 4" xfId="21486" xr:uid="{00000000-0005-0000-0000-0000B6510000}"/>
    <cellStyle name="Comma 2 8 3 12" xfId="21487" xr:uid="{00000000-0005-0000-0000-0000B7510000}"/>
    <cellStyle name="Comma 2 8 3 12 2" xfId="21488" xr:uid="{00000000-0005-0000-0000-0000B8510000}"/>
    <cellStyle name="Comma 2 8 3 12 2 2" xfId="21489" xr:uid="{00000000-0005-0000-0000-0000B9510000}"/>
    <cellStyle name="Comma 2 8 3 12 2 3" xfId="21490" xr:uid="{00000000-0005-0000-0000-0000BA510000}"/>
    <cellStyle name="Comma 2 8 3 12 3" xfId="21491" xr:uid="{00000000-0005-0000-0000-0000BB510000}"/>
    <cellStyle name="Comma 2 8 3 12 4" xfId="21492" xr:uid="{00000000-0005-0000-0000-0000BC510000}"/>
    <cellStyle name="Comma 2 8 3 13" xfId="21493" xr:uid="{00000000-0005-0000-0000-0000BD510000}"/>
    <cellStyle name="Comma 2 8 3 13 2" xfId="21494" xr:uid="{00000000-0005-0000-0000-0000BE510000}"/>
    <cellStyle name="Comma 2 8 3 13 3" xfId="21495" xr:uid="{00000000-0005-0000-0000-0000BF510000}"/>
    <cellStyle name="Comma 2 8 3 14" xfId="21496" xr:uid="{00000000-0005-0000-0000-0000C0510000}"/>
    <cellStyle name="Comma 2 8 3 15" xfId="21497" xr:uid="{00000000-0005-0000-0000-0000C1510000}"/>
    <cellStyle name="Comma 2 8 3 2" xfId="230" xr:uid="{00000000-0005-0000-0000-0000C2510000}"/>
    <cellStyle name="Comma 2 8 3 2 10" xfId="21498" xr:uid="{00000000-0005-0000-0000-0000C3510000}"/>
    <cellStyle name="Comma 2 8 3 2 10 2" xfId="21499" xr:uid="{00000000-0005-0000-0000-0000C4510000}"/>
    <cellStyle name="Comma 2 8 3 2 10 2 2" xfId="21500" xr:uid="{00000000-0005-0000-0000-0000C5510000}"/>
    <cellStyle name="Comma 2 8 3 2 10 2 3" xfId="21501" xr:uid="{00000000-0005-0000-0000-0000C6510000}"/>
    <cellStyle name="Comma 2 8 3 2 10 3" xfId="21502" xr:uid="{00000000-0005-0000-0000-0000C7510000}"/>
    <cellStyle name="Comma 2 8 3 2 10 4" xfId="21503" xr:uid="{00000000-0005-0000-0000-0000C8510000}"/>
    <cellStyle name="Comma 2 8 3 2 11" xfId="21504" xr:uid="{00000000-0005-0000-0000-0000C9510000}"/>
    <cellStyle name="Comma 2 8 3 2 11 2" xfId="21505" xr:uid="{00000000-0005-0000-0000-0000CA510000}"/>
    <cellStyle name="Comma 2 8 3 2 11 3" xfId="21506" xr:uid="{00000000-0005-0000-0000-0000CB510000}"/>
    <cellStyle name="Comma 2 8 3 2 12" xfId="21507" xr:uid="{00000000-0005-0000-0000-0000CC510000}"/>
    <cellStyle name="Comma 2 8 3 2 13" xfId="21508" xr:uid="{00000000-0005-0000-0000-0000CD510000}"/>
    <cellStyle name="Comma 2 8 3 2 2" xfId="231" xr:uid="{00000000-0005-0000-0000-0000CE510000}"/>
    <cellStyle name="Comma 2 8 3 2 2 10" xfId="21509" xr:uid="{00000000-0005-0000-0000-0000CF510000}"/>
    <cellStyle name="Comma 2 8 3 2 2 10 2" xfId="21510" xr:uid="{00000000-0005-0000-0000-0000D0510000}"/>
    <cellStyle name="Comma 2 8 3 2 2 10 3" xfId="21511" xr:uid="{00000000-0005-0000-0000-0000D1510000}"/>
    <cellStyle name="Comma 2 8 3 2 2 11" xfId="21512" xr:uid="{00000000-0005-0000-0000-0000D2510000}"/>
    <cellStyle name="Comma 2 8 3 2 2 12" xfId="21513" xr:uid="{00000000-0005-0000-0000-0000D3510000}"/>
    <cellStyle name="Comma 2 8 3 2 2 2" xfId="660" xr:uid="{00000000-0005-0000-0000-0000D4510000}"/>
    <cellStyle name="Comma 2 8 3 2 2 2 2" xfId="21514" xr:uid="{00000000-0005-0000-0000-0000D5510000}"/>
    <cellStyle name="Comma 2 8 3 2 2 2 2 2" xfId="21515" xr:uid="{00000000-0005-0000-0000-0000D6510000}"/>
    <cellStyle name="Comma 2 8 3 2 2 2 2 2 2" xfId="21516" xr:uid="{00000000-0005-0000-0000-0000D7510000}"/>
    <cellStyle name="Comma 2 8 3 2 2 2 2 2 2 2" xfId="21517" xr:uid="{00000000-0005-0000-0000-0000D8510000}"/>
    <cellStyle name="Comma 2 8 3 2 2 2 2 2 2 3" xfId="21518" xr:uid="{00000000-0005-0000-0000-0000D9510000}"/>
    <cellStyle name="Comma 2 8 3 2 2 2 2 2 3" xfId="21519" xr:uid="{00000000-0005-0000-0000-0000DA510000}"/>
    <cellStyle name="Comma 2 8 3 2 2 2 2 2 4" xfId="21520" xr:uid="{00000000-0005-0000-0000-0000DB510000}"/>
    <cellStyle name="Comma 2 8 3 2 2 2 2 3" xfId="21521" xr:uid="{00000000-0005-0000-0000-0000DC510000}"/>
    <cellStyle name="Comma 2 8 3 2 2 2 2 3 2" xfId="21522" xr:uid="{00000000-0005-0000-0000-0000DD510000}"/>
    <cellStyle name="Comma 2 8 3 2 2 2 2 3 2 2" xfId="21523" xr:uid="{00000000-0005-0000-0000-0000DE510000}"/>
    <cellStyle name="Comma 2 8 3 2 2 2 2 3 2 3" xfId="21524" xr:uid="{00000000-0005-0000-0000-0000DF510000}"/>
    <cellStyle name="Comma 2 8 3 2 2 2 2 3 3" xfId="21525" xr:uid="{00000000-0005-0000-0000-0000E0510000}"/>
    <cellStyle name="Comma 2 8 3 2 2 2 2 3 4" xfId="21526" xr:uid="{00000000-0005-0000-0000-0000E1510000}"/>
    <cellStyle name="Comma 2 8 3 2 2 2 2 4" xfId="21527" xr:uid="{00000000-0005-0000-0000-0000E2510000}"/>
    <cellStyle name="Comma 2 8 3 2 2 2 2 4 2" xfId="21528" xr:uid="{00000000-0005-0000-0000-0000E3510000}"/>
    <cellStyle name="Comma 2 8 3 2 2 2 2 4 2 2" xfId="21529" xr:uid="{00000000-0005-0000-0000-0000E4510000}"/>
    <cellStyle name="Comma 2 8 3 2 2 2 2 4 2 3" xfId="21530" xr:uid="{00000000-0005-0000-0000-0000E5510000}"/>
    <cellStyle name="Comma 2 8 3 2 2 2 2 4 3" xfId="21531" xr:uid="{00000000-0005-0000-0000-0000E6510000}"/>
    <cellStyle name="Comma 2 8 3 2 2 2 2 4 4" xfId="21532" xr:uid="{00000000-0005-0000-0000-0000E7510000}"/>
    <cellStyle name="Comma 2 8 3 2 2 2 2 5" xfId="21533" xr:uid="{00000000-0005-0000-0000-0000E8510000}"/>
    <cellStyle name="Comma 2 8 3 2 2 2 2 5 2" xfId="21534" xr:uid="{00000000-0005-0000-0000-0000E9510000}"/>
    <cellStyle name="Comma 2 8 3 2 2 2 2 5 2 2" xfId="21535" xr:uid="{00000000-0005-0000-0000-0000EA510000}"/>
    <cellStyle name="Comma 2 8 3 2 2 2 2 5 2 3" xfId="21536" xr:uid="{00000000-0005-0000-0000-0000EB510000}"/>
    <cellStyle name="Comma 2 8 3 2 2 2 2 5 3" xfId="21537" xr:uid="{00000000-0005-0000-0000-0000EC510000}"/>
    <cellStyle name="Comma 2 8 3 2 2 2 2 5 4" xfId="21538" xr:uid="{00000000-0005-0000-0000-0000ED510000}"/>
    <cellStyle name="Comma 2 8 3 2 2 2 2 6" xfId="21539" xr:uid="{00000000-0005-0000-0000-0000EE510000}"/>
    <cellStyle name="Comma 2 8 3 2 2 2 2 6 2" xfId="21540" xr:uid="{00000000-0005-0000-0000-0000EF510000}"/>
    <cellStyle name="Comma 2 8 3 2 2 2 2 6 3" xfId="21541" xr:uid="{00000000-0005-0000-0000-0000F0510000}"/>
    <cellStyle name="Comma 2 8 3 2 2 2 2 7" xfId="21542" xr:uid="{00000000-0005-0000-0000-0000F1510000}"/>
    <cellStyle name="Comma 2 8 3 2 2 2 2 8" xfId="21543" xr:uid="{00000000-0005-0000-0000-0000F2510000}"/>
    <cellStyle name="Comma 2 8 3 2 2 2 3" xfId="21544" xr:uid="{00000000-0005-0000-0000-0000F3510000}"/>
    <cellStyle name="Comma 2 8 3 2 2 2 3 2" xfId="21545" xr:uid="{00000000-0005-0000-0000-0000F4510000}"/>
    <cellStyle name="Comma 2 8 3 2 2 2 3 2 2" xfId="21546" xr:uid="{00000000-0005-0000-0000-0000F5510000}"/>
    <cellStyle name="Comma 2 8 3 2 2 2 3 2 3" xfId="21547" xr:uid="{00000000-0005-0000-0000-0000F6510000}"/>
    <cellStyle name="Comma 2 8 3 2 2 2 3 3" xfId="21548" xr:uid="{00000000-0005-0000-0000-0000F7510000}"/>
    <cellStyle name="Comma 2 8 3 2 2 2 3 4" xfId="21549" xr:uid="{00000000-0005-0000-0000-0000F8510000}"/>
    <cellStyle name="Comma 2 8 3 2 2 2 4" xfId="21550" xr:uid="{00000000-0005-0000-0000-0000F9510000}"/>
    <cellStyle name="Comma 2 8 3 2 2 2 4 2" xfId="21551" xr:uid="{00000000-0005-0000-0000-0000FA510000}"/>
    <cellStyle name="Comma 2 8 3 2 2 2 4 2 2" xfId="21552" xr:uid="{00000000-0005-0000-0000-0000FB510000}"/>
    <cellStyle name="Comma 2 8 3 2 2 2 4 2 3" xfId="21553" xr:uid="{00000000-0005-0000-0000-0000FC510000}"/>
    <cellStyle name="Comma 2 8 3 2 2 2 4 3" xfId="21554" xr:uid="{00000000-0005-0000-0000-0000FD510000}"/>
    <cellStyle name="Comma 2 8 3 2 2 2 4 4" xfId="21555" xr:uid="{00000000-0005-0000-0000-0000FE510000}"/>
    <cellStyle name="Comma 2 8 3 2 2 2 5" xfId="21556" xr:uid="{00000000-0005-0000-0000-0000FF510000}"/>
    <cellStyle name="Comma 2 8 3 2 2 2 5 2" xfId="21557" xr:uid="{00000000-0005-0000-0000-000000520000}"/>
    <cellStyle name="Comma 2 8 3 2 2 2 5 2 2" xfId="21558" xr:uid="{00000000-0005-0000-0000-000001520000}"/>
    <cellStyle name="Comma 2 8 3 2 2 2 5 2 3" xfId="21559" xr:uid="{00000000-0005-0000-0000-000002520000}"/>
    <cellStyle name="Comma 2 8 3 2 2 2 5 3" xfId="21560" xr:uid="{00000000-0005-0000-0000-000003520000}"/>
    <cellStyle name="Comma 2 8 3 2 2 2 5 4" xfId="21561" xr:uid="{00000000-0005-0000-0000-000004520000}"/>
    <cellStyle name="Comma 2 8 3 2 2 2 6" xfId="21562" xr:uid="{00000000-0005-0000-0000-000005520000}"/>
    <cellStyle name="Comma 2 8 3 2 2 2 6 2" xfId="21563" xr:uid="{00000000-0005-0000-0000-000006520000}"/>
    <cellStyle name="Comma 2 8 3 2 2 2 6 2 2" xfId="21564" xr:uid="{00000000-0005-0000-0000-000007520000}"/>
    <cellStyle name="Comma 2 8 3 2 2 2 6 2 3" xfId="21565" xr:uid="{00000000-0005-0000-0000-000008520000}"/>
    <cellStyle name="Comma 2 8 3 2 2 2 6 3" xfId="21566" xr:uid="{00000000-0005-0000-0000-000009520000}"/>
    <cellStyle name="Comma 2 8 3 2 2 2 6 4" xfId="21567" xr:uid="{00000000-0005-0000-0000-00000A520000}"/>
    <cellStyle name="Comma 2 8 3 2 2 2 7" xfId="21568" xr:uid="{00000000-0005-0000-0000-00000B520000}"/>
    <cellStyle name="Comma 2 8 3 2 2 2 7 2" xfId="21569" xr:uid="{00000000-0005-0000-0000-00000C520000}"/>
    <cellStyle name="Comma 2 8 3 2 2 2 7 3" xfId="21570" xr:uid="{00000000-0005-0000-0000-00000D520000}"/>
    <cellStyle name="Comma 2 8 3 2 2 2 8" xfId="21571" xr:uid="{00000000-0005-0000-0000-00000E520000}"/>
    <cellStyle name="Comma 2 8 3 2 2 2 9" xfId="21572" xr:uid="{00000000-0005-0000-0000-00000F520000}"/>
    <cellStyle name="Comma 2 8 3 2 2 3" xfId="21573" xr:uid="{00000000-0005-0000-0000-000010520000}"/>
    <cellStyle name="Comma 2 8 3 2 2 3 2" xfId="21574" xr:uid="{00000000-0005-0000-0000-000011520000}"/>
    <cellStyle name="Comma 2 8 3 2 2 3 2 2" xfId="21575" xr:uid="{00000000-0005-0000-0000-000012520000}"/>
    <cellStyle name="Comma 2 8 3 2 2 3 2 2 2" xfId="21576" xr:uid="{00000000-0005-0000-0000-000013520000}"/>
    <cellStyle name="Comma 2 8 3 2 2 3 2 2 2 2" xfId="21577" xr:uid="{00000000-0005-0000-0000-000014520000}"/>
    <cellStyle name="Comma 2 8 3 2 2 3 2 2 2 3" xfId="21578" xr:uid="{00000000-0005-0000-0000-000015520000}"/>
    <cellStyle name="Comma 2 8 3 2 2 3 2 2 3" xfId="21579" xr:uid="{00000000-0005-0000-0000-000016520000}"/>
    <cellStyle name="Comma 2 8 3 2 2 3 2 2 4" xfId="21580" xr:uid="{00000000-0005-0000-0000-000017520000}"/>
    <cellStyle name="Comma 2 8 3 2 2 3 2 3" xfId="21581" xr:uid="{00000000-0005-0000-0000-000018520000}"/>
    <cellStyle name="Comma 2 8 3 2 2 3 2 3 2" xfId="21582" xr:uid="{00000000-0005-0000-0000-000019520000}"/>
    <cellStyle name="Comma 2 8 3 2 2 3 2 3 2 2" xfId="21583" xr:uid="{00000000-0005-0000-0000-00001A520000}"/>
    <cellStyle name="Comma 2 8 3 2 2 3 2 3 2 3" xfId="21584" xr:uid="{00000000-0005-0000-0000-00001B520000}"/>
    <cellStyle name="Comma 2 8 3 2 2 3 2 3 3" xfId="21585" xr:uid="{00000000-0005-0000-0000-00001C520000}"/>
    <cellStyle name="Comma 2 8 3 2 2 3 2 3 4" xfId="21586" xr:uid="{00000000-0005-0000-0000-00001D520000}"/>
    <cellStyle name="Comma 2 8 3 2 2 3 2 4" xfId="21587" xr:uid="{00000000-0005-0000-0000-00001E520000}"/>
    <cellStyle name="Comma 2 8 3 2 2 3 2 4 2" xfId="21588" xr:uid="{00000000-0005-0000-0000-00001F520000}"/>
    <cellStyle name="Comma 2 8 3 2 2 3 2 4 2 2" xfId="21589" xr:uid="{00000000-0005-0000-0000-000020520000}"/>
    <cellStyle name="Comma 2 8 3 2 2 3 2 4 2 3" xfId="21590" xr:uid="{00000000-0005-0000-0000-000021520000}"/>
    <cellStyle name="Comma 2 8 3 2 2 3 2 4 3" xfId="21591" xr:uid="{00000000-0005-0000-0000-000022520000}"/>
    <cellStyle name="Comma 2 8 3 2 2 3 2 4 4" xfId="21592" xr:uid="{00000000-0005-0000-0000-000023520000}"/>
    <cellStyle name="Comma 2 8 3 2 2 3 2 5" xfId="21593" xr:uid="{00000000-0005-0000-0000-000024520000}"/>
    <cellStyle name="Comma 2 8 3 2 2 3 2 5 2" xfId="21594" xr:uid="{00000000-0005-0000-0000-000025520000}"/>
    <cellStyle name="Comma 2 8 3 2 2 3 2 5 2 2" xfId="21595" xr:uid="{00000000-0005-0000-0000-000026520000}"/>
    <cellStyle name="Comma 2 8 3 2 2 3 2 5 2 3" xfId="21596" xr:uid="{00000000-0005-0000-0000-000027520000}"/>
    <cellStyle name="Comma 2 8 3 2 2 3 2 5 3" xfId="21597" xr:uid="{00000000-0005-0000-0000-000028520000}"/>
    <cellStyle name="Comma 2 8 3 2 2 3 2 5 4" xfId="21598" xr:uid="{00000000-0005-0000-0000-000029520000}"/>
    <cellStyle name="Comma 2 8 3 2 2 3 2 6" xfId="21599" xr:uid="{00000000-0005-0000-0000-00002A520000}"/>
    <cellStyle name="Comma 2 8 3 2 2 3 2 6 2" xfId="21600" xr:uid="{00000000-0005-0000-0000-00002B520000}"/>
    <cellStyle name="Comma 2 8 3 2 2 3 2 6 3" xfId="21601" xr:uid="{00000000-0005-0000-0000-00002C520000}"/>
    <cellStyle name="Comma 2 8 3 2 2 3 2 7" xfId="21602" xr:uid="{00000000-0005-0000-0000-00002D520000}"/>
    <cellStyle name="Comma 2 8 3 2 2 3 2 8" xfId="21603" xr:uid="{00000000-0005-0000-0000-00002E520000}"/>
    <cellStyle name="Comma 2 8 3 2 2 3 3" xfId="21604" xr:uid="{00000000-0005-0000-0000-00002F520000}"/>
    <cellStyle name="Comma 2 8 3 2 2 3 3 2" xfId="21605" xr:uid="{00000000-0005-0000-0000-000030520000}"/>
    <cellStyle name="Comma 2 8 3 2 2 3 3 2 2" xfId="21606" xr:uid="{00000000-0005-0000-0000-000031520000}"/>
    <cellStyle name="Comma 2 8 3 2 2 3 3 2 3" xfId="21607" xr:uid="{00000000-0005-0000-0000-000032520000}"/>
    <cellStyle name="Comma 2 8 3 2 2 3 3 3" xfId="21608" xr:uid="{00000000-0005-0000-0000-000033520000}"/>
    <cellStyle name="Comma 2 8 3 2 2 3 3 4" xfId="21609" xr:uid="{00000000-0005-0000-0000-000034520000}"/>
    <cellStyle name="Comma 2 8 3 2 2 3 4" xfId="21610" xr:uid="{00000000-0005-0000-0000-000035520000}"/>
    <cellStyle name="Comma 2 8 3 2 2 3 4 2" xfId="21611" xr:uid="{00000000-0005-0000-0000-000036520000}"/>
    <cellStyle name="Comma 2 8 3 2 2 3 4 2 2" xfId="21612" xr:uid="{00000000-0005-0000-0000-000037520000}"/>
    <cellStyle name="Comma 2 8 3 2 2 3 4 2 3" xfId="21613" xr:uid="{00000000-0005-0000-0000-000038520000}"/>
    <cellStyle name="Comma 2 8 3 2 2 3 4 3" xfId="21614" xr:uid="{00000000-0005-0000-0000-000039520000}"/>
    <cellStyle name="Comma 2 8 3 2 2 3 4 4" xfId="21615" xr:uid="{00000000-0005-0000-0000-00003A520000}"/>
    <cellStyle name="Comma 2 8 3 2 2 3 5" xfId="21616" xr:uid="{00000000-0005-0000-0000-00003B520000}"/>
    <cellStyle name="Comma 2 8 3 2 2 3 5 2" xfId="21617" xr:uid="{00000000-0005-0000-0000-00003C520000}"/>
    <cellStyle name="Comma 2 8 3 2 2 3 5 2 2" xfId="21618" xr:uid="{00000000-0005-0000-0000-00003D520000}"/>
    <cellStyle name="Comma 2 8 3 2 2 3 5 2 3" xfId="21619" xr:uid="{00000000-0005-0000-0000-00003E520000}"/>
    <cellStyle name="Comma 2 8 3 2 2 3 5 3" xfId="21620" xr:uid="{00000000-0005-0000-0000-00003F520000}"/>
    <cellStyle name="Comma 2 8 3 2 2 3 5 4" xfId="21621" xr:uid="{00000000-0005-0000-0000-000040520000}"/>
    <cellStyle name="Comma 2 8 3 2 2 3 6" xfId="21622" xr:uid="{00000000-0005-0000-0000-000041520000}"/>
    <cellStyle name="Comma 2 8 3 2 2 3 6 2" xfId="21623" xr:uid="{00000000-0005-0000-0000-000042520000}"/>
    <cellStyle name="Comma 2 8 3 2 2 3 6 2 2" xfId="21624" xr:uid="{00000000-0005-0000-0000-000043520000}"/>
    <cellStyle name="Comma 2 8 3 2 2 3 6 2 3" xfId="21625" xr:uid="{00000000-0005-0000-0000-000044520000}"/>
    <cellStyle name="Comma 2 8 3 2 2 3 6 3" xfId="21626" xr:uid="{00000000-0005-0000-0000-000045520000}"/>
    <cellStyle name="Comma 2 8 3 2 2 3 6 4" xfId="21627" xr:uid="{00000000-0005-0000-0000-000046520000}"/>
    <cellStyle name="Comma 2 8 3 2 2 3 7" xfId="21628" xr:uid="{00000000-0005-0000-0000-000047520000}"/>
    <cellStyle name="Comma 2 8 3 2 2 3 7 2" xfId="21629" xr:uid="{00000000-0005-0000-0000-000048520000}"/>
    <cellStyle name="Comma 2 8 3 2 2 3 7 3" xfId="21630" xr:uid="{00000000-0005-0000-0000-000049520000}"/>
    <cellStyle name="Comma 2 8 3 2 2 3 8" xfId="21631" xr:uid="{00000000-0005-0000-0000-00004A520000}"/>
    <cellStyle name="Comma 2 8 3 2 2 3 9" xfId="21632" xr:uid="{00000000-0005-0000-0000-00004B520000}"/>
    <cellStyle name="Comma 2 8 3 2 2 4" xfId="21633" xr:uid="{00000000-0005-0000-0000-00004C520000}"/>
    <cellStyle name="Comma 2 8 3 2 2 4 2" xfId="21634" xr:uid="{00000000-0005-0000-0000-00004D520000}"/>
    <cellStyle name="Comma 2 8 3 2 2 4 2 2" xfId="21635" xr:uid="{00000000-0005-0000-0000-00004E520000}"/>
    <cellStyle name="Comma 2 8 3 2 2 4 2 2 2" xfId="21636" xr:uid="{00000000-0005-0000-0000-00004F520000}"/>
    <cellStyle name="Comma 2 8 3 2 2 4 2 2 2 2" xfId="21637" xr:uid="{00000000-0005-0000-0000-000050520000}"/>
    <cellStyle name="Comma 2 8 3 2 2 4 2 2 2 3" xfId="21638" xr:uid="{00000000-0005-0000-0000-000051520000}"/>
    <cellStyle name="Comma 2 8 3 2 2 4 2 2 3" xfId="21639" xr:uid="{00000000-0005-0000-0000-000052520000}"/>
    <cellStyle name="Comma 2 8 3 2 2 4 2 2 4" xfId="21640" xr:uid="{00000000-0005-0000-0000-000053520000}"/>
    <cellStyle name="Comma 2 8 3 2 2 4 2 3" xfId="21641" xr:uid="{00000000-0005-0000-0000-000054520000}"/>
    <cellStyle name="Comma 2 8 3 2 2 4 2 3 2" xfId="21642" xr:uid="{00000000-0005-0000-0000-000055520000}"/>
    <cellStyle name="Comma 2 8 3 2 2 4 2 3 2 2" xfId="21643" xr:uid="{00000000-0005-0000-0000-000056520000}"/>
    <cellStyle name="Comma 2 8 3 2 2 4 2 3 2 3" xfId="21644" xr:uid="{00000000-0005-0000-0000-000057520000}"/>
    <cellStyle name="Comma 2 8 3 2 2 4 2 3 3" xfId="21645" xr:uid="{00000000-0005-0000-0000-000058520000}"/>
    <cellStyle name="Comma 2 8 3 2 2 4 2 3 4" xfId="21646" xr:uid="{00000000-0005-0000-0000-000059520000}"/>
    <cellStyle name="Comma 2 8 3 2 2 4 2 4" xfId="21647" xr:uid="{00000000-0005-0000-0000-00005A520000}"/>
    <cellStyle name="Comma 2 8 3 2 2 4 2 4 2" xfId="21648" xr:uid="{00000000-0005-0000-0000-00005B520000}"/>
    <cellStyle name="Comma 2 8 3 2 2 4 2 4 2 2" xfId="21649" xr:uid="{00000000-0005-0000-0000-00005C520000}"/>
    <cellStyle name="Comma 2 8 3 2 2 4 2 4 2 3" xfId="21650" xr:uid="{00000000-0005-0000-0000-00005D520000}"/>
    <cellStyle name="Comma 2 8 3 2 2 4 2 4 3" xfId="21651" xr:uid="{00000000-0005-0000-0000-00005E520000}"/>
    <cellStyle name="Comma 2 8 3 2 2 4 2 4 4" xfId="21652" xr:uid="{00000000-0005-0000-0000-00005F520000}"/>
    <cellStyle name="Comma 2 8 3 2 2 4 2 5" xfId="21653" xr:uid="{00000000-0005-0000-0000-000060520000}"/>
    <cellStyle name="Comma 2 8 3 2 2 4 2 5 2" xfId="21654" xr:uid="{00000000-0005-0000-0000-000061520000}"/>
    <cellStyle name="Comma 2 8 3 2 2 4 2 5 2 2" xfId="21655" xr:uid="{00000000-0005-0000-0000-000062520000}"/>
    <cellStyle name="Comma 2 8 3 2 2 4 2 5 2 3" xfId="21656" xr:uid="{00000000-0005-0000-0000-000063520000}"/>
    <cellStyle name="Comma 2 8 3 2 2 4 2 5 3" xfId="21657" xr:uid="{00000000-0005-0000-0000-000064520000}"/>
    <cellStyle name="Comma 2 8 3 2 2 4 2 5 4" xfId="21658" xr:uid="{00000000-0005-0000-0000-000065520000}"/>
    <cellStyle name="Comma 2 8 3 2 2 4 2 6" xfId="21659" xr:uid="{00000000-0005-0000-0000-000066520000}"/>
    <cellStyle name="Comma 2 8 3 2 2 4 2 6 2" xfId="21660" xr:uid="{00000000-0005-0000-0000-000067520000}"/>
    <cellStyle name="Comma 2 8 3 2 2 4 2 6 3" xfId="21661" xr:uid="{00000000-0005-0000-0000-000068520000}"/>
    <cellStyle name="Comma 2 8 3 2 2 4 2 7" xfId="21662" xr:uid="{00000000-0005-0000-0000-000069520000}"/>
    <cellStyle name="Comma 2 8 3 2 2 4 2 8" xfId="21663" xr:uid="{00000000-0005-0000-0000-00006A520000}"/>
    <cellStyle name="Comma 2 8 3 2 2 4 3" xfId="21664" xr:uid="{00000000-0005-0000-0000-00006B520000}"/>
    <cellStyle name="Comma 2 8 3 2 2 4 3 2" xfId="21665" xr:uid="{00000000-0005-0000-0000-00006C520000}"/>
    <cellStyle name="Comma 2 8 3 2 2 4 3 2 2" xfId="21666" xr:uid="{00000000-0005-0000-0000-00006D520000}"/>
    <cellStyle name="Comma 2 8 3 2 2 4 3 2 3" xfId="21667" xr:uid="{00000000-0005-0000-0000-00006E520000}"/>
    <cellStyle name="Comma 2 8 3 2 2 4 3 3" xfId="21668" xr:uid="{00000000-0005-0000-0000-00006F520000}"/>
    <cellStyle name="Comma 2 8 3 2 2 4 3 4" xfId="21669" xr:uid="{00000000-0005-0000-0000-000070520000}"/>
    <cellStyle name="Comma 2 8 3 2 2 4 4" xfId="21670" xr:uid="{00000000-0005-0000-0000-000071520000}"/>
    <cellStyle name="Comma 2 8 3 2 2 4 4 2" xfId="21671" xr:uid="{00000000-0005-0000-0000-000072520000}"/>
    <cellStyle name="Comma 2 8 3 2 2 4 4 2 2" xfId="21672" xr:uid="{00000000-0005-0000-0000-000073520000}"/>
    <cellStyle name="Comma 2 8 3 2 2 4 4 2 3" xfId="21673" xr:uid="{00000000-0005-0000-0000-000074520000}"/>
    <cellStyle name="Comma 2 8 3 2 2 4 4 3" xfId="21674" xr:uid="{00000000-0005-0000-0000-000075520000}"/>
    <cellStyle name="Comma 2 8 3 2 2 4 4 4" xfId="21675" xr:uid="{00000000-0005-0000-0000-000076520000}"/>
    <cellStyle name="Comma 2 8 3 2 2 4 5" xfId="21676" xr:uid="{00000000-0005-0000-0000-000077520000}"/>
    <cellStyle name="Comma 2 8 3 2 2 4 5 2" xfId="21677" xr:uid="{00000000-0005-0000-0000-000078520000}"/>
    <cellStyle name="Comma 2 8 3 2 2 4 5 2 2" xfId="21678" xr:uid="{00000000-0005-0000-0000-000079520000}"/>
    <cellStyle name="Comma 2 8 3 2 2 4 5 2 3" xfId="21679" xr:uid="{00000000-0005-0000-0000-00007A520000}"/>
    <cellStyle name="Comma 2 8 3 2 2 4 5 3" xfId="21680" xr:uid="{00000000-0005-0000-0000-00007B520000}"/>
    <cellStyle name="Comma 2 8 3 2 2 4 5 4" xfId="21681" xr:uid="{00000000-0005-0000-0000-00007C520000}"/>
    <cellStyle name="Comma 2 8 3 2 2 4 6" xfId="21682" xr:uid="{00000000-0005-0000-0000-00007D520000}"/>
    <cellStyle name="Comma 2 8 3 2 2 4 6 2" xfId="21683" xr:uid="{00000000-0005-0000-0000-00007E520000}"/>
    <cellStyle name="Comma 2 8 3 2 2 4 6 2 2" xfId="21684" xr:uid="{00000000-0005-0000-0000-00007F520000}"/>
    <cellStyle name="Comma 2 8 3 2 2 4 6 2 3" xfId="21685" xr:uid="{00000000-0005-0000-0000-000080520000}"/>
    <cellStyle name="Comma 2 8 3 2 2 4 6 3" xfId="21686" xr:uid="{00000000-0005-0000-0000-000081520000}"/>
    <cellStyle name="Comma 2 8 3 2 2 4 6 4" xfId="21687" xr:uid="{00000000-0005-0000-0000-000082520000}"/>
    <cellStyle name="Comma 2 8 3 2 2 4 7" xfId="21688" xr:uid="{00000000-0005-0000-0000-000083520000}"/>
    <cellStyle name="Comma 2 8 3 2 2 4 7 2" xfId="21689" xr:uid="{00000000-0005-0000-0000-000084520000}"/>
    <cellStyle name="Comma 2 8 3 2 2 4 7 3" xfId="21690" xr:uid="{00000000-0005-0000-0000-000085520000}"/>
    <cellStyle name="Comma 2 8 3 2 2 4 8" xfId="21691" xr:uid="{00000000-0005-0000-0000-000086520000}"/>
    <cellStyle name="Comma 2 8 3 2 2 4 9" xfId="21692" xr:uid="{00000000-0005-0000-0000-000087520000}"/>
    <cellStyle name="Comma 2 8 3 2 2 5" xfId="21693" xr:uid="{00000000-0005-0000-0000-000088520000}"/>
    <cellStyle name="Comma 2 8 3 2 2 5 2" xfId="21694" xr:uid="{00000000-0005-0000-0000-000089520000}"/>
    <cellStyle name="Comma 2 8 3 2 2 5 2 2" xfId="21695" xr:uid="{00000000-0005-0000-0000-00008A520000}"/>
    <cellStyle name="Comma 2 8 3 2 2 5 2 2 2" xfId="21696" xr:uid="{00000000-0005-0000-0000-00008B520000}"/>
    <cellStyle name="Comma 2 8 3 2 2 5 2 2 3" xfId="21697" xr:uid="{00000000-0005-0000-0000-00008C520000}"/>
    <cellStyle name="Comma 2 8 3 2 2 5 2 3" xfId="21698" xr:uid="{00000000-0005-0000-0000-00008D520000}"/>
    <cellStyle name="Comma 2 8 3 2 2 5 2 4" xfId="21699" xr:uid="{00000000-0005-0000-0000-00008E520000}"/>
    <cellStyle name="Comma 2 8 3 2 2 5 3" xfId="21700" xr:uid="{00000000-0005-0000-0000-00008F520000}"/>
    <cellStyle name="Comma 2 8 3 2 2 5 3 2" xfId="21701" xr:uid="{00000000-0005-0000-0000-000090520000}"/>
    <cellStyle name="Comma 2 8 3 2 2 5 3 2 2" xfId="21702" xr:uid="{00000000-0005-0000-0000-000091520000}"/>
    <cellStyle name="Comma 2 8 3 2 2 5 3 2 3" xfId="21703" xr:uid="{00000000-0005-0000-0000-000092520000}"/>
    <cellStyle name="Comma 2 8 3 2 2 5 3 3" xfId="21704" xr:uid="{00000000-0005-0000-0000-000093520000}"/>
    <cellStyle name="Comma 2 8 3 2 2 5 3 4" xfId="21705" xr:uid="{00000000-0005-0000-0000-000094520000}"/>
    <cellStyle name="Comma 2 8 3 2 2 5 4" xfId="21706" xr:uid="{00000000-0005-0000-0000-000095520000}"/>
    <cellStyle name="Comma 2 8 3 2 2 5 4 2" xfId="21707" xr:uid="{00000000-0005-0000-0000-000096520000}"/>
    <cellStyle name="Comma 2 8 3 2 2 5 4 2 2" xfId="21708" xr:uid="{00000000-0005-0000-0000-000097520000}"/>
    <cellStyle name="Comma 2 8 3 2 2 5 4 2 3" xfId="21709" xr:uid="{00000000-0005-0000-0000-000098520000}"/>
    <cellStyle name="Comma 2 8 3 2 2 5 4 3" xfId="21710" xr:uid="{00000000-0005-0000-0000-000099520000}"/>
    <cellStyle name="Comma 2 8 3 2 2 5 4 4" xfId="21711" xr:uid="{00000000-0005-0000-0000-00009A520000}"/>
    <cellStyle name="Comma 2 8 3 2 2 5 5" xfId="21712" xr:uid="{00000000-0005-0000-0000-00009B520000}"/>
    <cellStyle name="Comma 2 8 3 2 2 5 5 2" xfId="21713" xr:uid="{00000000-0005-0000-0000-00009C520000}"/>
    <cellStyle name="Comma 2 8 3 2 2 5 5 2 2" xfId="21714" xr:uid="{00000000-0005-0000-0000-00009D520000}"/>
    <cellStyle name="Comma 2 8 3 2 2 5 5 2 3" xfId="21715" xr:uid="{00000000-0005-0000-0000-00009E520000}"/>
    <cellStyle name="Comma 2 8 3 2 2 5 5 3" xfId="21716" xr:uid="{00000000-0005-0000-0000-00009F520000}"/>
    <cellStyle name="Comma 2 8 3 2 2 5 5 4" xfId="21717" xr:uid="{00000000-0005-0000-0000-0000A0520000}"/>
    <cellStyle name="Comma 2 8 3 2 2 5 6" xfId="21718" xr:uid="{00000000-0005-0000-0000-0000A1520000}"/>
    <cellStyle name="Comma 2 8 3 2 2 5 6 2" xfId="21719" xr:uid="{00000000-0005-0000-0000-0000A2520000}"/>
    <cellStyle name="Comma 2 8 3 2 2 5 6 3" xfId="21720" xr:uid="{00000000-0005-0000-0000-0000A3520000}"/>
    <cellStyle name="Comma 2 8 3 2 2 5 7" xfId="21721" xr:uid="{00000000-0005-0000-0000-0000A4520000}"/>
    <cellStyle name="Comma 2 8 3 2 2 5 8" xfId="21722" xr:uid="{00000000-0005-0000-0000-0000A5520000}"/>
    <cellStyle name="Comma 2 8 3 2 2 6" xfId="21723" xr:uid="{00000000-0005-0000-0000-0000A6520000}"/>
    <cellStyle name="Comma 2 8 3 2 2 6 2" xfId="21724" xr:uid="{00000000-0005-0000-0000-0000A7520000}"/>
    <cellStyle name="Comma 2 8 3 2 2 6 2 2" xfId="21725" xr:uid="{00000000-0005-0000-0000-0000A8520000}"/>
    <cellStyle name="Comma 2 8 3 2 2 6 2 3" xfId="21726" xr:uid="{00000000-0005-0000-0000-0000A9520000}"/>
    <cellStyle name="Comma 2 8 3 2 2 6 3" xfId="21727" xr:uid="{00000000-0005-0000-0000-0000AA520000}"/>
    <cellStyle name="Comma 2 8 3 2 2 6 4" xfId="21728" xr:uid="{00000000-0005-0000-0000-0000AB520000}"/>
    <cellStyle name="Comma 2 8 3 2 2 7" xfId="21729" xr:uid="{00000000-0005-0000-0000-0000AC520000}"/>
    <cellStyle name="Comma 2 8 3 2 2 7 2" xfId="21730" xr:uid="{00000000-0005-0000-0000-0000AD520000}"/>
    <cellStyle name="Comma 2 8 3 2 2 7 2 2" xfId="21731" xr:uid="{00000000-0005-0000-0000-0000AE520000}"/>
    <cellStyle name="Comma 2 8 3 2 2 7 2 3" xfId="21732" xr:uid="{00000000-0005-0000-0000-0000AF520000}"/>
    <cellStyle name="Comma 2 8 3 2 2 7 3" xfId="21733" xr:uid="{00000000-0005-0000-0000-0000B0520000}"/>
    <cellStyle name="Comma 2 8 3 2 2 7 4" xfId="21734" xr:uid="{00000000-0005-0000-0000-0000B1520000}"/>
    <cellStyle name="Comma 2 8 3 2 2 8" xfId="21735" xr:uid="{00000000-0005-0000-0000-0000B2520000}"/>
    <cellStyle name="Comma 2 8 3 2 2 8 2" xfId="21736" xr:uid="{00000000-0005-0000-0000-0000B3520000}"/>
    <cellStyle name="Comma 2 8 3 2 2 8 2 2" xfId="21737" xr:uid="{00000000-0005-0000-0000-0000B4520000}"/>
    <cellStyle name="Comma 2 8 3 2 2 8 2 3" xfId="21738" xr:uid="{00000000-0005-0000-0000-0000B5520000}"/>
    <cellStyle name="Comma 2 8 3 2 2 8 3" xfId="21739" xr:uid="{00000000-0005-0000-0000-0000B6520000}"/>
    <cellStyle name="Comma 2 8 3 2 2 8 4" xfId="21740" xr:uid="{00000000-0005-0000-0000-0000B7520000}"/>
    <cellStyle name="Comma 2 8 3 2 2 9" xfId="21741" xr:uid="{00000000-0005-0000-0000-0000B8520000}"/>
    <cellStyle name="Comma 2 8 3 2 2 9 2" xfId="21742" xr:uid="{00000000-0005-0000-0000-0000B9520000}"/>
    <cellStyle name="Comma 2 8 3 2 2 9 2 2" xfId="21743" xr:uid="{00000000-0005-0000-0000-0000BA520000}"/>
    <cellStyle name="Comma 2 8 3 2 2 9 2 3" xfId="21744" xr:uid="{00000000-0005-0000-0000-0000BB520000}"/>
    <cellStyle name="Comma 2 8 3 2 2 9 3" xfId="21745" xr:uid="{00000000-0005-0000-0000-0000BC520000}"/>
    <cellStyle name="Comma 2 8 3 2 2 9 4" xfId="21746" xr:uid="{00000000-0005-0000-0000-0000BD520000}"/>
    <cellStyle name="Comma 2 8 3 2 2_PROD" xfId="21747" xr:uid="{00000000-0005-0000-0000-0000BE520000}"/>
    <cellStyle name="Comma 2 8 3 2 3" xfId="661" xr:uid="{00000000-0005-0000-0000-0000BF520000}"/>
    <cellStyle name="Comma 2 8 3 2 3 2" xfId="21748" xr:uid="{00000000-0005-0000-0000-0000C0520000}"/>
    <cellStyle name="Comma 2 8 3 2 3 2 2" xfId="21749" xr:uid="{00000000-0005-0000-0000-0000C1520000}"/>
    <cellStyle name="Comma 2 8 3 2 3 2 2 2" xfId="21750" xr:uid="{00000000-0005-0000-0000-0000C2520000}"/>
    <cellStyle name="Comma 2 8 3 2 3 2 2 2 2" xfId="21751" xr:uid="{00000000-0005-0000-0000-0000C3520000}"/>
    <cellStyle name="Comma 2 8 3 2 3 2 2 2 3" xfId="21752" xr:uid="{00000000-0005-0000-0000-0000C4520000}"/>
    <cellStyle name="Comma 2 8 3 2 3 2 2 3" xfId="21753" xr:uid="{00000000-0005-0000-0000-0000C5520000}"/>
    <cellStyle name="Comma 2 8 3 2 3 2 2 4" xfId="21754" xr:uid="{00000000-0005-0000-0000-0000C6520000}"/>
    <cellStyle name="Comma 2 8 3 2 3 2 3" xfId="21755" xr:uid="{00000000-0005-0000-0000-0000C7520000}"/>
    <cellStyle name="Comma 2 8 3 2 3 2 3 2" xfId="21756" xr:uid="{00000000-0005-0000-0000-0000C8520000}"/>
    <cellStyle name="Comma 2 8 3 2 3 2 3 2 2" xfId="21757" xr:uid="{00000000-0005-0000-0000-0000C9520000}"/>
    <cellStyle name="Comma 2 8 3 2 3 2 3 2 3" xfId="21758" xr:uid="{00000000-0005-0000-0000-0000CA520000}"/>
    <cellStyle name="Comma 2 8 3 2 3 2 3 3" xfId="21759" xr:uid="{00000000-0005-0000-0000-0000CB520000}"/>
    <cellStyle name="Comma 2 8 3 2 3 2 3 4" xfId="21760" xr:uid="{00000000-0005-0000-0000-0000CC520000}"/>
    <cellStyle name="Comma 2 8 3 2 3 2 4" xfId="21761" xr:uid="{00000000-0005-0000-0000-0000CD520000}"/>
    <cellStyle name="Comma 2 8 3 2 3 2 4 2" xfId="21762" xr:uid="{00000000-0005-0000-0000-0000CE520000}"/>
    <cellStyle name="Comma 2 8 3 2 3 2 4 2 2" xfId="21763" xr:uid="{00000000-0005-0000-0000-0000CF520000}"/>
    <cellStyle name="Comma 2 8 3 2 3 2 4 2 3" xfId="21764" xr:uid="{00000000-0005-0000-0000-0000D0520000}"/>
    <cellStyle name="Comma 2 8 3 2 3 2 4 3" xfId="21765" xr:uid="{00000000-0005-0000-0000-0000D1520000}"/>
    <cellStyle name="Comma 2 8 3 2 3 2 4 4" xfId="21766" xr:uid="{00000000-0005-0000-0000-0000D2520000}"/>
    <cellStyle name="Comma 2 8 3 2 3 2 5" xfId="21767" xr:uid="{00000000-0005-0000-0000-0000D3520000}"/>
    <cellStyle name="Comma 2 8 3 2 3 2 5 2" xfId="21768" xr:uid="{00000000-0005-0000-0000-0000D4520000}"/>
    <cellStyle name="Comma 2 8 3 2 3 2 5 2 2" xfId="21769" xr:uid="{00000000-0005-0000-0000-0000D5520000}"/>
    <cellStyle name="Comma 2 8 3 2 3 2 5 2 3" xfId="21770" xr:uid="{00000000-0005-0000-0000-0000D6520000}"/>
    <cellStyle name="Comma 2 8 3 2 3 2 5 3" xfId="21771" xr:uid="{00000000-0005-0000-0000-0000D7520000}"/>
    <cellStyle name="Comma 2 8 3 2 3 2 5 4" xfId="21772" xr:uid="{00000000-0005-0000-0000-0000D8520000}"/>
    <cellStyle name="Comma 2 8 3 2 3 2 6" xfId="21773" xr:uid="{00000000-0005-0000-0000-0000D9520000}"/>
    <cellStyle name="Comma 2 8 3 2 3 2 6 2" xfId="21774" xr:uid="{00000000-0005-0000-0000-0000DA520000}"/>
    <cellStyle name="Comma 2 8 3 2 3 2 6 3" xfId="21775" xr:uid="{00000000-0005-0000-0000-0000DB520000}"/>
    <cellStyle name="Comma 2 8 3 2 3 2 7" xfId="21776" xr:uid="{00000000-0005-0000-0000-0000DC520000}"/>
    <cellStyle name="Comma 2 8 3 2 3 2 8" xfId="21777" xr:uid="{00000000-0005-0000-0000-0000DD520000}"/>
    <cellStyle name="Comma 2 8 3 2 3 3" xfId="21778" xr:uid="{00000000-0005-0000-0000-0000DE520000}"/>
    <cellStyle name="Comma 2 8 3 2 3 3 2" xfId="21779" xr:uid="{00000000-0005-0000-0000-0000DF520000}"/>
    <cellStyle name="Comma 2 8 3 2 3 3 2 2" xfId="21780" xr:uid="{00000000-0005-0000-0000-0000E0520000}"/>
    <cellStyle name="Comma 2 8 3 2 3 3 2 3" xfId="21781" xr:uid="{00000000-0005-0000-0000-0000E1520000}"/>
    <cellStyle name="Comma 2 8 3 2 3 3 3" xfId="21782" xr:uid="{00000000-0005-0000-0000-0000E2520000}"/>
    <cellStyle name="Comma 2 8 3 2 3 3 4" xfId="21783" xr:uid="{00000000-0005-0000-0000-0000E3520000}"/>
    <cellStyle name="Comma 2 8 3 2 3 4" xfId="21784" xr:uid="{00000000-0005-0000-0000-0000E4520000}"/>
    <cellStyle name="Comma 2 8 3 2 3 4 2" xfId="21785" xr:uid="{00000000-0005-0000-0000-0000E5520000}"/>
    <cellStyle name="Comma 2 8 3 2 3 4 2 2" xfId="21786" xr:uid="{00000000-0005-0000-0000-0000E6520000}"/>
    <cellStyle name="Comma 2 8 3 2 3 4 2 3" xfId="21787" xr:uid="{00000000-0005-0000-0000-0000E7520000}"/>
    <cellStyle name="Comma 2 8 3 2 3 4 3" xfId="21788" xr:uid="{00000000-0005-0000-0000-0000E8520000}"/>
    <cellStyle name="Comma 2 8 3 2 3 4 4" xfId="21789" xr:uid="{00000000-0005-0000-0000-0000E9520000}"/>
    <cellStyle name="Comma 2 8 3 2 3 5" xfId="21790" xr:uid="{00000000-0005-0000-0000-0000EA520000}"/>
    <cellStyle name="Comma 2 8 3 2 3 5 2" xfId="21791" xr:uid="{00000000-0005-0000-0000-0000EB520000}"/>
    <cellStyle name="Comma 2 8 3 2 3 5 2 2" xfId="21792" xr:uid="{00000000-0005-0000-0000-0000EC520000}"/>
    <cellStyle name="Comma 2 8 3 2 3 5 2 3" xfId="21793" xr:uid="{00000000-0005-0000-0000-0000ED520000}"/>
    <cellStyle name="Comma 2 8 3 2 3 5 3" xfId="21794" xr:uid="{00000000-0005-0000-0000-0000EE520000}"/>
    <cellStyle name="Comma 2 8 3 2 3 5 4" xfId="21795" xr:uid="{00000000-0005-0000-0000-0000EF520000}"/>
    <cellStyle name="Comma 2 8 3 2 3 6" xfId="21796" xr:uid="{00000000-0005-0000-0000-0000F0520000}"/>
    <cellStyle name="Comma 2 8 3 2 3 6 2" xfId="21797" xr:uid="{00000000-0005-0000-0000-0000F1520000}"/>
    <cellStyle name="Comma 2 8 3 2 3 6 2 2" xfId="21798" xr:uid="{00000000-0005-0000-0000-0000F2520000}"/>
    <cellStyle name="Comma 2 8 3 2 3 6 2 3" xfId="21799" xr:uid="{00000000-0005-0000-0000-0000F3520000}"/>
    <cellStyle name="Comma 2 8 3 2 3 6 3" xfId="21800" xr:uid="{00000000-0005-0000-0000-0000F4520000}"/>
    <cellStyle name="Comma 2 8 3 2 3 6 4" xfId="21801" xr:uid="{00000000-0005-0000-0000-0000F5520000}"/>
    <cellStyle name="Comma 2 8 3 2 3 7" xfId="21802" xr:uid="{00000000-0005-0000-0000-0000F6520000}"/>
    <cellStyle name="Comma 2 8 3 2 3 7 2" xfId="21803" xr:uid="{00000000-0005-0000-0000-0000F7520000}"/>
    <cellStyle name="Comma 2 8 3 2 3 7 3" xfId="21804" xr:uid="{00000000-0005-0000-0000-0000F8520000}"/>
    <cellStyle name="Comma 2 8 3 2 3 8" xfId="21805" xr:uid="{00000000-0005-0000-0000-0000F9520000}"/>
    <cellStyle name="Comma 2 8 3 2 3 9" xfId="21806" xr:uid="{00000000-0005-0000-0000-0000FA520000}"/>
    <cellStyle name="Comma 2 8 3 2 4" xfId="21807" xr:uid="{00000000-0005-0000-0000-0000FB520000}"/>
    <cellStyle name="Comma 2 8 3 2 4 2" xfId="21808" xr:uid="{00000000-0005-0000-0000-0000FC520000}"/>
    <cellStyle name="Comma 2 8 3 2 4 2 2" xfId="21809" xr:uid="{00000000-0005-0000-0000-0000FD520000}"/>
    <cellStyle name="Comma 2 8 3 2 4 2 2 2" xfId="21810" xr:uid="{00000000-0005-0000-0000-0000FE520000}"/>
    <cellStyle name="Comma 2 8 3 2 4 2 2 2 2" xfId="21811" xr:uid="{00000000-0005-0000-0000-0000FF520000}"/>
    <cellStyle name="Comma 2 8 3 2 4 2 2 2 3" xfId="21812" xr:uid="{00000000-0005-0000-0000-000000530000}"/>
    <cellStyle name="Comma 2 8 3 2 4 2 2 3" xfId="21813" xr:uid="{00000000-0005-0000-0000-000001530000}"/>
    <cellStyle name="Comma 2 8 3 2 4 2 2 4" xfId="21814" xr:uid="{00000000-0005-0000-0000-000002530000}"/>
    <cellStyle name="Comma 2 8 3 2 4 2 3" xfId="21815" xr:uid="{00000000-0005-0000-0000-000003530000}"/>
    <cellStyle name="Comma 2 8 3 2 4 2 3 2" xfId="21816" xr:uid="{00000000-0005-0000-0000-000004530000}"/>
    <cellStyle name="Comma 2 8 3 2 4 2 3 2 2" xfId="21817" xr:uid="{00000000-0005-0000-0000-000005530000}"/>
    <cellStyle name="Comma 2 8 3 2 4 2 3 2 3" xfId="21818" xr:uid="{00000000-0005-0000-0000-000006530000}"/>
    <cellStyle name="Comma 2 8 3 2 4 2 3 3" xfId="21819" xr:uid="{00000000-0005-0000-0000-000007530000}"/>
    <cellStyle name="Comma 2 8 3 2 4 2 3 4" xfId="21820" xr:uid="{00000000-0005-0000-0000-000008530000}"/>
    <cellStyle name="Comma 2 8 3 2 4 2 4" xfId="21821" xr:uid="{00000000-0005-0000-0000-000009530000}"/>
    <cellStyle name="Comma 2 8 3 2 4 2 4 2" xfId="21822" xr:uid="{00000000-0005-0000-0000-00000A530000}"/>
    <cellStyle name="Comma 2 8 3 2 4 2 4 2 2" xfId="21823" xr:uid="{00000000-0005-0000-0000-00000B530000}"/>
    <cellStyle name="Comma 2 8 3 2 4 2 4 2 3" xfId="21824" xr:uid="{00000000-0005-0000-0000-00000C530000}"/>
    <cellStyle name="Comma 2 8 3 2 4 2 4 3" xfId="21825" xr:uid="{00000000-0005-0000-0000-00000D530000}"/>
    <cellStyle name="Comma 2 8 3 2 4 2 4 4" xfId="21826" xr:uid="{00000000-0005-0000-0000-00000E530000}"/>
    <cellStyle name="Comma 2 8 3 2 4 2 5" xfId="21827" xr:uid="{00000000-0005-0000-0000-00000F530000}"/>
    <cellStyle name="Comma 2 8 3 2 4 2 5 2" xfId="21828" xr:uid="{00000000-0005-0000-0000-000010530000}"/>
    <cellStyle name="Comma 2 8 3 2 4 2 5 2 2" xfId="21829" xr:uid="{00000000-0005-0000-0000-000011530000}"/>
    <cellStyle name="Comma 2 8 3 2 4 2 5 2 3" xfId="21830" xr:uid="{00000000-0005-0000-0000-000012530000}"/>
    <cellStyle name="Comma 2 8 3 2 4 2 5 3" xfId="21831" xr:uid="{00000000-0005-0000-0000-000013530000}"/>
    <cellStyle name="Comma 2 8 3 2 4 2 5 4" xfId="21832" xr:uid="{00000000-0005-0000-0000-000014530000}"/>
    <cellStyle name="Comma 2 8 3 2 4 2 6" xfId="21833" xr:uid="{00000000-0005-0000-0000-000015530000}"/>
    <cellStyle name="Comma 2 8 3 2 4 2 6 2" xfId="21834" xr:uid="{00000000-0005-0000-0000-000016530000}"/>
    <cellStyle name="Comma 2 8 3 2 4 2 6 3" xfId="21835" xr:uid="{00000000-0005-0000-0000-000017530000}"/>
    <cellStyle name="Comma 2 8 3 2 4 2 7" xfId="21836" xr:uid="{00000000-0005-0000-0000-000018530000}"/>
    <cellStyle name="Comma 2 8 3 2 4 2 8" xfId="21837" xr:uid="{00000000-0005-0000-0000-000019530000}"/>
    <cellStyle name="Comma 2 8 3 2 4 3" xfId="21838" xr:uid="{00000000-0005-0000-0000-00001A530000}"/>
    <cellStyle name="Comma 2 8 3 2 4 3 2" xfId="21839" xr:uid="{00000000-0005-0000-0000-00001B530000}"/>
    <cellStyle name="Comma 2 8 3 2 4 3 2 2" xfId="21840" xr:uid="{00000000-0005-0000-0000-00001C530000}"/>
    <cellStyle name="Comma 2 8 3 2 4 3 2 3" xfId="21841" xr:uid="{00000000-0005-0000-0000-00001D530000}"/>
    <cellStyle name="Comma 2 8 3 2 4 3 3" xfId="21842" xr:uid="{00000000-0005-0000-0000-00001E530000}"/>
    <cellStyle name="Comma 2 8 3 2 4 3 4" xfId="21843" xr:uid="{00000000-0005-0000-0000-00001F530000}"/>
    <cellStyle name="Comma 2 8 3 2 4 4" xfId="21844" xr:uid="{00000000-0005-0000-0000-000020530000}"/>
    <cellStyle name="Comma 2 8 3 2 4 4 2" xfId="21845" xr:uid="{00000000-0005-0000-0000-000021530000}"/>
    <cellStyle name="Comma 2 8 3 2 4 4 2 2" xfId="21846" xr:uid="{00000000-0005-0000-0000-000022530000}"/>
    <cellStyle name="Comma 2 8 3 2 4 4 2 3" xfId="21847" xr:uid="{00000000-0005-0000-0000-000023530000}"/>
    <cellStyle name="Comma 2 8 3 2 4 4 3" xfId="21848" xr:uid="{00000000-0005-0000-0000-000024530000}"/>
    <cellStyle name="Comma 2 8 3 2 4 4 4" xfId="21849" xr:uid="{00000000-0005-0000-0000-000025530000}"/>
    <cellStyle name="Comma 2 8 3 2 4 5" xfId="21850" xr:uid="{00000000-0005-0000-0000-000026530000}"/>
    <cellStyle name="Comma 2 8 3 2 4 5 2" xfId="21851" xr:uid="{00000000-0005-0000-0000-000027530000}"/>
    <cellStyle name="Comma 2 8 3 2 4 5 2 2" xfId="21852" xr:uid="{00000000-0005-0000-0000-000028530000}"/>
    <cellStyle name="Comma 2 8 3 2 4 5 2 3" xfId="21853" xr:uid="{00000000-0005-0000-0000-000029530000}"/>
    <cellStyle name="Comma 2 8 3 2 4 5 3" xfId="21854" xr:uid="{00000000-0005-0000-0000-00002A530000}"/>
    <cellStyle name="Comma 2 8 3 2 4 5 4" xfId="21855" xr:uid="{00000000-0005-0000-0000-00002B530000}"/>
    <cellStyle name="Comma 2 8 3 2 4 6" xfId="21856" xr:uid="{00000000-0005-0000-0000-00002C530000}"/>
    <cellStyle name="Comma 2 8 3 2 4 6 2" xfId="21857" xr:uid="{00000000-0005-0000-0000-00002D530000}"/>
    <cellStyle name="Comma 2 8 3 2 4 6 2 2" xfId="21858" xr:uid="{00000000-0005-0000-0000-00002E530000}"/>
    <cellStyle name="Comma 2 8 3 2 4 6 2 3" xfId="21859" xr:uid="{00000000-0005-0000-0000-00002F530000}"/>
    <cellStyle name="Comma 2 8 3 2 4 6 3" xfId="21860" xr:uid="{00000000-0005-0000-0000-000030530000}"/>
    <cellStyle name="Comma 2 8 3 2 4 6 4" xfId="21861" xr:uid="{00000000-0005-0000-0000-000031530000}"/>
    <cellStyle name="Comma 2 8 3 2 4 7" xfId="21862" xr:uid="{00000000-0005-0000-0000-000032530000}"/>
    <cellStyle name="Comma 2 8 3 2 4 7 2" xfId="21863" xr:uid="{00000000-0005-0000-0000-000033530000}"/>
    <cellStyle name="Comma 2 8 3 2 4 7 3" xfId="21864" xr:uid="{00000000-0005-0000-0000-000034530000}"/>
    <cellStyle name="Comma 2 8 3 2 4 8" xfId="21865" xr:uid="{00000000-0005-0000-0000-000035530000}"/>
    <cellStyle name="Comma 2 8 3 2 4 9" xfId="21866" xr:uid="{00000000-0005-0000-0000-000036530000}"/>
    <cellStyle name="Comma 2 8 3 2 5" xfId="21867" xr:uid="{00000000-0005-0000-0000-000037530000}"/>
    <cellStyle name="Comma 2 8 3 2 5 2" xfId="21868" xr:uid="{00000000-0005-0000-0000-000038530000}"/>
    <cellStyle name="Comma 2 8 3 2 5 2 2" xfId="21869" xr:uid="{00000000-0005-0000-0000-000039530000}"/>
    <cellStyle name="Comma 2 8 3 2 5 2 2 2" xfId="21870" xr:uid="{00000000-0005-0000-0000-00003A530000}"/>
    <cellStyle name="Comma 2 8 3 2 5 2 2 2 2" xfId="21871" xr:uid="{00000000-0005-0000-0000-00003B530000}"/>
    <cellStyle name="Comma 2 8 3 2 5 2 2 2 3" xfId="21872" xr:uid="{00000000-0005-0000-0000-00003C530000}"/>
    <cellStyle name="Comma 2 8 3 2 5 2 2 3" xfId="21873" xr:uid="{00000000-0005-0000-0000-00003D530000}"/>
    <cellStyle name="Comma 2 8 3 2 5 2 2 4" xfId="21874" xr:uid="{00000000-0005-0000-0000-00003E530000}"/>
    <cellStyle name="Comma 2 8 3 2 5 2 3" xfId="21875" xr:uid="{00000000-0005-0000-0000-00003F530000}"/>
    <cellStyle name="Comma 2 8 3 2 5 2 3 2" xfId="21876" xr:uid="{00000000-0005-0000-0000-000040530000}"/>
    <cellStyle name="Comma 2 8 3 2 5 2 3 2 2" xfId="21877" xr:uid="{00000000-0005-0000-0000-000041530000}"/>
    <cellStyle name="Comma 2 8 3 2 5 2 3 2 3" xfId="21878" xr:uid="{00000000-0005-0000-0000-000042530000}"/>
    <cellStyle name="Comma 2 8 3 2 5 2 3 3" xfId="21879" xr:uid="{00000000-0005-0000-0000-000043530000}"/>
    <cellStyle name="Comma 2 8 3 2 5 2 3 4" xfId="21880" xr:uid="{00000000-0005-0000-0000-000044530000}"/>
    <cellStyle name="Comma 2 8 3 2 5 2 4" xfId="21881" xr:uid="{00000000-0005-0000-0000-000045530000}"/>
    <cellStyle name="Comma 2 8 3 2 5 2 4 2" xfId="21882" xr:uid="{00000000-0005-0000-0000-000046530000}"/>
    <cellStyle name="Comma 2 8 3 2 5 2 4 2 2" xfId="21883" xr:uid="{00000000-0005-0000-0000-000047530000}"/>
    <cellStyle name="Comma 2 8 3 2 5 2 4 2 3" xfId="21884" xr:uid="{00000000-0005-0000-0000-000048530000}"/>
    <cellStyle name="Comma 2 8 3 2 5 2 4 3" xfId="21885" xr:uid="{00000000-0005-0000-0000-000049530000}"/>
    <cellStyle name="Comma 2 8 3 2 5 2 4 4" xfId="21886" xr:uid="{00000000-0005-0000-0000-00004A530000}"/>
    <cellStyle name="Comma 2 8 3 2 5 2 5" xfId="21887" xr:uid="{00000000-0005-0000-0000-00004B530000}"/>
    <cellStyle name="Comma 2 8 3 2 5 2 5 2" xfId="21888" xr:uid="{00000000-0005-0000-0000-00004C530000}"/>
    <cellStyle name="Comma 2 8 3 2 5 2 5 2 2" xfId="21889" xr:uid="{00000000-0005-0000-0000-00004D530000}"/>
    <cellStyle name="Comma 2 8 3 2 5 2 5 2 3" xfId="21890" xr:uid="{00000000-0005-0000-0000-00004E530000}"/>
    <cellStyle name="Comma 2 8 3 2 5 2 5 3" xfId="21891" xr:uid="{00000000-0005-0000-0000-00004F530000}"/>
    <cellStyle name="Comma 2 8 3 2 5 2 5 4" xfId="21892" xr:uid="{00000000-0005-0000-0000-000050530000}"/>
    <cellStyle name="Comma 2 8 3 2 5 2 6" xfId="21893" xr:uid="{00000000-0005-0000-0000-000051530000}"/>
    <cellStyle name="Comma 2 8 3 2 5 2 6 2" xfId="21894" xr:uid="{00000000-0005-0000-0000-000052530000}"/>
    <cellStyle name="Comma 2 8 3 2 5 2 6 3" xfId="21895" xr:uid="{00000000-0005-0000-0000-000053530000}"/>
    <cellStyle name="Comma 2 8 3 2 5 2 7" xfId="21896" xr:uid="{00000000-0005-0000-0000-000054530000}"/>
    <cellStyle name="Comma 2 8 3 2 5 2 8" xfId="21897" xr:uid="{00000000-0005-0000-0000-000055530000}"/>
    <cellStyle name="Comma 2 8 3 2 5 3" xfId="21898" xr:uid="{00000000-0005-0000-0000-000056530000}"/>
    <cellStyle name="Comma 2 8 3 2 5 3 2" xfId="21899" xr:uid="{00000000-0005-0000-0000-000057530000}"/>
    <cellStyle name="Comma 2 8 3 2 5 3 2 2" xfId="21900" xr:uid="{00000000-0005-0000-0000-000058530000}"/>
    <cellStyle name="Comma 2 8 3 2 5 3 2 3" xfId="21901" xr:uid="{00000000-0005-0000-0000-000059530000}"/>
    <cellStyle name="Comma 2 8 3 2 5 3 3" xfId="21902" xr:uid="{00000000-0005-0000-0000-00005A530000}"/>
    <cellStyle name="Comma 2 8 3 2 5 3 4" xfId="21903" xr:uid="{00000000-0005-0000-0000-00005B530000}"/>
    <cellStyle name="Comma 2 8 3 2 5 4" xfId="21904" xr:uid="{00000000-0005-0000-0000-00005C530000}"/>
    <cellStyle name="Comma 2 8 3 2 5 4 2" xfId="21905" xr:uid="{00000000-0005-0000-0000-00005D530000}"/>
    <cellStyle name="Comma 2 8 3 2 5 4 2 2" xfId="21906" xr:uid="{00000000-0005-0000-0000-00005E530000}"/>
    <cellStyle name="Comma 2 8 3 2 5 4 2 3" xfId="21907" xr:uid="{00000000-0005-0000-0000-00005F530000}"/>
    <cellStyle name="Comma 2 8 3 2 5 4 3" xfId="21908" xr:uid="{00000000-0005-0000-0000-000060530000}"/>
    <cellStyle name="Comma 2 8 3 2 5 4 4" xfId="21909" xr:uid="{00000000-0005-0000-0000-000061530000}"/>
    <cellStyle name="Comma 2 8 3 2 5 5" xfId="21910" xr:uid="{00000000-0005-0000-0000-000062530000}"/>
    <cellStyle name="Comma 2 8 3 2 5 5 2" xfId="21911" xr:uid="{00000000-0005-0000-0000-000063530000}"/>
    <cellStyle name="Comma 2 8 3 2 5 5 2 2" xfId="21912" xr:uid="{00000000-0005-0000-0000-000064530000}"/>
    <cellStyle name="Comma 2 8 3 2 5 5 2 3" xfId="21913" xr:uid="{00000000-0005-0000-0000-000065530000}"/>
    <cellStyle name="Comma 2 8 3 2 5 5 3" xfId="21914" xr:uid="{00000000-0005-0000-0000-000066530000}"/>
    <cellStyle name="Comma 2 8 3 2 5 5 4" xfId="21915" xr:uid="{00000000-0005-0000-0000-000067530000}"/>
    <cellStyle name="Comma 2 8 3 2 5 6" xfId="21916" xr:uid="{00000000-0005-0000-0000-000068530000}"/>
    <cellStyle name="Comma 2 8 3 2 5 6 2" xfId="21917" xr:uid="{00000000-0005-0000-0000-000069530000}"/>
    <cellStyle name="Comma 2 8 3 2 5 6 2 2" xfId="21918" xr:uid="{00000000-0005-0000-0000-00006A530000}"/>
    <cellStyle name="Comma 2 8 3 2 5 6 2 3" xfId="21919" xr:uid="{00000000-0005-0000-0000-00006B530000}"/>
    <cellStyle name="Comma 2 8 3 2 5 6 3" xfId="21920" xr:uid="{00000000-0005-0000-0000-00006C530000}"/>
    <cellStyle name="Comma 2 8 3 2 5 6 4" xfId="21921" xr:uid="{00000000-0005-0000-0000-00006D530000}"/>
    <cellStyle name="Comma 2 8 3 2 5 7" xfId="21922" xr:uid="{00000000-0005-0000-0000-00006E530000}"/>
    <cellStyle name="Comma 2 8 3 2 5 7 2" xfId="21923" xr:uid="{00000000-0005-0000-0000-00006F530000}"/>
    <cellStyle name="Comma 2 8 3 2 5 7 3" xfId="21924" xr:uid="{00000000-0005-0000-0000-000070530000}"/>
    <cellStyle name="Comma 2 8 3 2 5 8" xfId="21925" xr:uid="{00000000-0005-0000-0000-000071530000}"/>
    <cellStyle name="Comma 2 8 3 2 5 9" xfId="21926" xr:uid="{00000000-0005-0000-0000-000072530000}"/>
    <cellStyle name="Comma 2 8 3 2 6" xfId="21927" xr:uid="{00000000-0005-0000-0000-000073530000}"/>
    <cellStyle name="Comma 2 8 3 2 6 2" xfId="21928" xr:uid="{00000000-0005-0000-0000-000074530000}"/>
    <cellStyle name="Comma 2 8 3 2 6 2 2" xfId="21929" xr:uid="{00000000-0005-0000-0000-000075530000}"/>
    <cellStyle name="Comma 2 8 3 2 6 2 2 2" xfId="21930" xr:uid="{00000000-0005-0000-0000-000076530000}"/>
    <cellStyle name="Comma 2 8 3 2 6 2 2 3" xfId="21931" xr:uid="{00000000-0005-0000-0000-000077530000}"/>
    <cellStyle name="Comma 2 8 3 2 6 2 3" xfId="21932" xr:uid="{00000000-0005-0000-0000-000078530000}"/>
    <cellStyle name="Comma 2 8 3 2 6 2 4" xfId="21933" xr:uid="{00000000-0005-0000-0000-000079530000}"/>
    <cellStyle name="Comma 2 8 3 2 6 3" xfId="21934" xr:uid="{00000000-0005-0000-0000-00007A530000}"/>
    <cellStyle name="Comma 2 8 3 2 6 3 2" xfId="21935" xr:uid="{00000000-0005-0000-0000-00007B530000}"/>
    <cellStyle name="Comma 2 8 3 2 6 3 2 2" xfId="21936" xr:uid="{00000000-0005-0000-0000-00007C530000}"/>
    <cellStyle name="Comma 2 8 3 2 6 3 2 3" xfId="21937" xr:uid="{00000000-0005-0000-0000-00007D530000}"/>
    <cellStyle name="Comma 2 8 3 2 6 3 3" xfId="21938" xr:uid="{00000000-0005-0000-0000-00007E530000}"/>
    <cellStyle name="Comma 2 8 3 2 6 3 4" xfId="21939" xr:uid="{00000000-0005-0000-0000-00007F530000}"/>
    <cellStyle name="Comma 2 8 3 2 6 4" xfId="21940" xr:uid="{00000000-0005-0000-0000-000080530000}"/>
    <cellStyle name="Comma 2 8 3 2 6 4 2" xfId="21941" xr:uid="{00000000-0005-0000-0000-000081530000}"/>
    <cellStyle name="Comma 2 8 3 2 6 4 2 2" xfId="21942" xr:uid="{00000000-0005-0000-0000-000082530000}"/>
    <cellStyle name="Comma 2 8 3 2 6 4 2 3" xfId="21943" xr:uid="{00000000-0005-0000-0000-000083530000}"/>
    <cellStyle name="Comma 2 8 3 2 6 4 3" xfId="21944" xr:uid="{00000000-0005-0000-0000-000084530000}"/>
    <cellStyle name="Comma 2 8 3 2 6 4 4" xfId="21945" xr:uid="{00000000-0005-0000-0000-000085530000}"/>
    <cellStyle name="Comma 2 8 3 2 6 5" xfId="21946" xr:uid="{00000000-0005-0000-0000-000086530000}"/>
    <cellStyle name="Comma 2 8 3 2 6 5 2" xfId="21947" xr:uid="{00000000-0005-0000-0000-000087530000}"/>
    <cellStyle name="Comma 2 8 3 2 6 5 2 2" xfId="21948" xr:uid="{00000000-0005-0000-0000-000088530000}"/>
    <cellStyle name="Comma 2 8 3 2 6 5 2 3" xfId="21949" xr:uid="{00000000-0005-0000-0000-000089530000}"/>
    <cellStyle name="Comma 2 8 3 2 6 5 3" xfId="21950" xr:uid="{00000000-0005-0000-0000-00008A530000}"/>
    <cellStyle name="Comma 2 8 3 2 6 5 4" xfId="21951" xr:uid="{00000000-0005-0000-0000-00008B530000}"/>
    <cellStyle name="Comma 2 8 3 2 6 6" xfId="21952" xr:uid="{00000000-0005-0000-0000-00008C530000}"/>
    <cellStyle name="Comma 2 8 3 2 6 6 2" xfId="21953" xr:uid="{00000000-0005-0000-0000-00008D530000}"/>
    <cellStyle name="Comma 2 8 3 2 6 6 3" xfId="21954" xr:uid="{00000000-0005-0000-0000-00008E530000}"/>
    <cellStyle name="Comma 2 8 3 2 6 7" xfId="21955" xr:uid="{00000000-0005-0000-0000-00008F530000}"/>
    <cellStyle name="Comma 2 8 3 2 6 8" xfId="21956" xr:uid="{00000000-0005-0000-0000-000090530000}"/>
    <cellStyle name="Comma 2 8 3 2 7" xfId="21957" xr:uid="{00000000-0005-0000-0000-000091530000}"/>
    <cellStyle name="Comma 2 8 3 2 7 2" xfId="21958" xr:uid="{00000000-0005-0000-0000-000092530000}"/>
    <cellStyle name="Comma 2 8 3 2 7 2 2" xfId="21959" xr:uid="{00000000-0005-0000-0000-000093530000}"/>
    <cellStyle name="Comma 2 8 3 2 7 2 3" xfId="21960" xr:uid="{00000000-0005-0000-0000-000094530000}"/>
    <cellStyle name="Comma 2 8 3 2 7 3" xfId="21961" xr:uid="{00000000-0005-0000-0000-000095530000}"/>
    <cellStyle name="Comma 2 8 3 2 7 4" xfId="21962" xr:uid="{00000000-0005-0000-0000-000096530000}"/>
    <cellStyle name="Comma 2 8 3 2 8" xfId="21963" xr:uid="{00000000-0005-0000-0000-000097530000}"/>
    <cellStyle name="Comma 2 8 3 2 8 2" xfId="21964" xr:uid="{00000000-0005-0000-0000-000098530000}"/>
    <cellStyle name="Comma 2 8 3 2 8 2 2" xfId="21965" xr:uid="{00000000-0005-0000-0000-000099530000}"/>
    <cellStyle name="Comma 2 8 3 2 8 2 3" xfId="21966" xr:uid="{00000000-0005-0000-0000-00009A530000}"/>
    <cellStyle name="Comma 2 8 3 2 8 3" xfId="21967" xr:uid="{00000000-0005-0000-0000-00009B530000}"/>
    <cellStyle name="Comma 2 8 3 2 8 4" xfId="21968" xr:uid="{00000000-0005-0000-0000-00009C530000}"/>
    <cellStyle name="Comma 2 8 3 2 9" xfId="21969" xr:uid="{00000000-0005-0000-0000-00009D530000}"/>
    <cellStyle name="Comma 2 8 3 2 9 2" xfId="21970" xr:uid="{00000000-0005-0000-0000-00009E530000}"/>
    <cellStyle name="Comma 2 8 3 2 9 2 2" xfId="21971" xr:uid="{00000000-0005-0000-0000-00009F530000}"/>
    <cellStyle name="Comma 2 8 3 2 9 2 3" xfId="21972" xr:uid="{00000000-0005-0000-0000-0000A0530000}"/>
    <cellStyle name="Comma 2 8 3 2 9 3" xfId="21973" xr:uid="{00000000-0005-0000-0000-0000A1530000}"/>
    <cellStyle name="Comma 2 8 3 2 9 4" xfId="21974" xr:uid="{00000000-0005-0000-0000-0000A2530000}"/>
    <cellStyle name="Comma 2 8 3 2_PROD" xfId="21975" xr:uid="{00000000-0005-0000-0000-0000A3530000}"/>
    <cellStyle name="Comma 2 8 3 3" xfId="232" xr:uid="{00000000-0005-0000-0000-0000A4530000}"/>
    <cellStyle name="Comma 2 8 3 3 10" xfId="21976" xr:uid="{00000000-0005-0000-0000-0000A5530000}"/>
    <cellStyle name="Comma 2 8 3 3 10 2" xfId="21977" xr:uid="{00000000-0005-0000-0000-0000A6530000}"/>
    <cellStyle name="Comma 2 8 3 3 10 2 2" xfId="21978" xr:uid="{00000000-0005-0000-0000-0000A7530000}"/>
    <cellStyle name="Comma 2 8 3 3 10 2 3" xfId="21979" xr:uid="{00000000-0005-0000-0000-0000A8530000}"/>
    <cellStyle name="Comma 2 8 3 3 10 3" xfId="21980" xr:uid="{00000000-0005-0000-0000-0000A9530000}"/>
    <cellStyle name="Comma 2 8 3 3 10 4" xfId="21981" xr:uid="{00000000-0005-0000-0000-0000AA530000}"/>
    <cellStyle name="Comma 2 8 3 3 11" xfId="21982" xr:uid="{00000000-0005-0000-0000-0000AB530000}"/>
    <cellStyle name="Comma 2 8 3 3 11 2" xfId="21983" xr:uid="{00000000-0005-0000-0000-0000AC530000}"/>
    <cellStyle name="Comma 2 8 3 3 11 3" xfId="21984" xr:uid="{00000000-0005-0000-0000-0000AD530000}"/>
    <cellStyle name="Comma 2 8 3 3 12" xfId="21985" xr:uid="{00000000-0005-0000-0000-0000AE530000}"/>
    <cellStyle name="Comma 2 8 3 3 13" xfId="21986" xr:uid="{00000000-0005-0000-0000-0000AF530000}"/>
    <cellStyle name="Comma 2 8 3 3 2" xfId="233" xr:uid="{00000000-0005-0000-0000-0000B0530000}"/>
    <cellStyle name="Comma 2 8 3 3 2 10" xfId="21987" xr:uid="{00000000-0005-0000-0000-0000B1530000}"/>
    <cellStyle name="Comma 2 8 3 3 2 10 2" xfId="21988" xr:uid="{00000000-0005-0000-0000-0000B2530000}"/>
    <cellStyle name="Comma 2 8 3 3 2 10 3" xfId="21989" xr:uid="{00000000-0005-0000-0000-0000B3530000}"/>
    <cellStyle name="Comma 2 8 3 3 2 11" xfId="21990" xr:uid="{00000000-0005-0000-0000-0000B4530000}"/>
    <cellStyle name="Comma 2 8 3 3 2 12" xfId="21991" xr:uid="{00000000-0005-0000-0000-0000B5530000}"/>
    <cellStyle name="Comma 2 8 3 3 2 2" xfId="662" xr:uid="{00000000-0005-0000-0000-0000B6530000}"/>
    <cellStyle name="Comma 2 8 3 3 2 2 2" xfId="21992" xr:uid="{00000000-0005-0000-0000-0000B7530000}"/>
    <cellStyle name="Comma 2 8 3 3 2 2 2 2" xfId="21993" xr:uid="{00000000-0005-0000-0000-0000B8530000}"/>
    <cellStyle name="Comma 2 8 3 3 2 2 2 2 2" xfId="21994" xr:uid="{00000000-0005-0000-0000-0000B9530000}"/>
    <cellStyle name="Comma 2 8 3 3 2 2 2 2 2 2" xfId="21995" xr:uid="{00000000-0005-0000-0000-0000BA530000}"/>
    <cellStyle name="Comma 2 8 3 3 2 2 2 2 2 3" xfId="21996" xr:uid="{00000000-0005-0000-0000-0000BB530000}"/>
    <cellStyle name="Comma 2 8 3 3 2 2 2 2 3" xfId="21997" xr:uid="{00000000-0005-0000-0000-0000BC530000}"/>
    <cellStyle name="Comma 2 8 3 3 2 2 2 2 4" xfId="21998" xr:uid="{00000000-0005-0000-0000-0000BD530000}"/>
    <cellStyle name="Comma 2 8 3 3 2 2 2 3" xfId="21999" xr:uid="{00000000-0005-0000-0000-0000BE530000}"/>
    <cellStyle name="Comma 2 8 3 3 2 2 2 3 2" xfId="22000" xr:uid="{00000000-0005-0000-0000-0000BF530000}"/>
    <cellStyle name="Comma 2 8 3 3 2 2 2 3 2 2" xfId="22001" xr:uid="{00000000-0005-0000-0000-0000C0530000}"/>
    <cellStyle name="Comma 2 8 3 3 2 2 2 3 2 3" xfId="22002" xr:uid="{00000000-0005-0000-0000-0000C1530000}"/>
    <cellStyle name="Comma 2 8 3 3 2 2 2 3 3" xfId="22003" xr:uid="{00000000-0005-0000-0000-0000C2530000}"/>
    <cellStyle name="Comma 2 8 3 3 2 2 2 3 4" xfId="22004" xr:uid="{00000000-0005-0000-0000-0000C3530000}"/>
    <cellStyle name="Comma 2 8 3 3 2 2 2 4" xfId="22005" xr:uid="{00000000-0005-0000-0000-0000C4530000}"/>
    <cellStyle name="Comma 2 8 3 3 2 2 2 4 2" xfId="22006" xr:uid="{00000000-0005-0000-0000-0000C5530000}"/>
    <cellStyle name="Comma 2 8 3 3 2 2 2 4 2 2" xfId="22007" xr:uid="{00000000-0005-0000-0000-0000C6530000}"/>
    <cellStyle name="Comma 2 8 3 3 2 2 2 4 2 3" xfId="22008" xr:uid="{00000000-0005-0000-0000-0000C7530000}"/>
    <cellStyle name="Comma 2 8 3 3 2 2 2 4 3" xfId="22009" xr:uid="{00000000-0005-0000-0000-0000C8530000}"/>
    <cellStyle name="Comma 2 8 3 3 2 2 2 4 4" xfId="22010" xr:uid="{00000000-0005-0000-0000-0000C9530000}"/>
    <cellStyle name="Comma 2 8 3 3 2 2 2 5" xfId="22011" xr:uid="{00000000-0005-0000-0000-0000CA530000}"/>
    <cellStyle name="Comma 2 8 3 3 2 2 2 5 2" xfId="22012" xr:uid="{00000000-0005-0000-0000-0000CB530000}"/>
    <cellStyle name="Comma 2 8 3 3 2 2 2 5 2 2" xfId="22013" xr:uid="{00000000-0005-0000-0000-0000CC530000}"/>
    <cellStyle name="Comma 2 8 3 3 2 2 2 5 2 3" xfId="22014" xr:uid="{00000000-0005-0000-0000-0000CD530000}"/>
    <cellStyle name="Comma 2 8 3 3 2 2 2 5 3" xfId="22015" xr:uid="{00000000-0005-0000-0000-0000CE530000}"/>
    <cellStyle name="Comma 2 8 3 3 2 2 2 5 4" xfId="22016" xr:uid="{00000000-0005-0000-0000-0000CF530000}"/>
    <cellStyle name="Comma 2 8 3 3 2 2 2 6" xfId="22017" xr:uid="{00000000-0005-0000-0000-0000D0530000}"/>
    <cellStyle name="Comma 2 8 3 3 2 2 2 6 2" xfId="22018" xr:uid="{00000000-0005-0000-0000-0000D1530000}"/>
    <cellStyle name="Comma 2 8 3 3 2 2 2 6 3" xfId="22019" xr:uid="{00000000-0005-0000-0000-0000D2530000}"/>
    <cellStyle name="Comma 2 8 3 3 2 2 2 7" xfId="22020" xr:uid="{00000000-0005-0000-0000-0000D3530000}"/>
    <cellStyle name="Comma 2 8 3 3 2 2 2 8" xfId="22021" xr:uid="{00000000-0005-0000-0000-0000D4530000}"/>
    <cellStyle name="Comma 2 8 3 3 2 2 3" xfId="22022" xr:uid="{00000000-0005-0000-0000-0000D5530000}"/>
    <cellStyle name="Comma 2 8 3 3 2 2 3 2" xfId="22023" xr:uid="{00000000-0005-0000-0000-0000D6530000}"/>
    <cellStyle name="Comma 2 8 3 3 2 2 3 2 2" xfId="22024" xr:uid="{00000000-0005-0000-0000-0000D7530000}"/>
    <cellStyle name="Comma 2 8 3 3 2 2 3 2 3" xfId="22025" xr:uid="{00000000-0005-0000-0000-0000D8530000}"/>
    <cellStyle name="Comma 2 8 3 3 2 2 3 3" xfId="22026" xr:uid="{00000000-0005-0000-0000-0000D9530000}"/>
    <cellStyle name="Comma 2 8 3 3 2 2 3 4" xfId="22027" xr:uid="{00000000-0005-0000-0000-0000DA530000}"/>
    <cellStyle name="Comma 2 8 3 3 2 2 4" xfId="22028" xr:uid="{00000000-0005-0000-0000-0000DB530000}"/>
    <cellStyle name="Comma 2 8 3 3 2 2 4 2" xfId="22029" xr:uid="{00000000-0005-0000-0000-0000DC530000}"/>
    <cellStyle name="Comma 2 8 3 3 2 2 4 2 2" xfId="22030" xr:uid="{00000000-0005-0000-0000-0000DD530000}"/>
    <cellStyle name="Comma 2 8 3 3 2 2 4 2 3" xfId="22031" xr:uid="{00000000-0005-0000-0000-0000DE530000}"/>
    <cellStyle name="Comma 2 8 3 3 2 2 4 3" xfId="22032" xr:uid="{00000000-0005-0000-0000-0000DF530000}"/>
    <cellStyle name="Comma 2 8 3 3 2 2 4 4" xfId="22033" xr:uid="{00000000-0005-0000-0000-0000E0530000}"/>
    <cellStyle name="Comma 2 8 3 3 2 2 5" xfId="22034" xr:uid="{00000000-0005-0000-0000-0000E1530000}"/>
    <cellStyle name="Comma 2 8 3 3 2 2 5 2" xfId="22035" xr:uid="{00000000-0005-0000-0000-0000E2530000}"/>
    <cellStyle name="Comma 2 8 3 3 2 2 5 2 2" xfId="22036" xr:uid="{00000000-0005-0000-0000-0000E3530000}"/>
    <cellStyle name="Comma 2 8 3 3 2 2 5 2 3" xfId="22037" xr:uid="{00000000-0005-0000-0000-0000E4530000}"/>
    <cellStyle name="Comma 2 8 3 3 2 2 5 3" xfId="22038" xr:uid="{00000000-0005-0000-0000-0000E5530000}"/>
    <cellStyle name="Comma 2 8 3 3 2 2 5 4" xfId="22039" xr:uid="{00000000-0005-0000-0000-0000E6530000}"/>
    <cellStyle name="Comma 2 8 3 3 2 2 6" xfId="22040" xr:uid="{00000000-0005-0000-0000-0000E7530000}"/>
    <cellStyle name="Comma 2 8 3 3 2 2 6 2" xfId="22041" xr:uid="{00000000-0005-0000-0000-0000E8530000}"/>
    <cellStyle name="Comma 2 8 3 3 2 2 6 2 2" xfId="22042" xr:uid="{00000000-0005-0000-0000-0000E9530000}"/>
    <cellStyle name="Comma 2 8 3 3 2 2 6 2 3" xfId="22043" xr:uid="{00000000-0005-0000-0000-0000EA530000}"/>
    <cellStyle name="Comma 2 8 3 3 2 2 6 3" xfId="22044" xr:uid="{00000000-0005-0000-0000-0000EB530000}"/>
    <cellStyle name="Comma 2 8 3 3 2 2 6 4" xfId="22045" xr:uid="{00000000-0005-0000-0000-0000EC530000}"/>
    <cellStyle name="Comma 2 8 3 3 2 2 7" xfId="22046" xr:uid="{00000000-0005-0000-0000-0000ED530000}"/>
    <cellStyle name="Comma 2 8 3 3 2 2 7 2" xfId="22047" xr:uid="{00000000-0005-0000-0000-0000EE530000}"/>
    <cellStyle name="Comma 2 8 3 3 2 2 7 3" xfId="22048" xr:uid="{00000000-0005-0000-0000-0000EF530000}"/>
    <cellStyle name="Comma 2 8 3 3 2 2 8" xfId="22049" xr:uid="{00000000-0005-0000-0000-0000F0530000}"/>
    <cellStyle name="Comma 2 8 3 3 2 2 9" xfId="22050" xr:uid="{00000000-0005-0000-0000-0000F1530000}"/>
    <cellStyle name="Comma 2 8 3 3 2 3" xfId="22051" xr:uid="{00000000-0005-0000-0000-0000F2530000}"/>
    <cellStyle name="Comma 2 8 3 3 2 3 2" xfId="22052" xr:uid="{00000000-0005-0000-0000-0000F3530000}"/>
    <cellStyle name="Comma 2 8 3 3 2 3 2 2" xfId="22053" xr:uid="{00000000-0005-0000-0000-0000F4530000}"/>
    <cellStyle name="Comma 2 8 3 3 2 3 2 2 2" xfId="22054" xr:uid="{00000000-0005-0000-0000-0000F5530000}"/>
    <cellStyle name="Comma 2 8 3 3 2 3 2 2 2 2" xfId="22055" xr:uid="{00000000-0005-0000-0000-0000F6530000}"/>
    <cellStyle name="Comma 2 8 3 3 2 3 2 2 2 3" xfId="22056" xr:uid="{00000000-0005-0000-0000-0000F7530000}"/>
    <cellStyle name="Comma 2 8 3 3 2 3 2 2 3" xfId="22057" xr:uid="{00000000-0005-0000-0000-0000F8530000}"/>
    <cellStyle name="Comma 2 8 3 3 2 3 2 2 4" xfId="22058" xr:uid="{00000000-0005-0000-0000-0000F9530000}"/>
    <cellStyle name="Comma 2 8 3 3 2 3 2 3" xfId="22059" xr:uid="{00000000-0005-0000-0000-0000FA530000}"/>
    <cellStyle name="Comma 2 8 3 3 2 3 2 3 2" xfId="22060" xr:uid="{00000000-0005-0000-0000-0000FB530000}"/>
    <cellStyle name="Comma 2 8 3 3 2 3 2 3 2 2" xfId="22061" xr:uid="{00000000-0005-0000-0000-0000FC530000}"/>
    <cellStyle name="Comma 2 8 3 3 2 3 2 3 2 3" xfId="22062" xr:uid="{00000000-0005-0000-0000-0000FD530000}"/>
    <cellStyle name="Comma 2 8 3 3 2 3 2 3 3" xfId="22063" xr:uid="{00000000-0005-0000-0000-0000FE530000}"/>
    <cellStyle name="Comma 2 8 3 3 2 3 2 3 4" xfId="22064" xr:uid="{00000000-0005-0000-0000-0000FF530000}"/>
    <cellStyle name="Comma 2 8 3 3 2 3 2 4" xfId="22065" xr:uid="{00000000-0005-0000-0000-000000540000}"/>
    <cellStyle name="Comma 2 8 3 3 2 3 2 4 2" xfId="22066" xr:uid="{00000000-0005-0000-0000-000001540000}"/>
    <cellStyle name="Comma 2 8 3 3 2 3 2 4 2 2" xfId="22067" xr:uid="{00000000-0005-0000-0000-000002540000}"/>
    <cellStyle name="Comma 2 8 3 3 2 3 2 4 2 3" xfId="22068" xr:uid="{00000000-0005-0000-0000-000003540000}"/>
    <cellStyle name="Comma 2 8 3 3 2 3 2 4 3" xfId="22069" xr:uid="{00000000-0005-0000-0000-000004540000}"/>
    <cellStyle name="Comma 2 8 3 3 2 3 2 4 4" xfId="22070" xr:uid="{00000000-0005-0000-0000-000005540000}"/>
    <cellStyle name="Comma 2 8 3 3 2 3 2 5" xfId="22071" xr:uid="{00000000-0005-0000-0000-000006540000}"/>
    <cellStyle name="Comma 2 8 3 3 2 3 2 5 2" xfId="22072" xr:uid="{00000000-0005-0000-0000-000007540000}"/>
    <cellStyle name="Comma 2 8 3 3 2 3 2 5 2 2" xfId="22073" xr:uid="{00000000-0005-0000-0000-000008540000}"/>
    <cellStyle name="Comma 2 8 3 3 2 3 2 5 2 3" xfId="22074" xr:uid="{00000000-0005-0000-0000-000009540000}"/>
    <cellStyle name="Comma 2 8 3 3 2 3 2 5 3" xfId="22075" xr:uid="{00000000-0005-0000-0000-00000A540000}"/>
    <cellStyle name="Comma 2 8 3 3 2 3 2 5 4" xfId="22076" xr:uid="{00000000-0005-0000-0000-00000B540000}"/>
    <cellStyle name="Comma 2 8 3 3 2 3 2 6" xfId="22077" xr:uid="{00000000-0005-0000-0000-00000C540000}"/>
    <cellStyle name="Comma 2 8 3 3 2 3 2 6 2" xfId="22078" xr:uid="{00000000-0005-0000-0000-00000D540000}"/>
    <cellStyle name="Comma 2 8 3 3 2 3 2 6 3" xfId="22079" xr:uid="{00000000-0005-0000-0000-00000E540000}"/>
    <cellStyle name="Comma 2 8 3 3 2 3 2 7" xfId="22080" xr:uid="{00000000-0005-0000-0000-00000F540000}"/>
    <cellStyle name="Comma 2 8 3 3 2 3 2 8" xfId="22081" xr:uid="{00000000-0005-0000-0000-000010540000}"/>
    <cellStyle name="Comma 2 8 3 3 2 3 3" xfId="22082" xr:uid="{00000000-0005-0000-0000-000011540000}"/>
    <cellStyle name="Comma 2 8 3 3 2 3 3 2" xfId="22083" xr:uid="{00000000-0005-0000-0000-000012540000}"/>
    <cellStyle name="Comma 2 8 3 3 2 3 3 2 2" xfId="22084" xr:uid="{00000000-0005-0000-0000-000013540000}"/>
    <cellStyle name="Comma 2 8 3 3 2 3 3 2 3" xfId="22085" xr:uid="{00000000-0005-0000-0000-000014540000}"/>
    <cellStyle name="Comma 2 8 3 3 2 3 3 3" xfId="22086" xr:uid="{00000000-0005-0000-0000-000015540000}"/>
    <cellStyle name="Comma 2 8 3 3 2 3 3 4" xfId="22087" xr:uid="{00000000-0005-0000-0000-000016540000}"/>
    <cellStyle name="Comma 2 8 3 3 2 3 4" xfId="22088" xr:uid="{00000000-0005-0000-0000-000017540000}"/>
    <cellStyle name="Comma 2 8 3 3 2 3 4 2" xfId="22089" xr:uid="{00000000-0005-0000-0000-000018540000}"/>
    <cellStyle name="Comma 2 8 3 3 2 3 4 2 2" xfId="22090" xr:uid="{00000000-0005-0000-0000-000019540000}"/>
    <cellStyle name="Comma 2 8 3 3 2 3 4 2 3" xfId="22091" xr:uid="{00000000-0005-0000-0000-00001A540000}"/>
    <cellStyle name="Comma 2 8 3 3 2 3 4 3" xfId="22092" xr:uid="{00000000-0005-0000-0000-00001B540000}"/>
    <cellStyle name="Comma 2 8 3 3 2 3 4 4" xfId="22093" xr:uid="{00000000-0005-0000-0000-00001C540000}"/>
    <cellStyle name="Comma 2 8 3 3 2 3 5" xfId="22094" xr:uid="{00000000-0005-0000-0000-00001D540000}"/>
    <cellStyle name="Comma 2 8 3 3 2 3 5 2" xfId="22095" xr:uid="{00000000-0005-0000-0000-00001E540000}"/>
    <cellStyle name="Comma 2 8 3 3 2 3 5 2 2" xfId="22096" xr:uid="{00000000-0005-0000-0000-00001F540000}"/>
    <cellStyle name="Comma 2 8 3 3 2 3 5 2 3" xfId="22097" xr:uid="{00000000-0005-0000-0000-000020540000}"/>
    <cellStyle name="Comma 2 8 3 3 2 3 5 3" xfId="22098" xr:uid="{00000000-0005-0000-0000-000021540000}"/>
    <cellStyle name="Comma 2 8 3 3 2 3 5 4" xfId="22099" xr:uid="{00000000-0005-0000-0000-000022540000}"/>
    <cellStyle name="Comma 2 8 3 3 2 3 6" xfId="22100" xr:uid="{00000000-0005-0000-0000-000023540000}"/>
    <cellStyle name="Comma 2 8 3 3 2 3 6 2" xfId="22101" xr:uid="{00000000-0005-0000-0000-000024540000}"/>
    <cellStyle name="Comma 2 8 3 3 2 3 6 2 2" xfId="22102" xr:uid="{00000000-0005-0000-0000-000025540000}"/>
    <cellStyle name="Comma 2 8 3 3 2 3 6 2 3" xfId="22103" xr:uid="{00000000-0005-0000-0000-000026540000}"/>
    <cellStyle name="Comma 2 8 3 3 2 3 6 3" xfId="22104" xr:uid="{00000000-0005-0000-0000-000027540000}"/>
    <cellStyle name="Comma 2 8 3 3 2 3 6 4" xfId="22105" xr:uid="{00000000-0005-0000-0000-000028540000}"/>
    <cellStyle name="Comma 2 8 3 3 2 3 7" xfId="22106" xr:uid="{00000000-0005-0000-0000-000029540000}"/>
    <cellStyle name="Comma 2 8 3 3 2 3 7 2" xfId="22107" xr:uid="{00000000-0005-0000-0000-00002A540000}"/>
    <cellStyle name="Comma 2 8 3 3 2 3 7 3" xfId="22108" xr:uid="{00000000-0005-0000-0000-00002B540000}"/>
    <cellStyle name="Comma 2 8 3 3 2 3 8" xfId="22109" xr:uid="{00000000-0005-0000-0000-00002C540000}"/>
    <cellStyle name="Comma 2 8 3 3 2 3 9" xfId="22110" xr:uid="{00000000-0005-0000-0000-00002D540000}"/>
    <cellStyle name="Comma 2 8 3 3 2 4" xfId="22111" xr:uid="{00000000-0005-0000-0000-00002E540000}"/>
    <cellStyle name="Comma 2 8 3 3 2 4 2" xfId="22112" xr:uid="{00000000-0005-0000-0000-00002F540000}"/>
    <cellStyle name="Comma 2 8 3 3 2 4 2 2" xfId="22113" xr:uid="{00000000-0005-0000-0000-000030540000}"/>
    <cellStyle name="Comma 2 8 3 3 2 4 2 2 2" xfId="22114" xr:uid="{00000000-0005-0000-0000-000031540000}"/>
    <cellStyle name="Comma 2 8 3 3 2 4 2 2 2 2" xfId="22115" xr:uid="{00000000-0005-0000-0000-000032540000}"/>
    <cellStyle name="Comma 2 8 3 3 2 4 2 2 2 3" xfId="22116" xr:uid="{00000000-0005-0000-0000-000033540000}"/>
    <cellStyle name="Comma 2 8 3 3 2 4 2 2 3" xfId="22117" xr:uid="{00000000-0005-0000-0000-000034540000}"/>
    <cellStyle name="Comma 2 8 3 3 2 4 2 2 4" xfId="22118" xr:uid="{00000000-0005-0000-0000-000035540000}"/>
    <cellStyle name="Comma 2 8 3 3 2 4 2 3" xfId="22119" xr:uid="{00000000-0005-0000-0000-000036540000}"/>
    <cellStyle name="Comma 2 8 3 3 2 4 2 3 2" xfId="22120" xr:uid="{00000000-0005-0000-0000-000037540000}"/>
    <cellStyle name="Comma 2 8 3 3 2 4 2 3 2 2" xfId="22121" xr:uid="{00000000-0005-0000-0000-000038540000}"/>
    <cellStyle name="Comma 2 8 3 3 2 4 2 3 2 3" xfId="22122" xr:uid="{00000000-0005-0000-0000-000039540000}"/>
    <cellStyle name="Comma 2 8 3 3 2 4 2 3 3" xfId="22123" xr:uid="{00000000-0005-0000-0000-00003A540000}"/>
    <cellStyle name="Comma 2 8 3 3 2 4 2 3 4" xfId="22124" xr:uid="{00000000-0005-0000-0000-00003B540000}"/>
    <cellStyle name="Comma 2 8 3 3 2 4 2 4" xfId="22125" xr:uid="{00000000-0005-0000-0000-00003C540000}"/>
    <cellStyle name="Comma 2 8 3 3 2 4 2 4 2" xfId="22126" xr:uid="{00000000-0005-0000-0000-00003D540000}"/>
    <cellStyle name="Comma 2 8 3 3 2 4 2 4 2 2" xfId="22127" xr:uid="{00000000-0005-0000-0000-00003E540000}"/>
    <cellStyle name="Comma 2 8 3 3 2 4 2 4 2 3" xfId="22128" xr:uid="{00000000-0005-0000-0000-00003F540000}"/>
    <cellStyle name="Comma 2 8 3 3 2 4 2 4 3" xfId="22129" xr:uid="{00000000-0005-0000-0000-000040540000}"/>
    <cellStyle name="Comma 2 8 3 3 2 4 2 4 4" xfId="22130" xr:uid="{00000000-0005-0000-0000-000041540000}"/>
    <cellStyle name="Comma 2 8 3 3 2 4 2 5" xfId="22131" xr:uid="{00000000-0005-0000-0000-000042540000}"/>
    <cellStyle name="Comma 2 8 3 3 2 4 2 5 2" xfId="22132" xr:uid="{00000000-0005-0000-0000-000043540000}"/>
    <cellStyle name="Comma 2 8 3 3 2 4 2 5 2 2" xfId="22133" xr:uid="{00000000-0005-0000-0000-000044540000}"/>
    <cellStyle name="Comma 2 8 3 3 2 4 2 5 2 3" xfId="22134" xr:uid="{00000000-0005-0000-0000-000045540000}"/>
    <cellStyle name="Comma 2 8 3 3 2 4 2 5 3" xfId="22135" xr:uid="{00000000-0005-0000-0000-000046540000}"/>
    <cellStyle name="Comma 2 8 3 3 2 4 2 5 4" xfId="22136" xr:uid="{00000000-0005-0000-0000-000047540000}"/>
    <cellStyle name="Comma 2 8 3 3 2 4 2 6" xfId="22137" xr:uid="{00000000-0005-0000-0000-000048540000}"/>
    <cellStyle name="Comma 2 8 3 3 2 4 2 6 2" xfId="22138" xr:uid="{00000000-0005-0000-0000-000049540000}"/>
    <cellStyle name="Comma 2 8 3 3 2 4 2 6 3" xfId="22139" xr:uid="{00000000-0005-0000-0000-00004A540000}"/>
    <cellStyle name="Comma 2 8 3 3 2 4 2 7" xfId="22140" xr:uid="{00000000-0005-0000-0000-00004B540000}"/>
    <cellStyle name="Comma 2 8 3 3 2 4 2 8" xfId="22141" xr:uid="{00000000-0005-0000-0000-00004C540000}"/>
    <cellStyle name="Comma 2 8 3 3 2 4 3" xfId="22142" xr:uid="{00000000-0005-0000-0000-00004D540000}"/>
    <cellStyle name="Comma 2 8 3 3 2 4 3 2" xfId="22143" xr:uid="{00000000-0005-0000-0000-00004E540000}"/>
    <cellStyle name="Comma 2 8 3 3 2 4 3 2 2" xfId="22144" xr:uid="{00000000-0005-0000-0000-00004F540000}"/>
    <cellStyle name="Comma 2 8 3 3 2 4 3 2 3" xfId="22145" xr:uid="{00000000-0005-0000-0000-000050540000}"/>
    <cellStyle name="Comma 2 8 3 3 2 4 3 3" xfId="22146" xr:uid="{00000000-0005-0000-0000-000051540000}"/>
    <cellStyle name="Comma 2 8 3 3 2 4 3 4" xfId="22147" xr:uid="{00000000-0005-0000-0000-000052540000}"/>
    <cellStyle name="Comma 2 8 3 3 2 4 4" xfId="22148" xr:uid="{00000000-0005-0000-0000-000053540000}"/>
    <cellStyle name="Comma 2 8 3 3 2 4 4 2" xfId="22149" xr:uid="{00000000-0005-0000-0000-000054540000}"/>
    <cellStyle name="Comma 2 8 3 3 2 4 4 2 2" xfId="22150" xr:uid="{00000000-0005-0000-0000-000055540000}"/>
    <cellStyle name="Comma 2 8 3 3 2 4 4 2 3" xfId="22151" xr:uid="{00000000-0005-0000-0000-000056540000}"/>
    <cellStyle name="Comma 2 8 3 3 2 4 4 3" xfId="22152" xr:uid="{00000000-0005-0000-0000-000057540000}"/>
    <cellStyle name="Comma 2 8 3 3 2 4 4 4" xfId="22153" xr:uid="{00000000-0005-0000-0000-000058540000}"/>
    <cellStyle name="Comma 2 8 3 3 2 4 5" xfId="22154" xr:uid="{00000000-0005-0000-0000-000059540000}"/>
    <cellStyle name="Comma 2 8 3 3 2 4 5 2" xfId="22155" xr:uid="{00000000-0005-0000-0000-00005A540000}"/>
    <cellStyle name="Comma 2 8 3 3 2 4 5 2 2" xfId="22156" xr:uid="{00000000-0005-0000-0000-00005B540000}"/>
    <cellStyle name="Comma 2 8 3 3 2 4 5 2 3" xfId="22157" xr:uid="{00000000-0005-0000-0000-00005C540000}"/>
    <cellStyle name="Comma 2 8 3 3 2 4 5 3" xfId="22158" xr:uid="{00000000-0005-0000-0000-00005D540000}"/>
    <cellStyle name="Comma 2 8 3 3 2 4 5 4" xfId="22159" xr:uid="{00000000-0005-0000-0000-00005E540000}"/>
    <cellStyle name="Comma 2 8 3 3 2 4 6" xfId="22160" xr:uid="{00000000-0005-0000-0000-00005F540000}"/>
    <cellStyle name="Comma 2 8 3 3 2 4 6 2" xfId="22161" xr:uid="{00000000-0005-0000-0000-000060540000}"/>
    <cellStyle name="Comma 2 8 3 3 2 4 6 2 2" xfId="22162" xr:uid="{00000000-0005-0000-0000-000061540000}"/>
    <cellStyle name="Comma 2 8 3 3 2 4 6 2 3" xfId="22163" xr:uid="{00000000-0005-0000-0000-000062540000}"/>
    <cellStyle name="Comma 2 8 3 3 2 4 6 3" xfId="22164" xr:uid="{00000000-0005-0000-0000-000063540000}"/>
    <cellStyle name="Comma 2 8 3 3 2 4 6 4" xfId="22165" xr:uid="{00000000-0005-0000-0000-000064540000}"/>
    <cellStyle name="Comma 2 8 3 3 2 4 7" xfId="22166" xr:uid="{00000000-0005-0000-0000-000065540000}"/>
    <cellStyle name="Comma 2 8 3 3 2 4 7 2" xfId="22167" xr:uid="{00000000-0005-0000-0000-000066540000}"/>
    <cellStyle name="Comma 2 8 3 3 2 4 7 3" xfId="22168" xr:uid="{00000000-0005-0000-0000-000067540000}"/>
    <cellStyle name="Comma 2 8 3 3 2 4 8" xfId="22169" xr:uid="{00000000-0005-0000-0000-000068540000}"/>
    <cellStyle name="Comma 2 8 3 3 2 4 9" xfId="22170" xr:uid="{00000000-0005-0000-0000-000069540000}"/>
    <cellStyle name="Comma 2 8 3 3 2 5" xfId="22171" xr:uid="{00000000-0005-0000-0000-00006A540000}"/>
    <cellStyle name="Comma 2 8 3 3 2 5 2" xfId="22172" xr:uid="{00000000-0005-0000-0000-00006B540000}"/>
    <cellStyle name="Comma 2 8 3 3 2 5 2 2" xfId="22173" xr:uid="{00000000-0005-0000-0000-00006C540000}"/>
    <cellStyle name="Comma 2 8 3 3 2 5 2 2 2" xfId="22174" xr:uid="{00000000-0005-0000-0000-00006D540000}"/>
    <cellStyle name="Comma 2 8 3 3 2 5 2 2 3" xfId="22175" xr:uid="{00000000-0005-0000-0000-00006E540000}"/>
    <cellStyle name="Comma 2 8 3 3 2 5 2 3" xfId="22176" xr:uid="{00000000-0005-0000-0000-00006F540000}"/>
    <cellStyle name="Comma 2 8 3 3 2 5 2 4" xfId="22177" xr:uid="{00000000-0005-0000-0000-000070540000}"/>
    <cellStyle name="Comma 2 8 3 3 2 5 3" xfId="22178" xr:uid="{00000000-0005-0000-0000-000071540000}"/>
    <cellStyle name="Comma 2 8 3 3 2 5 3 2" xfId="22179" xr:uid="{00000000-0005-0000-0000-000072540000}"/>
    <cellStyle name="Comma 2 8 3 3 2 5 3 2 2" xfId="22180" xr:uid="{00000000-0005-0000-0000-000073540000}"/>
    <cellStyle name="Comma 2 8 3 3 2 5 3 2 3" xfId="22181" xr:uid="{00000000-0005-0000-0000-000074540000}"/>
    <cellStyle name="Comma 2 8 3 3 2 5 3 3" xfId="22182" xr:uid="{00000000-0005-0000-0000-000075540000}"/>
    <cellStyle name="Comma 2 8 3 3 2 5 3 4" xfId="22183" xr:uid="{00000000-0005-0000-0000-000076540000}"/>
    <cellStyle name="Comma 2 8 3 3 2 5 4" xfId="22184" xr:uid="{00000000-0005-0000-0000-000077540000}"/>
    <cellStyle name="Comma 2 8 3 3 2 5 4 2" xfId="22185" xr:uid="{00000000-0005-0000-0000-000078540000}"/>
    <cellStyle name="Comma 2 8 3 3 2 5 4 2 2" xfId="22186" xr:uid="{00000000-0005-0000-0000-000079540000}"/>
    <cellStyle name="Comma 2 8 3 3 2 5 4 2 3" xfId="22187" xr:uid="{00000000-0005-0000-0000-00007A540000}"/>
    <cellStyle name="Comma 2 8 3 3 2 5 4 3" xfId="22188" xr:uid="{00000000-0005-0000-0000-00007B540000}"/>
    <cellStyle name="Comma 2 8 3 3 2 5 4 4" xfId="22189" xr:uid="{00000000-0005-0000-0000-00007C540000}"/>
    <cellStyle name="Comma 2 8 3 3 2 5 5" xfId="22190" xr:uid="{00000000-0005-0000-0000-00007D540000}"/>
    <cellStyle name="Comma 2 8 3 3 2 5 5 2" xfId="22191" xr:uid="{00000000-0005-0000-0000-00007E540000}"/>
    <cellStyle name="Comma 2 8 3 3 2 5 5 2 2" xfId="22192" xr:uid="{00000000-0005-0000-0000-00007F540000}"/>
    <cellStyle name="Comma 2 8 3 3 2 5 5 2 3" xfId="22193" xr:uid="{00000000-0005-0000-0000-000080540000}"/>
    <cellStyle name="Comma 2 8 3 3 2 5 5 3" xfId="22194" xr:uid="{00000000-0005-0000-0000-000081540000}"/>
    <cellStyle name="Comma 2 8 3 3 2 5 5 4" xfId="22195" xr:uid="{00000000-0005-0000-0000-000082540000}"/>
    <cellStyle name="Comma 2 8 3 3 2 5 6" xfId="22196" xr:uid="{00000000-0005-0000-0000-000083540000}"/>
    <cellStyle name="Comma 2 8 3 3 2 5 6 2" xfId="22197" xr:uid="{00000000-0005-0000-0000-000084540000}"/>
    <cellStyle name="Comma 2 8 3 3 2 5 6 3" xfId="22198" xr:uid="{00000000-0005-0000-0000-000085540000}"/>
    <cellStyle name="Comma 2 8 3 3 2 5 7" xfId="22199" xr:uid="{00000000-0005-0000-0000-000086540000}"/>
    <cellStyle name="Comma 2 8 3 3 2 5 8" xfId="22200" xr:uid="{00000000-0005-0000-0000-000087540000}"/>
    <cellStyle name="Comma 2 8 3 3 2 6" xfId="22201" xr:uid="{00000000-0005-0000-0000-000088540000}"/>
    <cellStyle name="Comma 2 8 3 3 2 6 2" xfId="22202" xr:uid="{00000000-0005-0000-0000-000089540000}"/>
    <cellStyle name="Comma 2 8 3 3 2 6 2 2" xfId="22203" xr:uid="{00000000-0005-0000-0000-00008A540000}"/>
    <cellStyle name="Comma 2 8 3 3 2 6 2 3" xfId="22204" xr:uid="{00000000-0005-0000-0000-00008B540000}"/>
    <cellStyle name="Comma 2 8 3 3 2 6 3" xfId="22205" xr:uid="{00000000-0005-0000-0000-00008C540000}"/>
    <cellStyle name="Comma 2 8 3 3 2 6 4" xfId="22206" xr:uid="{00000000-0005-0000-0000-00008D540000}"/>
    <cellStyle name="Comma 2 8 3 3 2 7" xfId="22207" xr:uid="{00000000-0005-0000-0000-00008E540000}"/>
    <cellStyle name="Comma 2 8 3 3 2 7 2" xfId="22208" xr:uid="{00000000-0005-0000-0000-00008F540000}"/>
    <cellStyle name="Comma 2 8 3 3 2 7 2 2" xfId="22209" xr:uid="{00000000-0005-0000-0000-000090540000}"/>
    <cellStyle name="Comma 2 8 3 3 2 7 2 3" xfId="22210" xr:uid="{00000000-0005-0000-0000-000091540000}"/>
    <cellStyle name="Comma 2 8 3 3 2 7 3" xfId="22211" xr:uid="{00000000-0005-0000-0000-000092540000}"/>
    <cellStyle name="Comma 2 8 3 3 2 7 4" xfId="22212" xr:uid="{00000000-0005-0000-0000-000093540000}"/>
    <cellStyle name="Comma 2 8 3 3 2 8" xfId="22213" xr:uid="{00000000-0005-0000-0000-000094540000}"/>
    <cellStyle name="Comma 2 8 3 3 2 8 2" xfId="22214" xr:uid="{00000000-0005-0000-0000-000095540000}"/>
    <cellStyle name="Comma 2 8 3 3 2 8 2 2" xfId="22215" xr:uid="{00000000-0005-0000-0000-000096540000}"/>
    <cellStyle name="Comma 2 8 3 3 2 8 2 3" xfId="22216" xr:uid="{00000000-0005-0000-0000-000097540000}"/>
    <cellStyle name="Comma 2 8 3 3 2 8 3" xfId="22217" xr:uid="{00000000-0005-0000-0000-000098540000}"/>
    <cellStyle name="Comma 2 8 3 3 2 8 4" xfId="22218" xr:uid="{00000000-0005-0000-0000-000099540000}"/>
    <cellStyle name="Comma 2 8 3 3 2 9" xfId="22219" xr:uid="{00000000-0005-0000-0000-00009A540000}"/>
    <cellStyle name="Comma 2 8 3 3 2 9 2" xfId="22220" xr:uid="{00000000-0005-0000-0000-00009B540000}"/>
    <cellStyle name="Comma 2 8 3 3 2 9 2 2" xfId="22221" xr:uid="{00000000-0005-0000-0000-00009C540000}"/>
    <cellStyle name="Comma 2 8 3 3 2 9 2 3" xfId="22222" xr:uid="{00000000-0005-0000-0000-00009D540000}"/>
    <cellStyle name="Comma 2 8 3 3 2 9 3" xfId="22223" xr:uid="{00000000-0005-0000-0000-00009E540000}"/>
    <cellStyle name="Comma 2 8 3 3 2 9 4" xfId="22224" xr:uid="{00000000-0005-0000-0000-00009F540000}"/>
    <cellStyle name="Comma 2 8 3 3 2_PROD" xfId="22225" xr:uid="{00000000-0005-0000-0000-0000A0540000}"/>
    <cellStyle name="Comma 2 8 3 3 3" xfId="663" xr:uid="{00000000-0005-0000-0000-0000A1540000}"/>
    <cellStyle name="Comma 2 8 3 3 3 2" xfId="22226" xr:uid="{00000000-0005-0000-0000-0000A2540000}"/>
    <cellStyle name="Comma 2 8 3 3 3 2 2" xfId="22227" xr:uid="{00000000-0005-0000-0000-0000A3540000}"/>
    <cellStyle name="Comma 2 8 3 3 3 2 2 2" xfId="22228" xr:uid="{00000000-0005-0000-0000-0000A4540000}"/>
    <cellStyle name="Comma 2 8 3 3 3 2 2 2 2" xfId="22229" xr:uid="{00000000-0005-0000-0000-0000A5540000}"/>
    <cellStyle name="Comma 2 8 3 3 3 2 2 2 3" xfId="22230" xr:uid="{00000000-0005-0000-0000-0000A6540000}"/>
    <cellStyle name="Comma 2 8 3 3 3 2 2 3" xfId="22231" xr:uid="{00000000-0005-0000-0000-0000A7540000}"/>
    <cellStyle name="Comma 2 8 3 3 3 2 2 4" xfId="22232" xr:uid="{00000000-0005-0000-0000-0000A8540000}"/>
    <cellStyle name="Comma 2 8 3 3 3 2 3" xfId="22233" xr:uid="{00000000-0005-0000-0000-0000A9540000}"/>
    <cellStyle name="Comma 2 8 3 3 3 2 3 2" xfId="22234" xr:uid="{00000000-0005-0000-0000-0000AA540000}"/>
    <cellStyle name="Comma 2 8 3 3 3 2 3 2 2" xfId="22235" xr:uid="{00000000-0005-0000-0000-0000AB540000}"/>
    <cellStyle name="Comma 2 8 3 3 3 2 3 2 3" xfId="22236" xr:uid="{00000000-0005-0000-0000-0000AC540000}"/>
    <cellStyle name="Comma 2 8 3 3 3 2 3 3" xfId="22237" xr:uid="{00000000-0005-0000-0000-0000AD540000}"/>
    <cellStyle name="Comma 2 8 3 3 3 2 3 4" xfId="22238" xr:uid="{00000000-0005-0000-0000-0000AE540000}"/>
    <cellStyle name="Comma 2 8 3 3 3 2 4" xfId="22239" xr:uid="{00000000-0005-0000-0000-0000AF540000}"/>
    <cellStyle name="Comma 2 8 3 3 3 2 4 2" xfId="22240" xr:uid="{00000000-0005-0000-0000-0000B0540000}"/>
    <cellStyle name="Comma 2 8 3 3 3 2 4 2 2" xfId="22241" xr:uid="{00000000-0005-0000-0000-0000B1540000}"/>
    <cellStyle name="Comma 2 8 3 3 3 2 4 2 3" xfId="22242" xr:uid="{00000000-0005-0000-0000-0000B2540000}"/>
    <cellStyle name="Comma 2 8 3 3 3 2 4 3" xfId="22243" xr:uid="{00000000-0005-0000-0000-0000B3540000}"/>
    <cellStyle name="Comma 2 8 3 3 3 2 4 4" xfId="22244" xr:uid="{00000000-0005-0000-0000-0000B4540000}"/>
    <cellStyle name="Comma 2 8 3 3 3 2 5" xfId="22245" xr:uid="{00000000-0005-0000-0000-0000B5540000}"/>
    <cellStyle name="Comma 2 8 3 3 3 2 5 2" xfId="22246" xr:uid="{00000000-0005-0000-0000-0000B6540000}"/>
    <cellStyle name="Comma 2 8 3 3 3 2 5 2 2" xfId="22247" xr:uid="{00000000-0005-0000-0000-0000B7540000}"/>
    <cellStyle name="Comma 2 8 3 3 3 2 5 2 3" xfId="22248" xr:uid="{00000000-0005-0000-0000-0000B8540000}"/>
    <cellStyle name="Comma 2 8 3 3 3 2 5 3" xfId="22249" xr:uid="{00000000-0005-0000-0000-0000B9540000}"/>
    <cellStyle name="Comma 2 8 3 3 3 2 5 4" xfId="22250" xr:uid="{00000000-0005-0000-0000-0000BA540000}"/>
    <cellStyle name="Comma 2 8 3 3 3 2 6" xfId="22251" xr:uid="{00000000-0005-0000-0000-0000BB540000}"/>
    <cellStyle name="Comma 2 8 3 3 3 2 6 2" xfId="22252" xr:uid="{00000000-0005-0000-0000-0000BC540000}"/>
    <cellStyle name="Comma 2 8 3 3 3 2 6 3" xfId="22253" xr:uid="{00000000-0005-0000-0000-0000BD540000}"/>
    <cellStyle name="Comma 2 8 3 3 3 2 7" xfId="22254" xr:uid="{00000000-0005-0000-0000-0000BE540000}"/>
    <cellStyle name="Comma 2 8 3 3 3 2 8" xfId="22255" xr:uid="{00000000-0005-0000-0000-0000BF540000}"/>
    <cellStyle name="Comma 2 8 3 3 3 3" xfId="22256" xr:uid="{00000000-0005-0000-0000-0000C0540000}"/>
    <cellStyle name="Comma 2 8 3 3 3 3 2" xfId="22257" xr:uid="{00000000-0005-0000-0000-0000C1540000}"/>
    <cellStyle name="Comma 2 8 3 3 3 3 2 2" xfId="22258" xr:uid="{00000000-0005-0000-0000-0000C2540000}"/>
    <cellStyle name="Comma 2 8 3 3 3 3 2 3" xfId="22259" xr:uid="{00000000-0005-0000-0000-0000C3540000}"/>
    <cellStyle name="Comma 2 8 3 3 3 3 3" xfId="22260" xr:uid="{00000000-0005-0000-0000-0000C4540000}"/>
    <cellStyle name="Comma 2 8 3 3 3 3 4" xfId="22261" xr:uid="{00000000-0005-0000-0000-0000C5540000}"/>
    <cellStyle name="Comma 2 8 3 3 3 4" xfId="22262" xr:uid="{00000000-0005-0000-0000-0000C6540000}"/>
    <cellStyle name="Comma 2 8 3 3 3 4 2" xfId="22263" xr:uid="{00000000-0005-0000-0000-0000C7540000}"/>
    <cellStyle name="Comma 2 8 3 3 3 4 2 2" xfId="22264" xr:uid="{00000000-0005-0000-0000-0000C8540000}"/>
    <cellStyle name="Comma 2 8 3 3 3 4 2 3" xfId="22265" xr:uid="{00000000-0005-0000-0000-0000C9540000}"/>
    <cellStyle name="Comma 2 8 3 3 3 4 3" xfId="22266" xr:uid="{00000000-0005-0000-0000-0000CA540000}"/>
    <cellStyle name="Comma 2 8 3 3 3 4 4" xfId="22267" xr:uid="{00000000-0005-0000-0000-0000CB540000}"/>
    <cellStyle name="Comma 2 8 3 3 3 5" xfId="22268" xr:uid="{00000000-0005-0000-0000-0000CC540000}"/>
    <cellStyle name="Comma 2 8 3 3 3 5 2" xfId="22269" xr:uid="{00000000-0005-0000-0000-0000CD540000}"/>
    <cellStyle name="Comma 2 8 3 3 3 5 2 2" xfId="22270" xr:uid="{00000000-0005-0000-0000-0000CE540000}"/>
    <cellStyle name="Comma 2 8 3 3 3 5 2 3" xfId="22271" xr:uid="{00000000-0005-0000-0000-0000CF540000}"/>
    <cellStyle name="Comma 2 8 3 3 3 5 3" xfId="22272" xr:uid="{00000000-0005-0000-0000-0000D0540000}"/>
    <cellStyle name="Comma 2 8 3 3 3 5 4" xfId="22273" xr:uid="{00000000-0005-0000-0000-0000D1540000}"/>
    <cellStyle name="Comma 2 8 3 3 3 6" xfId="22274" xr:uid="{00000000-0005-0000-0000-0000D2540000}"/>
    <cellStyle name="Comma 2 8 3 3 3 6 2" xfId="22275" xr:uid="{00000000-0005-0000-0000-0000D3540000}"/>
    <cellStyle name="Comma 2 8 3 3 3 6 2 2" xfId="22276" xr:uid="{00000000-0005-0000-0000-0000D4540000}"/>
    <cellStyle name="Comma 2 8 3 3 3 6 2 3" xfId="22277" xr:uid="{00000000-0005-0000-0000-0000D5540000}"/>
    <cellStyle name="Comma 2 8 3 3 3 6 3" xfId="22278" xr:uid="{00000000-0005-0000-0000-0000D6540000}"/>
    <cellStyle name="Comma 2 8 3 3 3 6 4" xfId="22279" xr:uid="{00000000-0005-0000-0000-0000D7540000}"/>
    <cellStyle name="Comma 2 8 3 3 3 7" xfId="22280" xr:uid="{00000000-0005-0000-0000-0000D8540000}"/>
    <cellStyle name="Comma 2 8 3 3 3 7 2" xfId="22281" xr:uid="{00000000-0005-0000-0000-0000D9540000}"/>
    <cellStyle name="Comma 2 8 3 3 3 7 3" xfId="22282" xr:uid="{00000000-0005-0000-0000-0000DA540000}"/>
    <cellStyle name="Comma 2 8 3 3 3 8" xfId="22283" xr:uid="{00000000-0005-0000-0000-0000DB540000}"/>
    <cellStyle name="Comma 2 8 3 3 3 9" xfId="22284" xr:uid="{00000000-0005-0000-0000-0000DC540000}"/>
    <cellStyle name="Comma 2 8 3 3 4" xfId="22285" xr:uid="{00000000-0005-0000-0000-0000DD540000}"/>
    <cellStyle name="Comma 2 8 3 3 4 2" xfId="22286" xr:uid="{00000000-0005-0000-0000-0000DE540000}"/>
    <cellStyle name="Comma 2 8 3 3 4 2 2" xfId="22287" xr:uid="{00000000-0005-0000-0000-0000DF540000}"/>
    <cellStyle name="Comma 2 8 3 3 4 2 2 2" xfId="22288" xr:uid="{00000000-0005-0000-0000-0000E0540000}"/>
    <cellStyle name="Comma 2 8 3 3 4 2 2 2 2" xfId="22289" xr:uid="{00000000-0005-0000-0000-0000E1540000}"/>
    <cellStyle name="Comma 2 8 3 3 4 2 2 2 3" xfId="22290" xr:uid="{00000000-0005-0000-0000-0000E2540000}"/>
    <cellStyle name="Comma 2 8 3 3 4 2 2 3" xfId="22291" xr:uid="{00000000-0005-0000-0000-0000E3540000}"/>
    <cellStyle name="Comma 2 8 3 3 4 2 2 4" xfId="22292" xr:uid="{00000000-0005-0000-0000-0000E4540000}"/>
    <cellStyle name="Comma 2 8 3 3 4 2 3" xfId="22293" xr:uid="{00000000-0005-0000-0000-0000E5540000}"/>
    <cellStyle name="Comma 2 8 3 3 4 2 3 2" xfId="22294" xr:uid="{00000000-0005-0000-0000-0000E6540000}"/>
    <cellStyle name="Comma 2 8 3 3 4 2 3 2 2" xfId="22295" xr:uid="{00000000-0005-0000-0000-0000E7540000}"/>
    <cellStyle name="Comma 2 8 3 3 4 2 3 2 3" xfId="22296" xr:uid="{00000000-0005-0000-0000-0000E8540000}"/>
    <cellStyle name="Comma 2 8 3 3 4 2 3 3" xfId="22297" xr:uid="{00000000-0005-0000-0000-0000E9540000}"/>
    <cellStyle name="Comma 2 8 3 3 4 2 3 4" xfId="22298" xr:uid="{00000000-0005-0000-0000-0000EA540000}"/>
    <cellStyle name="Comma 2 8 3 3 4 2 4" xfId="22299" xr:uid="{00000000-0005-0000-0000-0000EB540000}"/>
    <cellStyle name="Comma 2 8 3 3 4 2 4 2" xfId="22300" xr:uid="{00000000-0005-0000-0000-0000EC540000}"/>
    <cellStyle name="Comma 2 8 3 3 4 2 4 2 2" xfId="22301" xr:uid="{00000000-0005-0000-0000-0000ED540000}"/>
    <cellStyle name="Comma 2 8 3 3 4 2 4 2 3" xfId="22302" xr:uid="{00000000-0005-0000-0000-0000EE540000}"/>
    <cellStyle name="Comma 2 8 3 3 4 2 4 3" xfId="22303" xr:uid="{00000000-0005-0000-0000-0000EF540000}"/>
    <cellStyle name="Comma 2 8 3 3 4 2 4 4" xfId="22304" xr:uid="{00000000-0005-0000-0000-0000F0540000}"/>
    <cellStyle name="Comma 2 8 3 3 4 2 5" xfId="22305" xr:uid="{00000000-0005-0000-0000-0000F1540000}"/>
    <cellStyle name="Comma 2 8 3 3 4 2 5 2" xfId="22306" xr:uid="{00000000-0005-0000-0000-0000F2540000}"/>
    <cellStyle name="Comma 2 8 3 3 4 2 5 2 2" xfId="22307" xr:uid="{00000000-0005-0000-0000-0000F3540000}"/>
    <cellStyle name="Comma 2 8 3 3 4 2 5 2 3" xfId="22308" xr:uid="{00000000-0005-0000-0000-0000F4540000}"/>
    <cellStyle name="Comma 2 8 3 3 4 2 5 3" xfId="22309" xr:uid="{00000000-0005-0000-0000-0000F5540000}"/>
    <cellStyle name="Comma 2 8 3 3 4 2 5 4" xfId="22310" xr:uid="{00000000-0005-0000-0000-0000F6540000}"/>
    <cellStyle name="Comma 2 8 3 3 4 2 6" xfId="22311" xr:uid="{00000000-0005-0000-0000-0000F7540000}"/>
    <cellStyle name="Comma 2 8 3 3 4 2 6 2" xfId="22312" xr:uid="{00000000-0005-0000-0000-0000F8540000}"/>
    <cellStyle name="Comma 2 8 3 3 4 2 6 3" xfId="22313" xr:uid="{00000000-0005-0000-0000-0000F9540000}"/>
    <cellStyle name="Comma 2 8 3 3 4 2 7" xfId="22314" xr:uid="{00000000-0005-0000-0000-0000FA540000}"/>
    <cellStyle name="Comma 2 8 3 3 4 2 8" xfId="22315" xr:uid="{00000000-0005-0000-0000-0000FB540000}"/>
    <cellStyle name="Comma 2 8 3 3 4 3" xfId="22316" xr:uid="{00000000-0005-0000-0000-0000FC540000}"/>
    <cellStyle name="Comma 2 8 3 3 4 3 2" xfId="22317" xr:uid="{00000000-0005-0000-0000-0000FD540000}"/>
    <cellStyle name="Comma 2 8 3 3 4 3 2 2" xfId="22318" xr:uid="{00000000-0005-0000-0000-0000FE540000}"/>
    <cellStyle name="Comma 2 8 3 3 4 3 2 3" xfId="22319" xr:uid="{00000000-0005-0000-0000-0000FF540000}"/>
    <cellStyle name="Comma 2 8 3 3 4 3 3" xfId="22320" xr:uid="{00000000-0005-0000-0000-000000550000}"/>
    <cellStyle name="Comma 2 8 3 3 4 3 4" xfId="22321" xr:uid="{00000000-0005-0000-0000-000001550000}"/>
    <cellStyle name="Comma 2 8 3 3 4 4" xfId="22322" xr:uid="{00000000-0005-0000-0000-000002550000}"/>
    <cellStyle name="Comma 2 8 3 3 4 4 2" xfId="22323" xr:uid="{00000000-0005-0000-0000-000003550000}"/>
    <cellStyle name="Comma 2 8 3 3 4 4 2 2" xfId="22324" xr:uid="{00000000-0005-0000-0000-000004550000}"/>
    <cellStyle name="Comma 2 8 3 3 4 4 2 3" xfId="22325" xr:uid="{00000000-0005-0000-0000-000005550000}"/>
    <cellStyle name="Comma 2 8 3 3 4 4 3" xfId="22326" xr:uid="{00000000-0005-0000-0000-000006550000}"/>
    <cellStyle name="Comma 2 8 3 3 4 4 4" xfId="22327" xr:uid="{00000000-0005-0000-0000-000007550000}"/>
    <cellStyle name="Comma 2 8 3 3 4 5" xfId="22328" xr:uid="{00000000-0005-0000-0000-000008550000}"/>
    <cellStyle name="Comma 2 8 3 3 4 5 2" xfId="22329" xr:uid="{00000000-0005-0000-0000-000009550000}"/>
    <cellStyle name="Comma 2 8 3 3 4 5 2 2" xfId="22330" xr:uid="{00000000-0005-0000-0000-00000A550000}"/>
    <cellStyle name="Comma 2 8 3 3 4 5 2 3" xfId="22331" xr:uid="{00000000-0005-0000-0000-00000B550000}"/>
    <cellStyle name="Comma 2 8 3 3 4 5 3" xfId="22332" xr:uid="{00000000-0005-0000-0000-00000C550000}"/>
    <cellStyle name="Comma 2 8 3 3 4 5 4" xfId="22333" xr:uid="{00000000-0005-0000-0000-00000D550000}"/>
    <cellStyle name="Comma 2 8 3 3 4 6" xfId="22334" xr:uid="{00000000-0005-0000-0000-00000E550000}"/>
    <cellStyle name="Comma 2 8 3 3 4 6 2" xfId="22335" xr:uid="{00000000-0005-0000-0000-00000F550000}"/>
    <cellStyle name="Comma 2 8 3 3 4 6 2 2" xfId="22336" xr:uid="{00000000-0005-0000-0000-000010550000}"/>
    <cellStyle name="Comma 2 8 3 3 4 6 2 3" xfId="22337" xr:uid="{00000000-0005-0000-0000-000011550000}"/>
    <cellStyle name="Comma 2 8 3 3 4 6 3" xfId="22338" xr:uid="{00000000-0005-0000-0000-000012550000}"/>
    <cellStyle name="Comma 2 8 3 3 4 6 4" xfId="22339" xr:uid="{00000000-0005-0000-0000-000013550000}"/>
    <cellStyle name="Comma 2 8 3 3 4 7" xfId="22340" xr:uid="{00000000-0005-0000-0000-000014550000}"/>
    <cellStyle name="Comma 2 8 3 3 4 7 2" xfId="22341" xr:uid="{00000000-0005-0000-0000-000015550000}"/>
    <cellStyle name="Comma 2 8 3 3 4 7 3" xfId="22342" xr:uid="{00000000-0005-0000-0000-000016550000}"/>
    <cellStyle name="Comma 2 8 3 3 4 8" xfId="22343" xr:uid="{00000000-0005-0000-0000-000017550000}"/>
    <cellStyle name="Comma 2 8 3 3 4 9" xfId="22344" xr:uid="{00000000-0005-0000-0000-000018550000}"/>
    <cellStyle name="Comma 2 8 3 3 5" xfId="22345" xr:uid="{00000000-0005-0000-0000-000019550000}"/>
    <cellStyle name="Comma 2 8 3 3 5 2" xfId="22346" xr:uid="{00000000-0005-0000-0000-00001A550000}"/>
    <cellStyle name="Comma 2 8 3 3 5 2 2" xfId="22347" xr:uid="{00000000-0005-0000-0000-00001B550000}"/>
    <cellStyle name="Comma 2 8 3 3 5 2 2 2" xfId="22348" xr:uid="{00000000-0005-0000-0000-00001C550000}"/>
    <cellStyle name="Comma 2 8 3 3 5 2 2 2 2" xfId="22349" xr:uid="{00000000-0005-0000-0000-00001D550000}"/>
    <cellStyle name="Comma 2 8 3 3 5 2 2 2 3" xfId="22350" xr:uid="{00000000-0005-0000-0000-00001E550000}"/>
    <cellStyle name="Comma 2 8 3 3 5 2 2 3" xfId="22351" xr:uid="{00000000-0005-0000-0000-00001F550000}"/>
    <cellStyle name="Comma 2 8 3 3 5 2 2 4" xfId="22352" xr:uid="{00000000-0005-0000-0000-000020550000}"/>
    <cellStyle name="Comma 2 8 3 3 5 2 3" xfId="22353" xr:uid="{00000000-0005-0000-0000-000021550000}"/>
    <cellStyle name="Comma 2 8 3 3 5 2 3 2" xfId="22354" xr:uid="{00000000-0005-0000-0000-000022550000}"/>
    <cellStyle name="Comma 2 8 3 3 5 2 3 2 2" xfId="22355" xr:uid="{00000000-0005-0000-0000-000023550000}"/>
    <cellStyle name="Comma 2 8 3 3 5 2 3 2 3" xfId="22356" xr:uid="{00000000-0005-0000-0000-000024550000}"/>
    <cellStyle name="Comma 2 8 3 3 5 2 3 3" xfId="22357" xr:uid="{00000000-0005-0000-0000-000025550000}"/>
    <cellStyle name="Comma 2 8 3 3 5 2 3 4" xfId="22358" xr:uid="{00000000-0005-0000-0000-000026550000}"/>
    <cellStyle name="Comma 2 8 3 3 5 2 4" xfId="22359" xr:uid="{00000000-0005-0000-0000-000027550000}"/>
    <cellStyle name="Comma 2 8 3 3 5 2 4 2" xfId="22360" xr:uid="{00000000-0005-0000-0000-000028550000}"/>
    <cellStyle name="Comma 2 8 3 3 5 2 4 2 2" xfId="22361" xr:uid="{00000000-0005-0000-0000-000029550000}"/>
    <cellStyle name="Comma 2 8 3 3 5 2 4 2 3" xfId="22362" xr:uid="{00000000-0005-0000-0000-00002A550000}"/>
    <cellStyle name="Comma 2 8 3 3 5 2 4 3" xfId="22363" xr:uid="{00000000-0005-0000-0000-00002B550000}"/>
    <cellStyle name="Comma 2 8 3 3 5 2 4 4" xfId="22364" xr:uid="{00000000-0005-0000-0000-00002C550000}"/>
    <cellStyle name="Comma 2 8 3 3 5 2 5" xfId="22365" xr:uid="{00000000-0005-0000-0000-00002D550000}"/>
    <cellStyle name="Comma 2 8 3 3 5 2 5 2" xfId="22366" xr:uid="{00000000-0005-0000-0000-00002E550000}"/>
    <cellStyle name="Comma 2 8 3 3 5 2 5 2 2" xfId="22367" xr:uid="{00000000-0005-0000-0000-00002F550000}"/>
    <cellStyle name="Comma 2 8 3 3 5 2 5 2 3" xfId="22368" xr:uid="{00000000-0005-0000-0000-000030550000}"/>
    <cellStyle name="Comma 2 8 3 3 5 2 5 3" xfId="22369" xr:uid="{00000000-0005-0000-0000-000031550000}"/>
    <cellStyle name="Comma 2 8 3 3 5 2 5 4" xfId="22370" xr:uid="{00000000-0005-0000-0000-000032550000}"/>
    <cellStyle name="Comma 2 8 3 3 5 2 6" xfId="22371" xr:uid="{00000000-0005-0000-0000-000033550000}"/>
    <cellStyle name="Comma 2 8 3 3 5 2 6 2" xfId="22372" xr:uid="{00000000-0005-0000-0000-000034550000}"/>
    <cellStyle name="Comma 2 8 3 3 5 2 6 3" xfId="22373" xr:uid="{00000000-0005-0000-0000-000035550000}"/>
    <cellStyle name="Comma 2 8 3 3 5 2 7" xfId="22374" xr:uid="{00000000-0005-0000-0000-000036550000}"/>
    <cellStyle name="Comma 2 8 3 3 5 2 8" xfId="22375" xr:uid="{00000000-0005-0000-0000-000037550000}"/>
    <cellStyle name="Comma 2 8 3 3 5 3" xfId="22376" xr:uid="{00000000-0005-0000-0000-000038550000}"/>
    <cellStyle name="Comma 2 8 3 3 5 3 2" xfId="22377" xr:uid="{00000000-0005-0000-0000-000039550000}"/>
    <cellStyle name="Comma 2 8 3 3 5 3 2 2" xfId="22378" xr:uid="{00000000-0005-0000-0000-00003A550000}"/>
    <cellStyle name="Comma 2 8 3 3 5 3 2 3" xfId="22379" xr:uid="{00000000-0005-0000-0000-00003B550000}"/>
    <cellStyle name="Comma 2 8 3 3 5 3 3" xfId="22380" xr:uid="{00000000-0005-0000-0000-00003C550000}"/>
    <cellStyle name="Comma 2 8 3 3 5 3 4" xfId="22381" xr:uid="{00000000-0005-0000-0000-00003D550000}"/>
    <cellStyle name="Comma 2 8 3 3 5 4" xfId="22382" xr:uid="{00000000-0005-0000-0000-00003E550000}"/>
    <cellStyle name="Comma 2 8 3 3 5 4 2" xfId="22383" xr:uid="{00000000-0005-0000-0000-00003F550000}"/>
    <cellStyle name="Comma 2 8 3 3 5 4 2 2" xfId="22384" xr:uid="{00000000-0005-0000-0000-000040550000}"/>
    <cellStyle name="Comma 2 8 3 3 5 4 2 3" xfId="22385" xr:uid="{00000000-0005-0000-0000-000041550000}"/>
    <cellStyle name="Comma 2 8 3 3 5 4 3" xfId="22386" xr:uid="{00000000-0005-0000-0000-000042550000}"/>
    <cellStyle name="Comma 2 8 3 3 5 4 4" xfId="22387" xr:uid="{00000000-0005-0000-0000-000043550000}"/>
    <cellStyle name="Comma 2 8 3 3 5 5" xfId="22388" xr:uid="{00000000-0005-0000-0000-000044550000}"/>
    <cellStyle name="Comma 2 8 3 3 5 5 2" xfId="22389" xr:uid="{00000000-0005-0000-0000-000045550000}"/>
    <cellStyle name="Comma 2 8 3 3 5 5 2 2" xfId="22390" xr:uid="{00000000-0005-0000-0000-000046550000}"/>
    <cellStyle name="Comma 2 8 3 3 5 5 2 3" xfId="22391" xr:uid="{00000000-0005-0000-0000-000047550000}"/>
    <cellStyle name="Comma 2 8 3 3 5 5 3" xfId="22392" xr:uid="{00000000-0005-0000-0000-000048550000}"/>
    <cellStyle name="Comma 2 8 3 3 5 5 4" xfId="22393" xr:uid="{00000000-0005-0000-0000-000049550000}"/>
    <cellStyle name="Comma 2 8 3 3 5 6" xfId="22394" xr:uid="{00000000-0005-0000-0000-00004A550000}"/>
    <cellStyle name="Comma 2 8 3 3 5 6 2" xfId="22395" xr:uid="{00000000-0005-0000-0000-00004B550000}"/>
    <cellStyle name="Comma 2 8 3 3 5 6 2 2" xfId="22396" xr:uid="{00000000-0005-0000-0000-00004C550000}"/>
    <cellStyle name="Comma 2 8 3 3 5 6 2 3" xfId="22397" xr:uid="{00000000-0005-0000-0000-00004D550000}"/>
    <cellStyle name="Comma 2 8 3 3 5 6 3" xfId="22398" xr:uid="{00000000-0005-0000-0000-00004E550000}"/>
    <cellStyle name="Comma 2 8 3 3 5 6 4" xfId="22399" xr:uid="{00000000-0005-0000-0000-00004F550000}"/>
    <cellStyle name="Comma 2 8 3 3 5 7" xfId="22400" xr:uid="{00000000-0005-0000-0000-000050550000}"/>
    <cellStyle name="Comma 2 8 3 3 5 7 2" xfId="22401" xr:uid="{00000000-0005-0000-0000-000051550000}"/>
    <cellStyle name="Comma 2 8 3 3 5 7 3" xfId="22402" xr:uid="{00000000-0005-0000-0000-000052550000}"/>
    <cellStyle name="Comma 2 8 3 3 5 8" xfId="22403" xr:uid="{00000000-0005-0000-0000-000053550000}"/>
    <cellStyle name="Comma 2 8 3 3 5 9" xfId="22404" xr:uid="{00000000-0005-0000-0000-000054550000}"/>
    <cellStyle name="Comma 2 8 3 3 6" xfId="22405" xr:uid="{00000000-0005-0000-0000-000055550000}"/>
    <cellStyle name="Comma 2 8 3 3 6 2" xfId="22406" xr:uid="{00000000-0005-0000-0000-000056550000}"/>
    <cellStyle name="Comma 2 8 3 3 6 2 2" xfId="22407" xr:uid="{00000000-0005-0000-0000-000057550000}"/>
    <cellStyle name="Comma 2 8 3 3 6 2 2 2" xfId="22408" xr:uid="{00000000-0005-0000-0000-000058550000}"/>
    <cellStyle name="Comma 2 8 3 3 6 2 2 3" xfId="22409" xr:uid="{00000000-0005-0000-0000-000059550000}"/>
    <cellStyle name="Comma 2 8 3 3 6 2 3" xfId="22410" xr:uid="{00000000-0005-0000-0000-00005A550000}"/>
    <cellStyle name="Comma 2 8 3 3 6 2 4" xfId="22411" xr:uid="{00000000-0005-0000-0000-00005B550000}"/>
    <cellStyle name="Comma 2 8 3 3 6 3" xfId="22412" xr:uid="{00000000-0005-0000-0000-00005C550000}"/>
    <cellStyle name="Comma 2 8 3 3 6 3 2" xfId="22413" xr:uid="{00000000-0005-0000-0000-00005D550000}"/>
    <cellStyle name="Comma 2 8 3 3 6 3 2 2" xfId="22414" xr:uid="{00000000-0005-0000-0000-00005E550000}"/>
    <cellStyle name="Comma 2 8 3 3 6 3 2 3" xfId="22415" xr:uid="{00000000-0005-0000-0000-00005F550000}"/>
    <cellStyle name="Comma 2 8 3 3 6 3 3" xfId="22416" xr:uid="{00000000-0005-0000-0000-000060550000}"/>
    <cellStyle name="Comma 2 8 3 3 6 3 4" xfId="22417" xr:uid="{00000000-0005-0000-0000-000061550000}"/>
    <cellStyle name="Comma 2 8 3 3 6 4" xfId="22418" xr:uid="{00000000-0005-0000-0000-000062550000}"/>
    <cellStyle name="Comma 2 8 3 3 6 4 2" xfId="22419" xr:uid="{00000000-0005-0000-0000-000063550000}"/>
    <cellStyle name="Comma 2 8 3 3 6 4 2 2" xfId="22420" xr:uid="{00000000-0005-0000-0000-000064550000}"/>
    <cellStyle name="Comma 2 8 3 3 6 4 2 3" xfId="22421" xr:uid="{00000000-0005-0000-0000-000065550000}"/>
    <cellStyle name="Comma 2 8 3 3 6 4 3" xfId="22422" xr:uid="{00000000-0005-0000-0000-000066550000}"/>
    <cellStyle name="Comma 2 8 3 3 6 4 4" xfId="22423" xr:uid="{00000000-0005-0000-0000-000067550000}"/>
    <cellStyle name="Comma 2 8 3 3 6 5" xfId="22424" xr:uid="{00000000-0005-0000-0000-000068550000}"/>
    <cellStyle name="Comma 2 8 3 3 6 5 2" xfId="22425" xr:uid="{00000000-0005-0000-0000-000069550000}"/>
    <cellStyle name="Comma 2 8 3 3 6 5 2 2" xfId="22426" xr:uid="{00000000-0005-0000-0000-00006A550000}"/>
    <cellStyle name="Comma 2 8 3 3 6 5 2 3" xfId="22427" xr:uid="{00000000-0005-0000-0000-00006B550000}"/>
    <cellStyle name="Comma 2 8 3 3 6 5 3" xfId="22428" xr:uid="{00000000-0005-0000-0000-00006C550000}"/>
    <cellStyle name="Comma 2 8 3 3 6 5 4" xfId="22429" xr:uid="{00000000-0005-0000-0000-00006D550000}"/>
    <cellStyle name="Comma 2 8 3 3 6 6" xfId="22430" xr:uid="{00000000-0005-0000-0000-00006E550000}"/>
    <cellStyle name="Comma 2 8 3 3 6 6 2" xfId="22431" xr:uid="{00000000-0005-0000-0000-00006F550000}"/>
    <cellStyle name="Comma 2 8 3 3 6 6 3" xfId="22432" xr:uid="{00000000-0005-0000-0000-000070550000}"/>
    <cellStyle name="Comma 2 8 3 3 6 7" xfId="22433" xr:uid="{00000000-0005-0000-0000-000071550000}"/>
    <cellStyle name="Comma 2 8 3 3 6 8" xfId="22434" xr:uid="{00000000-0005-0000-0000-000072550000}"/>
    <cellStyle name="Comma 2 8 3 3 7" xfId="22435" xr:uid="{00000000-0005-0000-0000-000073550000}"/>
    <cellStyle name="Comma 2 8 3 3 7 2" xfId="22436" xr:uid="{00000000-0005-0000-0000-000074550000}"/>
    <cellStyle name="Comma 2 8 3 3 7 2 2" xfId="22437" xr:uid="{00000000-0005-0000-0000-000075550000}"/>
    <cellStyle name="Comma 2 8 3 3 7 2 3" xfId="22438" xr:uid="{00000000-0005-0000-0000-000076550000}"/>
    <cellStyle name="Comma 2 8 3 3 7 3" xfId="22439" xr:uid="{00000000-0005-0000-0000-000077550000}"/>
    <cellStyle name="Comma 2 8 3 3 7 4" xfId="22440" xr:uid="{00000000-0005-0000-0000-000078550000}"/>
    <cellStyle name="Comma 2 8 3 3 8" xfId="22441" xr:uid="{00000000-0005-0000-0000-000079550000}"/>
    <cellStyle name="Comma 2 8 3 3 8 2" xfId="22442" xr:uid="{00000000-0005-0000-0000-00007A550000}"/>
    <cellStyle name="Comma 2 8 3 3 8 2 2" xfId="22443" xr:uid="{00000000-0005-0000-0000-00007B550000}"/>
    <cellStyle name="Comma 2 8 3 3 8 2 3" xfId="22444" xr:uid="{00000000-0005-0000-0000-00007C550000}"/>
    <cellStyle name="Comma 2 8 3 3 8 3" xfId="22445" xr:uid="{00000000-0005-0000-0000-00007D550000}"/>
    <cellStyle name="Comma 2 8 3 3 8 4" xfId="22446" xr:uid="{00000000-0005-0000-0000-00007E550000}"/>
    <cellStyle name="Comma 2 8 3 3 9" xfId="22447" xr:uid="{00000000-0005-0000-0000-00007F550000}"/>
    <cellStyle name="Comma 2 8 3 3 9 2" xfId="22448" xr:uid="{00000000-0005-0000-0000-000080550000}"/>
    <cellStyle name="Comma 2 8 3 3 9 2 2" xfId="22449" xr:uid="{00000000-0005-0000-0000-000081550000}"/>
    <cellStyle name="Comma 2 8 3 3 9 2 3" xfId="22450" xr:uid="{00000000-0005-0000-0000-000082550000}"/>
    <cellStyle name="Comma 2 8 3 3 9 3" xfId="22451" xr:uid="{00000000-0005-0000-0000-000083550000}"/>
    <cellStyle name="Comma 2 8 3 3 9 4" xfId="22452" xr:uid="{00000000-0005-0000-0000-000084550000}"/>
    <cellStyle name="Comma 2 8 3 3_PROD" xfId="22453" xr:uid="{00000000-0005-0000-0000-000085550000}"/>
    <cellStyle name="Comma 2 8 3 4" xfId="234" xr:uid="{00000000-0005-0000-0000-000086550000}"/>
    <cellStyle name="Comma 2 8 3 4 10" xfId="22454" xr:uid="{00000000-0005-0000-0000-000087550000}"/>
    <cellStyle name="Comma 2 8 3 4 10 2" xfId="22455" xr:uid="{00000000-0005-0000-0000-000088550000}"/>
    <cellStyle name="Comma 2 8 3 4 10 3" xfId="22456" xr:uid="{00000000-0005-0000-0000-000089550000}"/>
    <cellStyle name="Comma 2 8 3 4 11" xfId="22457" xr:uid="{00000000-0005-0000-0000-00008A550000}"/>
    <cellStyle name="Comma 2 8 3 4 12" xfId="22458" xr:uid="{00000000-0005-0000-0000-00008B550000}"/>
    <cellStyle name="Comma 2 8 3 4 2" xfId="664" xr:uid="{00000000-0005-0000-0000-00008C550000}"/>
    <cellStyle name="Comma 2 8 3 4 2 2" xfId="22459" xr:uid="{00000000-0005-0000-0000-00008D550000}"/>
    <cellStyle name="Comma 2 8 3 4 2 2 2" xfId="22460" xr:uid="{00000000-0005-0000-0000-00008E550000}"/>
    <cellStyle name="Comma 2 8 3 4 2 2 2 2" xfId="22461" xr:uid="{00000000-0005-0000-0000-00008F550000}"/>
    <cellStyle name="Comma 2 8 3 4 2 2 2 2 2" xfId="22462" xr:uid="{00000000-0005-0000-0000-000090550000}"/>
    <cellStyle name="Comma 2 8 3 4 2 2 2 2 3" xfId="22463" xr:uid="{00000000-0005-0000-0000-000091550000}"/>
    <cellStyle name="Comma 2 8 3 4 2 2 2 3" xfId="22464" xr:uid="{00000000-0005-0000-0000-000092550000}"/>
    <cellStyle name="Comma 2 8 3 4 2 2 2 4" xfId="22465" xr:uid="{00000000-0005-0000-0000-000093550000}"/>
    <cellStyle name="Comma 2 8 3 4 2 2 3" xfId="22466" xr:uid="{00000000-0005-0000-0000-000094550000}"/>
    <cellStyle name="Comma 2 8 3 4 2 2 3 2" xfId="22467" xr:uid="{00000000-0005-0000-0000-000095550000}"/>
    <cellStyle name="Comma 2 8 3 4 2 2 3 2 2" xfId="22468" xr:uid="{00000000-0005-0000-0000-000096550000}"/>
    <cellStyle name="Comma 2 8 3 4 2 2 3 2 3" xfId="22469" xr:uid="{00000000-0005-0000-0000-000097550000}"/>
    <cellStyle name="Comma 2 8 3 4 2 2 3 3" xfId="22470" xr:uid="{00000000-0005-0000-0000-000098550000}"/>
    <cellStyle name="Comma 2 8 3 4 2 2 3 4" xfId="22471" xr:uid="{00000000-0005-0000-0000-000099550000}"/>
    <cellStyle name="Comma 2 8 3 4 2 2 4" xfId="22472" xr:uid="{00000000-0005-0000-0000-00009A550000}"/>
    <cellStyle name="Comma 2 8 3 4 2 2 4 2" xfId="22473" xr:uid="{00000000-0005-0000-0000-00009B550000}"/>
    <cellStyle name="Comma 2 8 3 4 2 2 4 2 2" xfId="22474" xr:uid="{00000000-0005-0000-0000-00009C550000}"/>
    <cellStyle name="Comma 2 8 3 4 2 2 4 2 3" xfId="22475" xr:uid="{00000000-0005-0000-0000-00009D550000}"/>
    <cellStyle name="Comma 2 8 3 4 2 2 4 3" xfId="22476" xr:uid="{00000000-0005-0000-0000-00009E550000}"/>
    <cellStyle name="Comma 2 8 3 4 2 2 4 4" xfId="22477" xr:uid="{00000000-0005-0000-0000-00009F550000}"/>
    <cellStyle name="Comma 2 8 3 4 2 2 5" xfId="22478" xr:uid="{00000000-0005-0000-0000-0000A0550000}"/>
    <cellStyle name="Comma 2 8 3 4 2 2 5 2" xfId="22479" xr:uid="{00000000-0005-0000-0000-0000A1550000}"/>
    <cellStyle name="Comma 2 8 3 4 2 2 5 2 2" xfId="22480" xr:uid="{00000000-0005-0000-0000-0000A2550000}"/>
    <cellStyle name="Comma 2 8 3 4 2 2 5 2 3" xfId="22481" xr:uid="{00000000-0005-0000-0000-0000A3550000}"/>
    <cellStyle name="Comma 2 8 3 4 2 2 5 3" xfId="22482" xr:uid="{00000000-0005-0000-0000-0000A4550000}"/>
    <cellStyle name="Comma 2 8 3 4 2 2 5 4" xfId="22483" xr:uid="{00000000-0005-0000-0000-0000A5550000}"/>
    <cellStyle name="Comma 2 8 3 4 2 2 6" xfId="22484" xr:uid="{00000000-0005-0000-0000-0000A6550000}"/>
    <cellStyle name="Comma 2 8 3 4 2 2 6 2" xfId="22485" xr:uid="{00000000-0005-0000-0000-0000A7550000}"/>
    <cellStyle name="Comma 2 8 3 4 2 2 6 3" xfId="22486" xr:uid="{00000000-0005-0000-0000-0000A8550000}"/>
    <cellStyle name="Comma 2 8 3 4 2 2 7" xfId="22487" xr:uid="{00000000-0005-0000-0000-0000A9550000}"/>
    <cellStyle name="Comma 2 8 3 4 2 2 8" xfId="22488" xr:uid="{00000000-0005-0000-0000-0000AA550000}"/>
    <cellStyle name="Comma 2 8 3 4 2 3" xfId="22489" xr:uid="{00000000-0005-0000-0000-0000AB550000}"/>
    <cellStyle name="Comma 2 8 3 4 2 3 2" xfId="22490" xr:uid="{00000000-0005-0000-0000-0000AC550000}"/>
    <cellStyle name="Comma 2 8 3 4 2 3 2 2" xfId="22491" xr:uid="{00000000-0005-0000-0000-0000AD550000}"/>
    <cellStyle name="Comma 2 8 3 4 2 3 2 3" xfId="22492" xr:uid="{00000000-0005-0000-0000-0000AE550000}"/>
    <cellStyle name="Comma 2 8 3 4 2 3 3" xfId="22493" xr:uid="{00000000-0005-0000-0000-0000AF550000}"/>
    <cellStyle name="Comma 2 8 3 4 2 3 4" xfId="22494" xr:uid="{00000000-0005-0000-0000-0000B0550000}"/>
    <cellStyle name="Comma 2 8 3 4 2 4" xfId="22495" xr:uid="{00000000-0005-0000-0000-0000B1550000}"/>
    <cellStyle name="Comma 2 8 3 4 2 4 2" xfId="22496" xr:uid="{00000000-0005-0000-0000-0000B2550000}"/>
    <cellStyle name="Comma 2 8 3 4 2 4 2 2" xfId="22497" xr:uid="{00000000-0005-0000-0000-0000B3550000}"/>
    <cellStyle name="Comma 2 8 3 4 2 4 2 3" xfId="22498" xr:uid="{00000000-0005-0000-0000-0000B4550000}"/>
    <cellStyle name="Comma 2 8 3 4 2 4 3" xfId="22499" xr:uid="{00000000-0005-0000-0000-0000B5550000}"/>
    <cellStyle name="Comma 2 8 3 4 2 4 4" xfId="22500" xr:uid="{00000000-0005-0000-0000-0000B6550000}"/>
    <cellStyle name="Comma 2 8 3 4 2 5" xfId="22501" xr:uid="{00000000-0005-0000-0000-0000B7550000}"/>
    <cellStyle name="Comma 2 8 3 4 2 5 2" xfId="22502" xr:uid="{00000000-0005-0000-0000-0000B8550000}"/>
    <cellStyle name="Comma 2 8 3 4 2 5 2 2" xfId="22503" xr:uid="{00000000-0005-0000-0000-0000B9550000}"/>
    <cellStyle name="Comma 2 8 3 4 2 5 2 3" xfId="22504" xr:uid="{00000000-0005-0000-0000-0000BA550000}"/>
    <cellStyle name="Comma 2 8 3 4 2 5 3" xfId="22505" xr:uid="{00000000-0005-0000-0000-0000BB550000}"/>
    <cellStyle name="Comma 2 8 3 4 2 5 4" xfId="22506" xr:uid="{00000000-0005-0000-0000-0000BC550000}"/>
    <cellStyle name="Comma 2 8 3 4 2 6" xfId="22507" xr:uid="{00000000-0005-0000-0000-0000BD550000}"/>
    <cellStyle name="Comma 2 8 3 4 2 6 2" xfId="22508" xr:uid="{00000000-0005-0000-0000-0000BE550000}"/>
    <cellStyle name="Comma 2 8 3 4 2 6 2 2" xfId="22509" xr:uid="{00000000-0005-0000-0000-0000BF550000}"/>
    <cellStyle name="Comma 2 8 3 4 2 6 2 3" xfId="22510" xr:uid="{00000000-0005-0000-0000-0000C0550000}"/>
    <cellStyle name="Comma 2 8 3 4 2 6 3" xfId="22511" xr:uid="{00000000-0005-0000-0000-0000C1550000}"/>
    <cellStyle name="Comma 2 8 3 4 2 6 4" xfId="22512" xr:uid="{00000000-0005-0000-0000-0000C2550000}"/>
    <cellStyle name="Comma 2 8 3 4 2 7" xfId="22513" xr:uid="{00000000-0005-0000-0000-0000C3550000}"/>
    <cellStyle name="Comma 2 8 3 4 2 7 2" xfId="22514" xr:uid="{00000000-0005-0000-0000-0000C4550000}"/>
    <cellStyle name="Comma 2 8 3 4 2 7 3" xfId="22515" xr:uid="{00000000-0005-0000-0000-0000C5550000}"/>
    <cellStyle name="Comma 2 8 3 4 2 8" xfId="22516" xr:uid="{00000000-0005-0000-0000-0000C6550000}"/>
    <cellStyle name="Comma 2 8 3 4 2 9" xfId="22517" xr:uid="{00000000-0005-0000-0000-0000C7550000}"/>
    <cellStyle name="Comma 2 8 3 4 3" xfId="22518" xr:uid="{00000000-0005-0000-0000-0000C8550000}"/>
    <cellStyle name="Comma 2 8 3 4 3 2" xfId="22519" xr:uid="{00000000-0005-0000-0000-0000C9550000}"/>
    <cellStyle name="Comma 2 8 3 4 3 2 2" xfId="22520" xr:uid="{00000000-0005-0000-0000-0000CA550000}"/>
    <cellStyle name="Comma 2 8 3 4 3 2 2 2" xfId="22521" xr:uid="{00000000-0005-0000-0000-0000CB550000}"/>
    <cellStyle name="Comma 2 8 3 4 3 2 2 2 2" xfId="22522" xr:uid="{00000000-0005-0000-0000-0000CC550000}"/>
    <cellStyle name="Comma 2 8 3 4 3 2 2 2 3" xfId="22523" xr:uid="{00000000-0005-0000-0000-0000CD550000}"/>
    <cellStyle name="Comma 2 8 3 4 3 2 2 3" xfId="22524" xr:uid="{00000000-0005-0000-0000-0000CE550000}"/>
    <cellStyle name="Comma 2 8 3 4 3 2 2 4" xfId="22525" xr:uid="{00000000-0005-0000-0000-0000CF550000}"/>
    <cellStyle name="Comma 2 8 3 4 3 2 3" xfId="22526" xr:uid="{00000000-0005-0000-0000-0000D0550000}"/>
    <cellStyle name="Comma 2 8 3 4 3 2 3 2" xfId="22527" xr:uid="{00000000-0005-0000-0000-0000D1550000}"/>
    <cellStyle name="Comma 2 8 3 4 3 2 3 2 2" xfId="22528" xr:uid="{00000000-0005-0000-0000-0000D2550000}"/>
    <cellStyle name="Comma 2 8 3 4 3 2 3 2 3" xfId="22529" xr:uid="{00000000-0005-0000-0000-0000D3550000}"/>
    <cellStyle name="Comma 2 8 3 4 3 2 3 3" xfId="22530" xr:uid="{00000000-0005-0000-0000-0000D4550000}"/>
    <cellStyle name="Comma 2 8 3 4 3 2 3 4" xfId="22531" xr:uid="{00000000-0005-0000-0000-0000D5550000}"/>
    <cellStyle name="Comma 2 8 3 4 3 2 4" xfId="22532" xr:uid="{00000000-0005-0000-0000-0000D6550000}"/>
    <cellStyle name="Comma 2 8 3 4 3 2 4 2" xfId="22533" xr:uid="{00000000-0005-0000-0000-0000D7550000}"/>
    <cellStyle name="Comma 2 8 3 4 3 2 4 2 2" xfId="22534" xr:uid="{00000000-0005-0000-0000-0000D8550000}"/>
    <cellStyle name="Comma 2 8 3 4 3 2 4 2 3" xfId="22535" xr:uid="{00000000-0005-0000-0000-0000D9550000}"/>
    <cellStyle name="Comma 2 8 3 4 3 2 4 3" xfId="22536" xr:uid="{00000000-0005-0000-0000-0000DA550000}"/>
    <cellStyle name="Comma 2 8 3 4 3 2 4 4" xfId="22537" xr:uid="{00000000-0005-0000-0000-0000DB550000}"/>
    <cellStyle name="Comma 2 8 3 4 3 2 5" xfId="22538" xr:uid="{00000000-0005-0000-0000-0000DC550000}"/>
    <cellStyle name="Comma 2 8 3 4 3 2 5 2" xfId="22539" xr:uid="{00000000-0005-0000-0000-0000DD550000}"/>
    <cellStyle name="Comma 2 8 3 4 3 2 5 2 2" xfId="22540" xr:uid="{00000000-0005-0000-0000-0000DE550000}"/>
    <cellStyle name="Comma 2 8 3 4 3 2 5 2 3" xfId="22541" xr:uid="{00000000-0005-0000-0000-0000DF550000}"/>
    <cellStyle name="Comma 2 8 3 4 3 2 5 3" xfId="22542" xr:uid="{00000000-0005-0000-0000-0000E0550000}"/>
    <cellStyle name="Comma 2 8 3 4 3 2 5 4" xfId="22543" xr:uid="{00000000-0005-0000-0000-0000E1550000}"/>
    <cellStyle name="Comma 2 8 3 4 3 2 6" xfId="22544" xr:uid="{00000000-0005-0000-0000-0000E2550000}"/>
    <cellStyle name="Comma 2 8 3 4 3 2 6 2" xfId="22545" xr:uid="{00000000-0005-0000-0000-0000E3550000}"/>
    <cellStyle name="Comma 2 8 3 4 3 2 6 3" xfId="22546" xr:uid="{00000000-0005-0000-0000-0000E4550000}"/>
    <cellStyle name="Comma 2 8 3 4 3 2 7" xfId="22547" xr:uid="{00000000-0005-0000-0000-0000E5550000}"/>
    <cellStyle name="Comma 2 8 3 4 3 2 8" xfId="22548" xr:uid="{00000000-0005-0000-0000-0000E6550000}"/>
    <cellStyle name="Comma 2 8 3 4 3 3" xfId="22549" xr:uid="{00000000-0005-0000-0000-0000E7550000}"/>
    <cellStyle name="Comma 2 8 3 4 3 3 2" xfId="22550" xr:uid="{00000000-0005-0000-0000-0000E8550000}"/>
    <cellStyle name="Comma 2 8 3 4 3 3 2 2" xfId="22551" xr:uid="{00000000-0005-0000-0000-0000E9550000}"/>
    <cellStyle name="Comma 2 8 3 4 3 3 2 3" xfId="22552" xr:uid="{00000000-0005-0000-0000-0000EA550000}"/>
    <cellStyle name="Comma 2 8 3 4 3 3 3" xfId="22553" xr:uid="{00000000-0005-0000-0000-0000EB550000}"/>
    <cellStyle name="Comma 2 8 3 4 3 3 4" xfId="22554" xr:uid="{00000000-0005-0000-0000-0000EC550000}"/>
    <cellStyle name="Comma 2 8 3 4 3 4" xfId="22555" xr:uid="{00000000-0005-0000-0000-0000ED550000}"/>
    <cellStyle name="Comma 2 8 3 4 3 4 2" xfId="22556" xr:uid="{00000000-0005-0000-0000-0000EE550000}"/>
    <cellStyle name="Comma 2 8 3 4 3 4 2 2" xfId="22557" xr:uid="{00000000-0005-0000-0000-0000EF550000}"/>
    <cellStyle name="Comma 2 8 3 4 3 4 2 3" xfId="22558" xr:uid="{00000000-0005-0000-0000-0000F0550000}"/>
    <cellStyle name="Comma 2 8 3 4 3 4 3" xfId="22559" xr:uid="{00000000-0005-0000-0000-0000F1550000}"/>
    <cellStyle name="Comma 2 8 3 4 3 4 4" xfId="22560" xr:uid="{00000000-0005-0000-0000-0000F2550000}"/>
    <cellStyle name="Comma 2 8 3 4 3 5" xfId="22561" xr:uid="{00000000-0005-0000-0000-0000F3550000}"/>
    <cellStyle name="Comma 2 8 3 4 3 5 2" xfId="22562" xr:uid="{00000000-0005-0000-0000-0000F4550000}"/>
    <cellStyle name="Comma 2 8 3 4 3 5 2 2" xfId="22563" xr:uid="{00000000-0005-0000-0000-0000F5550000}"/>
    <cellStyle name="Comma 2 8 3 4 3 5 2 3" xfId="22564" xr:uid="{00000000-0005-0000-0000-0000F6550000}"/>
    <cellStyle name="Comma 2 8 3 4 3 5 3" xfId="22565" xr:uid="{00000000-0005-0000-0000-0000F7550000}"/>
    <cellStyle name="Comma 2 8 3 4 3 5 4" xfId="22566" xr:uid="{00000000-0005-0000-0000-0000F8550000}"/>
    <cellStyle name="Comma 2 8 3 4 3 6" xfId="22567" xr:uid="{00000000-0005-0000-0000-0000F9550000}"/>
    <cellStyle name="Comma 2 8 3 4 3 6 2" xfId="22568" xr:uid="{00000000-0005-0000-0000-0000FA550000}"/>
    <cellStyle name="Comma 2 8 3 4 3 6 2 2" xfId="22569" xr:uid="{00000000-0005-0000-0000-0000FB550000}"/>
    <cellStyle name="Comma 2 8 3 4 3 6 2 3" xfId="22570" xr:uid="{00000000-0005-0000-0000-0000FC550000}"/>
    <cellStyle name="Comma 2 8 3 4 3 6 3" xfId="22571" xr:uid="{00000000-0005-0000-0000-0000FD550000}"/>
    <cellStyle name="Comma 2 8 3 4 3 6 4" xfId="22572" xr:uid="{00000000-0005-0000-0000-0000FE550000}"/>
    <cellStyle name="Comma 2 8 3 4 3 7" xfId="22573" xr:uid="{00000000-0005-0000-0000-0000FF550000}"/>
    <cellStyle name="Comma 2 8 3 4 3 7 2" xfId="22574" xr:uid="{00000000-0005-0000-0000-000000560000}"/>
    <cellStyle name="Comma 2 8 3 4 3 7 3" xfId="22575" xr:uid="{00000000-0005-0000-0000-000001560000}"/>
    <cellStyle name="Comma 2 8 3 4 3 8" xfId="22576" xr:uid="{00000000-0005-0000-0000-000002560000}"/>
    <cellStyle name="Comma 2 8 3 4 3 9" xfId="22577" xr:uid="{00000000-0005-0000-0000-000003560000}"/>
    <cellStyle name="Comma 2 8 3 4 4" xfId="22578" xr:uid="{00000000-0005-0000-0000-000004560000}"/>
    <cellStyle name="Comma 2 8 3 4 4 2" xfId="22579" xr:uid="{00000000-0005-0000-0000-000005560000}"/>
    <cellStyle name="Comma 2 8 3 4 4 2 2" xfId="22580" xr:uid="{00000000-0005-0000-0000-000006560000}"/>
    <cellStyle name="Comma 2 8 3 4 4 2 2 2" xfId="22581" xr:uid="{00000000-0005-0000-0000-000007560000}"/>
    <cellStyle name="Comma 2 8 3 4 4 2 2 2 2" xfId="22582" xr:uid="{00000000-0005-0000-0000-000008560000}"/>
    <cellStyle name="Comma 2 8 3 4 4 2 2 2 3" xfId="22583" xr:uid="{00000000-0005-0000-0000-000009560000}"/>
    <cellStyle name="Comma 2 8 3 4 4 2 2 3" xfId="22584" xr:uid="{00000000-0005-0000-0000-00000A560000}"/>
    <cellStyle name="Comma 2 8 3 4 4 2 2 4" xfId="22585" xr:uid="{00000000-0005-0000-0000-00000B560000}"/>
    <cellStyle name="Comma 2 8 3 4 4 2 3" xfId="22586" xr:uid="{00000000-0005-0000-0000-00000C560000}"/>
    <cellStyle name="Comma 2 8 3 4 4 2 3 2" xfId="22587" xr:uid="{00000000-0005-0000-0000-00000D560000}"/>
    <cellStyle name="Comma 2 8 3 4 4 2 3 2 2" xfId="22588" xr:uid="{00000000-0005-0000-0000-00000E560000}"/>
    <cellStyle name="Comma 2 8 3 4 4 2 3 2 3" xfId="22589" xr:uid="{00000000-0005-0000-0000-00000F560000}"/>
    <cellStyle name="Comma 2 8 3 4 4 2 3 3" xfId="22590" xr:uid="{00000000-0005-0000-0000-000010560000}"/>
    <cellStyle name="Comma 2 8 3 4 4 2 3 4" xfId="22591" xr:uid="{00000000-0005-0000-0000-000011560000}"/>
    <cellStyle name="Comma 2 8 3 4 4 2 4" xfId="22592" xr:uid="{00000000-0005-0000-0000-000012560000}"/>
    <cellStyle name="Comma 2 8 3 4 4 2 4 2" xfId="22593" xr:uid="{00000000-0005-0000-0000-000013560000}"/>
    <cellStyle name="Comma 2 8 3 4 4 2 4 2 2" xfId="22594" xr:uid="{00000000-0005-0000-0000-000014560000}"/>
    <cellStyle name="Comma 2 8 3 4 4 2 4 2 3" xfId="22595" xr:uid="{00000000-0005-0000-0000-000015560000}"/>
    <cellStyle name="Comma 2 8 3 4 4 2 4 3" xfId="22596" xr:uid="{00000000-0005-0000-0000-000016560000}"/>
    <cellStyle name="Comma 2 8 3 4 4 2 4 4" xfId="22597" xr:uid="{00000000-0005-0000-0000-000017560000}"/>
    <cellStyle name="Comma 2 8 3 4 4 2 5" xfId="22598" xr:uid="{00000000-0005-0000-0000-000018560000}"/>
    <cellStyle name="Comma 2 8 3 4 4 2 5 2" xfId="22599" xr:uid="{00000000-0005-0000-0000-000019560000}"/>
    <cellStyle name="Comma 2 8 3 4 4 2 5 2 2" xfId="22600" xr:uid="{00000000-0005-0000-0000-00001A560000}"/>
    <cellStyle name="Comma 2 8 3 4 4 2 5 2 3" xfId="22601" xr:uid="{00000000-0005-0000-0000-00001B560000}"/>
    <cellStyle name="Comma 2 8 3 4 4 2 5 3" xfId="22602" xr:uid="{00000000-0005-0000-0000-00001C560000}"/>
    <cellStyle name="Comma 2 8 3 4 4 2 5 4" xfId="22603" xr:uid="{00000000-0005-0000-0000-00001D560000}"/>
    <cellStyle name="Comma 2 8 3 4 4 2 6" xfId="22604" xr:uid="{00000000-0005-0000-0000-00001E560000}"/>
    <cellStyle name="Comma 2 8 3 4 4 2 6 2" xfId="22605" xr:uid="{00000000-0005-0000-0000-00001F560000}"/>
    <cellStyle name="Comma 2 8 3 4 4 2 6 3" xfId="22606" xr:uid="{00000000-0005-0000-0000-000020560000}"/>
    <cellStyle name="Comma 2 8 3 4 4 2 7" xfId="22607" xr:uid="{00000000-0005-0000-0000-000021560000}"/>
    <cellStyle name="Comma 2 8 3 4 4 2 8" xfId="22608" xr:uid="{00000000-0005-0000-0000-000022560000}"/>
    <cellStyle name="Comma 2 8 3 4 4 3" xfId="22609" xr:uid="{00000000-0005-0000-0000-000023560000}"/>
    <cellStyle name="Comma 2 8 3 4 4 3 2" xfId="22610" xr:uid="{00000000-0005-0000-0000-000024560000}"/>
    <cellStyle name="Comma 2 8 3 4 4 3 2 2" xfId="22611" xr:uid="{00000000-0005-0000-0000-000025560000}"/>
    <cellStyle name="Comma 2 8 3 4 4 3 2 3" xfId="22612" xr:uid="{00000000-0005-0000-0000-000026560000}"/>
    <cellStyle name="Comma 2 8 3 4 4 3 3" xfId="22613" xr:uid="{00000000-0005-0000-0000-000027560000}"/>
    <cellStyle name="Comma 2 8 3 4 4 3 4" xfId="22614" xr:uid="{00000000-0005-0000-0000-000028560000}"/>
    <cellStyle name="Comma 2 8 3 4 4 4" xfId="22615" xr:uid="{00000000-0005-0000-0000-000029560000}"/>
    <cellStyle name="Comma 2 8 3 4 4 4 2" xfId="22616" xr:uid="{00000000-0005-0000-0000-00002A560000}"/>
    <cellStyle name="Comma 2 8 3 4 4 4 2 2" xfId="22617" xr:uid="{00000000-0005-0000-0000-00002B560000}"/>
    <cellStyle name="Comma 2 8 3 4 4 4 2 3" xfId="22618" xr:uid="{00000000-0005-0000-0000-00002C560000}"/>
    <cellStyle name="Comma 2 8 3 4 4 4 3" xfId="22619" xr:uid="{00000000-0005-0000-0000-00002D560000}"/>
    <cellStyle name="Comma 2 8 3 4 4 4 4" xfId="22620" xr:uid="{00000000-0005-0000-0000-00002E560000}"/>
    <cellStyle name="Comma 2 8 3 4 4 5" xfId="22621" xr:uid="{00000000-0005-0000-0000-00002F560000}"/>
    <cellStyle name="Comma 2 8 3 4 4 5 2" xfId="22622" xr:uid="{00000000-0005-0000-0000-000030560000}"/>
    <cellStyle name="Comma 2 8 3 4 4 5 2 2" xfId="22623" xr:uid="{00000000-0005-0000-0000-000031560000}"/>
    <cellStyle name="Comma 2 8 3 4 4 5 2 3" xfId="22624" xr:uid="{00000000-0005-0000-0000-000032560000}"/>
    <cellStyle name="Comma 2 8 3 4 4 5 3" xfId="22625" xr:uid="{00000000-0005-0000-0000-000033560000}"/>
    <cellStyle name="Comma 2 8 3 4 4 5 4" xfId="22626" xr:uid="{00000000-0005-0000-0000-000034560000}"/>
    <cellStyle name="Comma 2 8 3 4 4 6" xfId="22627" xr:uid="{00000000-0005-0000-0000-000035560000}"/>
    <cellStyle name="Comma 2 8 3 4 4 6 2" xfId="22628" xr:uid="{00000000-0005-0000-0000-000036560000}"/>
    <cellStyle name="Comma 2 8 3 4 4 6 2 2" xfId="22629" xr:uid="{00000000-0005-0000-0000-000037560000}"/>
    <cellStyle name="Comma 2 8 3 4 4 6 2 3" xfId="22630" xr:uid="{00000000-0005-0000-0000-000038560000}"/>
    <cellStyle name="Comma 2 8 3 4 4 6 3" xfId="22631" xr:uid="{00000000-0005-0000-0000-000039560000}"/>
    <cellStyle name="Comma 2 8 3 4 4 6 4" xfId="22632" xr:uid="{00000000-0005-0000-0000-00003A560000}"/>
    <cellStyle name="Comma 2 8 3 4 4 7" xfId="22633" xr:uid="{00000000-0005-0000-0000-00003B560000}"/>
    <cellStyle name="Comma 2 8 3 4 4 7 2" xfId="22634" xr:uid="{00000000-0005-0000-0000-00003C560000}"/>
    <cellStyle name="Comma 2 8 3 4 4 7 3" xfId="22635" xr:uid="{00000000-0005-0000-0000-00003D560000}"/>
    <cellStyle name="Comma 2 8 3 4 4 8" xfId="22636" xr:uid="{00000000-0005-0000-0000-00003E560000}"/>
    <cellStyle name="Comma 2 8 3 4 4 9" xfId="22637" xr:uid="{00000000-0005-0000-0000-00003F560000}"/>
    <cellStyle name="Comma 2 8 3 4 5" xfId="22638" xr:uid="{00000000-0005-0000-0000-000040560000}"/>
    <cellStyle name="Comma 2 8 3 4 5 2" xfId="22639" xr:uid="{00000000-0005-0000-0000-000041560000}"/>
    <cellStyle name="Comma 2 8 3 4 5 2 2" xfId="22640" xr:uid="{00000000-0005-0000-0000-000042560000}"/>
    <cellStyle name="Comma 2 8 3 4 5 2 2 2" xfId="22641" xr:uid="{00000000-0005-0000-0000-000043560000}"/>
    <cellStyle name="Comma 2 8 3 4 5 2 2 3" xfId="22642" xr:uid="{00000000-0005-0000-0000-000044560000}"/>
    <cellStyle name="Comma 2 8 3 4 5 2 3" xfId="22643" xr:uid="{00000000-0005-0000-0000-000045560000}"/>
    <cellStyle name="Comma 2 8 3 4 5 2 4" xfId="22644" xr:uid="{00000000-0005-0000-0000-000046560000}"/>
    <cellStyle name="Comma 2 8 3 4 5 3" xfId="22645" xr:uid="{00000000-0005-0000-0000-000047560000}"/>
    <cellStyle name="Comma 2 8 3 4 5 3 2" xfId="22646" xr:uid="{00000000-0005-0000-0000-000048560000}"/>
    <cellStyle name="Comma 2 8 3 4 5 3 2 2" xfId="22647" xr:uid="{00000000-0005-0000-0000-000049560000}"/>
    <cellStyle name="Comma 2 8 3 4 5 3 2 3" xfId="22648" xr:uid="{00000000-0005-0000-0000-00004A560000}"/>
    <cellStyle name="Comma 2 8 3 4 5 3 3" xfId="22649" xr:uid="{00000000-0005-0000-0000-00004B560000}"/>
    <cellStyle name="Comma 2 8 3 4 5 3 4" xfId="22650" xr:uid="{00000000-0005-0000-0000-00004C560000}"/>
    <cellStyle name="Comma 2 8 3 4 5 4" xfId="22651" xr:uid="{00000000-0005-0000-0000-00004D560000}"/>
    <cellStyle name="Comma 2 8 3 4 5 4 2" xfId="22652" xr:uid="{00000000-0005-0000-0000-00004E560000}"/>
    <cellStyle name="Comma 2 8 3 4 5 4 2 2" xfId="22653" xr:uid="{00000000-0005-0000-0000-00004F560000}"/>
    <cellStyle name="Comma 2 8 3 4 5 4 2 3" xfId="22654" xr:uid="{00000000-0005-0000-0000-000050560000}"/>
    <cellStyle name="Comma 2 8 3 4 5 4 3" xfId="22655" xr:uid="{00000000-0005-0000-0000-000051560000}"/>
    <cellStyle name="Comma 2 8 3 4 5 4 4" xfId="22656" xr:uid="{00000000-0005-0000-0000-000052560000}"/>
    <cellStyle name="Comma 2 8 3 4 5 5" xfId="22657" xr:uid="{00000000-0005-0000-0000-000053560000}"/>
    <cellStyle name="Comma 2 8 3 4 5 5 2" xfId="22658" xr:uid="{00000000-0005-0000-0000-000054560000}"/>
    <cellStyle name="Comma 2 8 3 4 5 5 2 2" xfId="22659" xr:uid="{00000000-0005-0000-0000-000055560000}"/>
    <cellStyle name="Comma 2 8 3 4 5 5 2 3" xfId="22660" xr:uid="{00000000-0005-0000-0000-000056560000}"/>
    <cellStyle name="Comma 2 8 3 4 5 5 3" xfId="22661" xr:uid="{00000000-0005-0000-0000-000057560000}"/>
    <cellStyle name="Comma 2 8 3 4 5 5 4" xfId="22662" xr:uid="{00000000-0005-0000-0000-000058560000}"/>
    <cellStyle name="Comma 2 8 3 4 5 6" xfId="22663" xr:uid="{00000000-0005-0000-0000-000059560000}"/>
    <cellStyle name="Comma 2 8 3 4 5 6 2" xfId="22664" xr:uid="{00000000-0005-0000-0000-00005A560000}"/>
    <cellStyle name="Comma 2 8 3 4 5 6 3" xfId="22665" xr:uid="{00000000-0005-0000-0000-00005B560000}"/>
    <cellStyle name="Comma 2 8 3 4 5 7" xfId="22666" xr:uid="{00000000-0005-0000-0000-00005C560000}"/>
    <cellStyle name="Comma 2 8 3 4 5 8" xfId="22667" xr:uid="{00000000-0005-0000-0000-00005D560000}"/>
    <cellStyle name="Comma 2 8 3 4 6" xfId="22668" xr:uid="{00000000-0005-0000-0000-00005E560000}"/>
    <cellStyle name="Comma 2 8 3 4 6 2" xfId="22669" xr:uid="{00000000-0005-0000-0000-00005F560000}"/>
    <cellStyle name="Comma 2 8 3 4 6 2 2" xfId="22670" xr:uid="{00000000-0005-0000-0000-000060560000}"/>
    <cellStyle name="Comma 2 8 3 4 6 2 3" xfId="22671" xr:uid="{00000000-0005-0000-0000-000061560000}"/>
    <cellStyle name="Comma 2 8 3 4 6 3" xfId="22672" xr:uid="{00000000-0005-0000-0000-000062560000}"/>
    <cellStyle name="Comma 2 8 3 4 6 4" xfId="22673" xr:uid="{00000000-0005-0000-0000-000063560000}"/>
    <cellStyle name="Comma 2 8 3 4 7" xfId="22674" xr:uid="{00000000-0005-0000-0000-000064560000}"/>
    <cellStyle name="Comma 2 8 3 4 7 2" xfId="22675" xr:uid="{00000000-0005-0000-0000-000065560000}"/>
    <cellStyle name="Comma 2 8 3 4 7 2 2" xfId="22676" xr:uid="{00000000-0005-0000-0000-000066560000}"/>
    <cellStyle name="Comma 2 8 3 4 7 2 3" xfId="22677" xr:uid="{00000000-0005-0000-0000-000067560000}"/>
    <cellStyle name="Comma 2 8 3 4 7 3" xfId="22678" xr:uid="{00000000-0005-0000-0000-000068560000}"/>
    <cellStyle name="Comma 2 8 3 4 7 4" xfId="22679" xr:uid="{00000000-0005-0000-0000-000069560000}"/>
    <cellStyle name="Comma 2 8 3 4 8" xfId="22680" xr:uid="{00000000-0005-0000-0000-00006A560000}"/>
    <cellStyle name="Comma 2 8 3 4 8 2" xfId="22681" xr:uid="{00000000-0005-0000-0000-00006B560000}"/>
    <cellStyle name="Comma 2 8 3 4 8 2 2" xfId="22682" xr:uid="{00000000-0005-0000-0000-00006C560000}"/>
    <cellStyle name="Comma 2 8 3 4 8 2 3" xfId="22683" xr:uid="{00000000-0005-0000-0000-00006D560000}"/>
    <cellStyle name="Comma 2 8 3 4 8 3" xfId="22684" xr:uid="{00000000-0005-0000-0000-00006E560000}"/>
    <cellStyle name="Comma 2 8 3 4 8 4" xfId="22685" xr:uid="{00000000-0005-0000-0000-00006F560000}"/>
    <cellStyle name="Comma 2 8 3 4 9" xfId="22686" xr:uid="{00000000-0005-0000-0000-000070560000}"/>
    <cellStyle name="Comma 2 8 3 4 9 2" xfId="22687" xr:uid="{00000000-0005-0000-0000-000071560000}"/>
    <cellStyle name="Comma 2 8 3 4 9 2 2" xfId="22688" xr:uid="{00000000-0005-0000-0000-000072560000}"/>
    <cellStyle name="Comma 2 8 3 4 9 2 3" xfId="22689" xr:uid="{00000000-0005-0000-0000-000073560000}"/>
    <cellStyle name="Comma 2 8 3 4 9 3" xfId="22690" xr:uid="{00000000-0005-0000-0000-000074560000}"/>
    <cellStyle name="Comma 2 8 3 4 9 4" xfId="22691" xr:uid="{00000000-0005-0000-0000-000075560000}"/>
    <cellStyle name="Comma 2 8 3 4_PROD" xfId="22692" xr:uid="{00000000-0005-0000-0000-000076560000}"/>
    <cellStyle name="Comma 2 8 3 5" xfId="665" xr:uid="{00000000-0005-0000-0000-000077560000}"/>
    <cellStyle name="Comma 2 8 3 5 2" xfId="22693" xr:uid="{00000000-0005-0000-0000-000078560000}"/>
    <cellStyle name="Comma 2 8 3 5 2 2" xfId="22694" xr:uid="{00000000-0005-0000-0000-000079560000}"/>
    <cellStyle name="Comma 2 8 3 5 2 2 2" xfId="22695" xr:uid="{00000000-0005-0000-0000-00007A560000}"/>
    <cellStyle name="Comma 2 8 3 5 2 2 2 2" xfId="22696" xr:uid="{00000000-0005-0000-0000-00007B560000}"/>
    <cellStyle name="Comma 2 8 3 5 2 2 2 3" xfId="22697" xr:uid="{00000000-0005-0000-0000-00007C560000}"/>
    <cellStyle name="Comma 2 8 3 5 2 2 3" xfId="22698" xr:uid="{00000000-0005-0000-0000-00007D560000}"/>
    <cellStyle name="Comma 2 8 3 5 2 2 4" xfId="22699" xr:uid="{00000000-0005-0000-0000-00007E560000}"/>
    <cellStyle name="Comma 2 8 3 5 2 3" xfId="22700" xr:uid="{00000000-0005-0000-0000-00007F560000}"/>
    <cellStyle name="Comma 2 8 3 5 2 3 2" xfId="22701" xr:uid="{00000000-0005-0000-0000-000080560000}"/>
    <cellStyle name="Comma 2 8 3 5 2 3 2 2" xfId="22702" xr:uid="{00000000-0005-0000-0000-000081560000}"/>
    <cellStyle name="Comma 2 8 3 5 2 3 2 3" xfId="22703" xr:uid="{00000000-0005-0000-0000-000082560000}"/>
    <cellStyle name="Comma 2 8 3 5 2 3 3" xfId="22704" xr:uid="{00000000-0005-0000-0000-000083560000}"/>
    <cellStyle name="Comma 2 8 3 5 2 3 4" xfId="22705" xr:uid="{00000000-0005-0000-0000-000084560000}"/>
    <cellStyle name="Comma 2 8 3 5 2 4" xfId="22706" xr:uid="{00000000-0005-0000-0000-000085560000}"/>
    <cellStyle name="Comma 2 8 3 5 2 4 2" xfId="22707" xr:uid="{00000000-0005-0000-0000-000086560000}"/>
    <cellStyle name="Comma 2 8 3 5 2 4 2 2" xfId="22708" xr:uid="{00000000-0005-0000-0000-000087560000}"/>
    <cellStyle name="Comma 2 8 3 5 2 4 2 3" xfId="22709" xr:uid="{00000000-0005-0000-0000-000088560000}"/>
    <cellStyle name="Comma 2 8 3 5 2 4 3" xfId="22710" xr:uid="{00000000-0005-0000-0000-000089560000}"/>
    <cellStyle name="Comma 2 8 3 5 2 4 4" xfId="22711" xr:uid="{00000000-0005-0000-0000-00008A560000}"/>
    <cellStyle name="Comma 2 8 3 5 2 5" xfId="22712" xr:uid="{00000000-0005-0000-0000-00008B560000}"/>
    <cellStyle name="Comma 2 8 3 5 2 5 2" xfId="22713" xr:uid="{00000000-0005-0000-0000-00008C560000}"/>
    <cellStyle name="Comma 2 8 3 5 2 5 2 2" xfId="22714" xr:uid="{00000000-0005-0000-0000-00008D560000}"/>
    <cellStyle name="Comma 2 8 3 5 2 5 2 3" xfId="22715" xr:uid="{00000000-0005-0000-0000-00008E560000}"/>
    <cellStyle name="Comma 2 8 3 5 2 5 3" xfId="22716" xr:uid="{00000000-0005-0000-0000-00008F560000}"/>
    <cellStyle name="Comma 2 8 3 5 2 5 4" xfId="22717" xr:uid="{00000000-0005-0000-0000-000090560000}"/>
    <cellStyle name="Comma 2 8 3 5 2 6" xfId="22718" xr:uid="{00000000-0005-0000-0000-000091560000}"/>
    <cellStyle name="Comma 2 8 3 5 2 6 2" xfId="22719" xr:uid="{00000000-0005-0000-0000-000092560000}"/>
    <cellStyle name="Comma 2 8 3 5 2 6 3" xfId="22720" xr:uid="{00000000-0005-0000-0000-000093560000}"/>
    <cellStyle name="Comma 2 8 3 5 2 7" xfId="22721" xr:uid="{00000000-0005-0000-0000-000094560000}"/>
    <cellStyle name="Comma 2 8 3 5 2 8" xfId="22722" xr:uid="{00000000-0005-0000-0000-000095560000}"/>
    <cellStyle name="Comma 2 8 3 5 3" xfId="22723" xr:uid="{00000000-0005-0000-0000-000096560000}"/>
    <cellStyle name="Comma 2 8 3 5 3 2" xfId="22724" xr:uid="{00000000-0005-0000-0000-000097560000}"/>
    <cellStyle name="Comma 2 8 3 5 3 2 2" xfId="22725" xr:uid="{00000000-0005-0000-0000-000098560000}"/>
    <cellStyle name="Comma 2 8 3 5 3 2 3" xfId="22726" xr:uid="{00000000-0005-0000-0000-000099560000}"/>
    <cellStyle name="Comma 2 8 3 5 3 3" xfId="22727" xr:uid="{00000000-0005-0000-0000-00009A560000}"/>
    <cellStyle name="Comma 2 8 3 5 3 4" xfId="22728" xr:uid="{00000000-0005-0000-0000-00009B560000}"/>
    <cellStyle name="Comma 2 8 3 5 4" xfId="22729" xr:uid="{00000000-0005-0000-0000-00009C560000}"/>
    <cellStyle name="Comma 2 8 3 5 4 2" xfId="22730" xr:uid="{00000000-0005-0000-0000-00009D560000}"/>
    <cellStyle name="Comma 2 8 3 5 4 2 2" xfId="22731" xr:uid="{00000000-0005-0000-0000-00009E560000}"/>
    <cellStyle name="Comma 2 8 3 5 4 2 3" xfId="22732" xr:uid="{00000000-0005-0000-0000-00009F560000}"/>
    <cellStyle name="Comma 2 8 3 5 4 3" xfId="22733" xr:uid="{00000000-0005-0000-0000-0000A0560000}"/>
    <cellStyle name="Comma 2 8 3 5 4 4" xfId="22734" xr:uid="{00000000-0005-0000-0000-0000A1560000}"/>
    <cellStyle name="Comma 2 8 3 5 5" xfId="22735" xr:uid="{00000000-0005-0000-0000-0000A2560000}"/>
    <cellStyle name="Comma 2 8 3 5 5 2" xfId="22736" xr:uid="{00000000-0005-0000-0000-0000A3560000}"/>
    <cellStyle name="Comma 2 8 3 5 5 2 2" xfId="22737" xr:uid="{00000000-0005-0000-0000-0000A4560000}"/>
    <cellStyle name="Comma 2 8 3 5 5 2 3" xfId="22738" xr:uid="{00000000-0005-0000-0000-0000A5560000}"/>
    <cellStyle name="Comma 2 8 3 5 5 3" xfId="22739" xr:uid="{00000000-0005-0000-0000-0000A6560000}"/>
    <cellStyle name="Comma 2 8 3 5 5 4" xfId="22740" xr:uid="{00000000-0005-0000-0000-0000A7560000}"/>
    <cellStyle name="Comma 2 8 3 5 6" xfId="22741" xr:uid="{00000000-0005-0000-0000-0000A8560000}"/>
    <cellStyle name="Comma 2 8 3 5 6 2" xfId="22742" xr:uid="{00000000-0005-0000-0000-0000A9560000}"/>
    <cellStyle name="Comma 2 8 3 5 6 2 2" xfId="22743" xr:uid="{00000000-0005-0000-0000-0000AA560000}"/>
    <cellStyle name="Comma 2 8 3 5 6 2 3" xfId="22744" xr:uid="{00000000-0005-0000-0000-0000AB560000}"/>
    <cellStyle name="Comma 2 8 3 5 6 3" xfId="22745" xr:uid="{00000000-0005-0000-0000-0000AC560000}"/>
    <cellStyle name="Comma 2 8 3 5 6 4" xfId="22746" xr:uid="{00000000-0005-0000-0000-0000AD560000}"/>
    <cellStyle name="Comma 2 8 3 5 7" xfId="22747" xr:uid="{00000000-0005-0000-0000-0000AE560000}"/>
    <cellStyle name="Comma 2 8 3 5 7 2" xfId="22748" xr:uid="{00000000-0005-0000-0000-0000AF560000}"/>
    <cellStyle name="Comma 2 8 3 5 7 3" xfId="22749" xr:uid="{00000000-0005-0000-0000-0000B0560000}"/>
    <cellStyle name="Comma 2 8 3 5 8" xfId="22750" xr:uid="{00000000-0005-0000-0000-0000B1560000}"/>
    <cellStyle name="Comma 2 8 3 5 9" xfId="22751" xr:uid="{00000000-0005-0000-0000-0000B2560000}"/>
    <cellStyle name="Comma 2 8 3 6" xfId="22752" xr:uid="{00000000-0005-0000-0000-0000B3560000}"/>
    <cellStyle name="Comma 2 8 3 6 2" xfId="22753" xr:uid="{00000000-0005-0000-0000-0000B4560000}"/>
    <cellStyle name="Comma 2 8 3 6 2 2" xfId="22754" xr:uid="{00000000-0005-0000-0000-0000B5560000}"/>
    <cellStyle name="Comma 2 8 3 6 2 2 2" xfId="22755" xr:uid="{00000000-0005-0000-0000-0000B6560000}"/>
    <cellStyle name="Comma 2 8 3 6 2 2 2 2" xfId="22756" xr:uid="{00000000-0005-0000-0000-0000B7560000}"/>
    <cellStyle name="Comma 2 8 3 6 2 2 2 3" xfId="22757" xr:uid="{00000000-0005-0000-0000-0000B8560000}"/>
    <cellStyle name="Comma 2 8 3 6 2 2 3" xfId="22758" xr:uid="{00000000-0005-0000-0000-0000B9560000}"/>
    <cellStyle name="Comma 2 8 3 6 2 2 4" xfId="22759" xr:uid="{00000000-0005-0000-0000-0000BA560000}"/>
    <cellStyle name="Comma 2 8 3 6 2 3" xfId="22760" xr:uid="{00000000-0005-0000-0000-0000BB560000}"/>
    <cellStyle name="Comma 2 8 3 6 2 3 2" xfId="22761" xr:uid="{00000000-0005-0000-0000-0000BC560000}"/>
    <cellStyle name="Comma 2 8 3 6 2 3 2 2" xfId="22762" xr:uid="{00000000-0005-0000-0000-0000BD560000}"/>
    <cellStyle name="Comma 2 8 3 6 2 3 2 3" xfId="22763" xr:uid="{00000000-0005-0000-0000-0000BE560000}"/>
    <cellStyle name="Comma 2 8 3 6 2 3 3" xfId="22764" xr:uid="{00000000-0005-0000-0000-0000BF560000}"/>
    <cellStyle name="Comma 2 8 3 6 2 3 4" xfId="22765" xr:uid="{00000000-0005-0000-0000-0000C0560000}"/>
    <cellStyle name="Comma 2 8 3 6 2 4" xfId="22766" xr:uid="{00000000-0005-0000-0000-0000C1560000}"/>
    <cellStyle name="Comma 2 8 3 6 2 4 2" xfId="22767" xr:uid="{00000000-0005-0000-0000-0000C2560000}"/>
    <cellStyle name="Comma 2 8 3 6 2 4 2 2" xfId="22768" xr:uid="{00000000-0005-0000-0000-0000C3560000}"/>
    <cellStyle name="Comma 2 8 3 6 2 4 2 3" xfId="22769" xr:uid="{00000000-0005-0000-0000-0000C4560000}"/>
    <cellStyle name="Comma 2 8 3 6 2 4 3" xfId="22770" xr:uid="{00000000-0005-0000-0000-0000C5560000}"/>
    <cellStyle name="Comma 2 8 3 6 2 4 4" xfId="22771" xr:uid="{00000000-0005-0000-0000-0000C6560000}"/>
    <cellStyle name="Comma 2 8 3 6 2 5" xfId="22772" xr:uid="{00000000-0005-0000-0000-0000C7560000}"/>
    <cellStyle name="Comma 2 8 3 6 2 5 2" xfId="22773" xr:uid="{00000000-0005-0000-0000-0000C8560000}"/>
    <cellStyle name="Comma 2 8 3 6 2 5 2 2" xfId="22774" xr:uid="{00000000-0005-0000-0000-0000C9560000}"/>
    <cellStyle name="Comma 2 8 3 6 2 5 2 3" xfId="22775" xr:uid="{00000000-0005-0000-0000-0000CA560000}"/>
    <cellStyle name="Comma 2 8 3 6 2 5 3" xfId="22776" xr:uid="{00000000-0005-0000-0000-0000CB560000}"/>
    <cellStyle name="Comma 2 8 3 6 2 5 4" xfId="22777" xr:uid="{00000000-0005-0000-0000-0000CC560000}"/>
    <cellStyle name="Comma 2 8 3 6 2 6" xfId="22778" xr:uid="{00000000-0005-0000-0000-0000CD560000}"/>
    <cellStyle name="Comma 2 8 3 6 2 6 2" xfId="22779" xr:uid="{00000000-0005-0000-0000-0000CE560000}"/>
    <cellStyle name="Comma 2 8 3 6 2 6 3" xfId="22780" xr:uid="{00000000-0005-0000-0000-0000CF560000}"/>
    <cellStyle name="Comma 2 8 3 6 2 7" xfId="22781" xr:uid="{00000000-0005-0000-0000-0000D0560000}"/>
    <cellStyle name="Comma 2 8 3 6 2 8" xfId="22782" xr:uid="{00000000-0005-0000-0000-0000D1560000}"/>
    <cellStyle name="Comma 2 8 3 6 3" xfId="22783" xr:uid="{00000000-0005-0000-0000-0000D2560000}"/>
    <cellStyle name="Comma 2 8 3 6 3 2" xfId="22784" xr:uid="{00000000-0005-0000-0000-0000D3560000}"/>
    <cellStyle name="Comma 2 8 3 6 3 2 2" xfId="22785" xr:uid="{00000000-0005-0000-0000-0000D4560000}"/>
    <cellStyle name="Comma 2 8 3 6 3 2 3" xfId="22786" xr:uid="{00000000-0005-0000-0000-0000D5560000}"/>
    <cellStyle name="Comma 2 8 3 6 3 3" xfId="22787" xr:uid="{00000000-0005-0000-0000-0000D6560000}"/>
    <cellStyle name="Comma 2 8 3 6 3 4" xfId="22788" xr:uid="{00000000-0005-0000-0000-0000D7560000}"/>
    <cellStyle name="Comma 2 8 3 6 4" xfId="22789" xr:uid="{00000000-0005-0000-0000-0000D8560000}"/>
    <cellStyle name="Comma 2 8 3 6 4 2" xfId="22790" xr:uid="{00000000-0005-0000-0000-0000D9560000}"/>
    <cellStyle name="Comma 2 8 3 6 4 2 2" xfId="22791" xr:uid="{00000000-0005-0000-0000-0000DA560000}"/>
    <cellStyle name="Comma 2 8 3 6 4 2 3" xfId="22792" xr:uid="{00000000-0005-0000-0000-0000DB560000}"/>
    <cellStyle name="Comma 2 8 3 6 4 3" xfId="22793" xr:uid="{00000000-0005-0000-0000-0000DC560000}"/>
    <cellStyle name="Comma 2 8 3 6 4 4" xfId="22794" xr:uid="{00000000-0005-0000-0000-0000DD560000}"/>
    <cellStyle name="Comma 2 8 3 6 5" xfId="22795" xr:uid="{00000000-0005-0000-0000-0000DE560000}"/>
    <cellStyle name="Comma 2 8 3 6 5 2" xfId="22796" xr:uid="{00000000-0005-0000-0000-0000DF560000}"/>
    <cellStyle name="Comma 2 8 3 6 5 2 2" xfId="22797" xr:uid="{00000000-0005-0000-0000-0000E0560000}"/>
    <cellStyle name="Comma 2 8 3 6 5 2 3" xfId="22798" xr:uid="{00000000-0005-0000-0000-0000E1560000}"/>
    <cellStyle name="Comma 2 8 3 6 5 3" xfId="22799" xr:uid="{00000000-0005-0000-0000-0000E2560000}"/>
    <cellStyle name="Comma 2 8 3 6 5 4" xfId="22800" xr:uid="{00000000-0005-0000-0000-0000E3560000}"/>
    <cellStyle name="Comma 2 8 3 6 6" xfId="22801" xr:uid="{00000000-0005-0000-0000-0000E4560000}"/>
    <cellStyle name="Comma 2 8 3 6 6 2" xfId="22802" xr:uid="{00000000-0005-0000-0000-0000E5560000}"/>
    <cellStyle name="Comma 2 8 3 6 6 2 2" xfId="22803" xr:uid="{00000000-0005-0000-0000-0000E6560000}"/>
    <cellStyle name="Comma 2 8 3 6 6 2 3" xfId="22804" xr:uid="{00000000-0005-0000-0000-0000E7560000}"/>
    <cellStyle name="Comma 2 8 3 6 6 3" xfId="22805" xr:uid="{00000000-0005-0000-0000-0000E8560000}"/>
    <cellStyle name="Comma 2 8 3 6 6 4" xfId="22806" xr:uid="{00000000-0005-0000-0000-0000E9560000}"/>
    <cellStyle name="Comma 2 8 3 6 7" xfId="22807" xr:uid="{00000000-0005-0000-0000-0000EA560000}"/>
    <cellStyle name="Comma 2 8 3 6 7 2" xfId="22808" xr:uid="{00000000-0005-0000-0000-0000EB560000}"/>
    <cellStyle name="Comma 2 8 3 6 7 3" xfId="22809" xr:uid="{00000000-0005-0000-0000-0000EC560000}"/>
    <cellStyle name="Comma 2 8 3 6 8" xfId="22810" xr:uid="{00000000-0005-0000-0000-0000ED560000}"/>
    <cellStyle name="Comma 2 8 3 6 9" xfId="22811" xr:uid="{00000000-0005-0000-0000-0000EE560000}"/>
    <cellStyle name="Comma 2 8 3 7" xfId="22812" xr:uid="{00000000-0005-0000-0000-0000EF560000}"/>
    <cellStyle name="Comma 2 8 3 7 2" xfId="22813" xr:uid="{00000000-0005-0000-0000-0000F0560000}"/>
    <cellStyle name="Comma 2 8 3 7 2 2" xfId="22814" xr:uid="{00000000-0005-0000-0000-0000F1560000}"/>
    <cellStyle name="Comma 2 8 3 7 2 2 2" xfId="22815" xr:uid="{00000000-0005-0000-0000-0000F2560000}"/>
    <cellStyle name="Comma 2 8 3 7 2 2 2 2" xfId="22816" xr:uid="{00000000-0005-0000-0000-0000F3560000}"/>
    <cellStyle name="Comma 2 8 3 7 2 2 2 3" xfId="22817" xr:uid="{00000000-0005-0000-0000-0000F4560000}"/>
    <cellStyle name="Comma 2 8 3 7 2 2 3" xfId="22818" xr:uid="{00000000-0005-0000-0000-0000F5560000}"/>
    <cellStyle name="Comma 2 8 3 7 2 2 4" xfId="22819" xr:uid="{00000000-0005-0000-0000-0000F6560000}"/>
    <cellStyle name="Comma 2 8 3 7 2 3" xfId="22820" xr:uid="{00000000-0005-0000-0000-0000F7560000}"/>
    <cellStyle name="Comma 2 8 3 7 2 3 2" xfId="22821" xr:uid="{00000000-0005-0000-0000-0000F8560000}"/>
    <cellStyle name="Comma 2 8 3 7 2 3 2 2" xfId="22822" xr:uid="{00000000-0005-0000-0000-0000F9560000}"/>
    <cellStyle name="Comma 2 8 3 7 2 3 2 3" xfId="22823" xr:uid="{00000000-0005-0000-0000-0000FA560000}"/>
    <cellStyle name="Comma 2 8 3 7 2 3 3" xfId="22824" xr:uid="{00000000-0005-0000-0000-0000FB560000}"/>
    <cellStyle name="Comma 2 8 3 7 2 3 4" xfId="22825" xr:uid="{00000000-0005-0000-0000-0000FC560000}"/>
    <cellStyle name="Comma 2 8 3 7 2 4" xfId="22826" xr:uid="{00000000-0005-0000-0000-0000FD560000}"/>
    <cellStyle name="Comma 2 8 3 7 2 4 2" xfId="22827" xr:uid="{00000000-0005-0000-0000-0000FE560000}"/>
    <cellStyle name="Comma 2 8 3 7 2 4 2 2" xfId="22828" xr:uid="{00000000-0005-0000-0000-0000FF560000}"/>
    <cellStyle name="Comma 2 8 3 7 2 4 2 3" xfId="22829" xr:uid="{00000000-0005-0000-0000-000000570000}"/>
    <cellStyle name="Comma 2 8 3 7 2 4 3" xfId="22830" xr:uid="{00000000-0005-0000-0000-000001570000}"/>
    <cellStyle name="Comma 2 8 3 7 2 4 4" xfId="22831" xr:uid="{00000000-0005-0000-0000-000002570000}"/>
    <cellStyle name="Comma 2 8 3 7 2 5" xfId="22832" xr:uid="{00000000-0005-0000-0000-000003570000}"/>
    <cellStyle name="Comma 2 8 3 7 2 5 2" xfId="22833" xr:uid="{00000000-0005-0000-0000-000004570000}"/>
    <cellStyle name="Comma 2 8 3 7 2 5 2 2" xfId="22834" xr:uid="{00000000-0005-0000-0000-000005570000}"/>
    <cellStyle name="Comma 2 8 3 7 2 5 2 3" xfId="22835" xr:uid="{00000000-0005-0000-0000-000006570000}"/>
    <cellStyle name="Comma 2 8 3 7 2 5 3" xfId="22836" xr:uid="{00000000-0005-0000-0000-000007570000}"/>
    <cellStyle name="Comma 2 8 3 7 2 5 4" xfId="22837" xr:uid="{00000000-0005-0000-0000-000008570000}"/>
    <cellStyle name="Comma 2 8 3 7 2 6" xfId="22838" xr:uid="{00000000-0005-0000-0000-000009570000}"/>
    <cellStyle name="Comma 2 8 3 7 2 6 2" xfId="22839" xr:uid="{00000000-0005-0000-0000-00000A570000}"/>
    <cellStyle name="Comma 2 8 3 7 2 6 3" xfId="22840" xr:uid="{00000000-0005-0000-0000-00000B570000}"/>
    <cellStyle name="Comma 2 8 3 7 2 7" xfId="22841" xr:uid="{00000000-0005-0000-0000-00000C570000}"/>
    <cellStyle name="Comma 2 8 3 7 2 8" xfId="22842" xr:uid="{00000000-0005-0000-0000-00000D570000}"/>
    <cellStyle name="Comma 2 8 3 7 3" xfId="22843" xr:uid="{00000000-0005-0000-0000-00000E570000}"/>
    <cellStyle name="Comma 2 8 3 7 3 2" xfId="22844" xr:uid="{00000000-0005-0000-0000-00000F570000}"/>
    <cellStyle name="Comma 2 8 3 7 3 2 2" xfId="22845" xr:uid="{00000000-0005-0000-0000-000010570000}"/>
    <cellStyle name="Comma 2 8 3 7 3 2 3" xfId="22846" xr:uid="{00000000-0005-0000-0000-000011570000}"/>
    <cellStyle name="Comma 2 8 3 7 3 3" xfId="22847" xr:uid="{00000000-0005-0000-0000-000012570000}"/>
    <cellStyle name="Comma 2 8 3 7 3 4" xfId="22848" xr:uid="{00000000-0005-0000-0000-000013570000}"/>
    <cellStyle name="Comma 2 8 3 7 4" xfId="22849" xr:uid="{00000000-0005-0000-0000-000014570000}"/>
    <cellStyle name="Comma 2 8 3 7 4 2" xfId="22850" xr:uid="{00000000-0005-0000-0000-000015570000}"/>
    <cellStyle name="Comma 2 8 3 7 4 2 2" xfId="22851" xr:uid="{00000000-0005-0000-0000-000016570000}"/>
    <cellStyle name="Comma 2 8 3 7 4 2 3" xfId="22852" xr:uid="{00000000-0005-0000-0000-000017570000}"/>
    <cellStyle name="Comma 2 8 3 7 4 3" xfId="22853" xr:uid="{00000000-0005-0000-0000-000018570000}"/>
    <cellStyle name="Comma 2 8 3 7 4 4" xfId="22854" xr:uid="{00000000-0005-0000-0000-000019570000}"/>
    <cellStyle name="Comma 2 8 3 7 5" xfId="22855" xr:uid="{00000000-0005-0000-0000-00001A570000}"/>
    <cellStyle name="Comma 2 8 3 7 5 2" xfId="22856" xr:uid="{00000000-0005-0000-0000-00001B570000}"/>
    <cellStyle name="Comma 2 8 3 7 5 2 2" xfId="22857" xr:uid="{00000000-0005-0000-0000-00001C570000}"/>
    <cellStyle name="Comma 2 8 3 7 5 2 3" xfId="22858" xr:uid="{00000000-0005-0000-0000-00001D570000}"/>
    <cellStyle name="Comma 2 8 3 7 5 3" xfId="22859" xr:uid="{00000000-0005-0000-0000-00001E570000}"/>
    <cellStyle name="Comma 2 8 3 7 5 4" xfId="22860" xr:uid="{00000000-0005-0000-0000-00001F570000}"/>
    <cellStyle name="Comma 2 8 3 7 6" xfId="22861" xr:uid="{00000000-0005-0000-0000-000020570000}"/>
    <cellStyle name="Comma 2 8 3 7 6 2" xfId="22862" xr:uid="{00000000-0005-0000-0000-000021570000}"/>
    <cellStyle name="Comma 2 8 3 7 6 2 2" xfId="22863" xr:uid="{00000000-0005-0000-0000-000022570000}"/>
    <cellStyle name="Comma 2 8 3 7 6 2 3" xfId="22864" xr:uid="{00000000-0005-0000-0000-000023570000}"/>
    <cellStyle name="Comma 2 8 3 7 6 3" xfId="22865" xr:uid="{00000000-0005-0000-0000-000024570000}"/>
    <cellStyle name="Comma 2 8 3 7 6 4" xfId="22866" xr:uid="{00000000-0005-0000-0000-000025570000}"/>
    <cellStyle name="Comma 2 8 3 7 7" xfId="22867" xr:uid="{00000000-0005-0000-0000-000026570000}"/>
    <cellStyle name="Comma 2 8 3 7 7 2" xfId="22868" xr:uid="{00000000-0005-0000-0000-000027570000}"/>
    <cellStyle name="Comma 2 8 3 7 7 3" xfId="22869" xr:uid="{00000000-0005-0000-0000-000028570000}"/>
    <cellStyle name="Comma 2 8 3 7 8" xfId="22870" xr:uid="{00000000-0005-0000-0000-000029570000}"/>
    <cellStyle name="Comma 2 8 3 7 9" xfId="22871" xr:uid="{00000000-0005-0000-0000-00002A570000}"/>
    <cellStyle name="Comma 2 8 3 8" xfId="22872" xr:uid="{00000000-0005-0000-0000-00002B570000}"/>
    <cellStyle name="Comma 2 8 3 8 2" xfId="22873" xr:uid="{00000000-0005-0000-0000-00002C570000}"/>
    <cellStyle name="Comma 2 8 3 8 2 2" xfId="22874" xr:uid="{00000000-0005-0000-0000-00002D570000}"/>
    <cellStyle name="Comma 2 8 3 8 2 2 2" xfId="22875" xr:uid="{00000000-0005-0000-0000-00002E570000}"/>
    <cellStyle name="Comma 2 8 3 8 2 2 3" xfId="22876" xr:uid="{00000000-0005-0000-0000-00002F570000}"/>
    <cellStyle name="Comma 2 8 3 8 2 3" xfId="22877" xr:uid="{00000000-0005-0000-0000-000030570000}"/>
    <cellStyle name="Comma 2 8 3 8 2 4" xfId="22878" xr:uid="{00000000-0005-0000-0000-000031570000}"/>
    <cellStyle name="Comma 2 8 3 8 3" xfId="22879" xr:uid="{00000000-0005-0000-0000-000032570000}"/>
    <cellStyle name="Comma 2 8 3 8 3 2" xfId="22880" xr:uid="{00000000-0005-0000-0000-000033570000}"/>
    <cellStyle name="Comma 2 8 3 8 3 2 2" xfId="22881" xr:uid="{00000000-0005-0000-0000-000034570000}"/>
    <cellStyle name="Comma 2 8 3 8 3 2 3" xfId="22882" xr:uid="{00000000-0005-0000-0000-000035570000}"/>
    <cellStyle name="Comma 2 8 3 8 3 3" xfId="22883" xr:uid="{00000000-0005-0000-0000-000036570000}"/>
    <cellStyle name="Comma 2 8 3 8 3 4" xfId="22884" xr:uid="{00000000-0005-0000-0000-000037570000}"/>
    <cellStyle name="Comma 2 8 3 8 4" xfId="22885" xr:uid="{00000000-0005-0000-0000-000038570000}"/>
    <cellStyle name="Comma 2 8 3 8 4 2" xfId="22886" xr:uid="{00000000-0005-0000-0000-000039570000}"/>
    <cellStyle name="Comma 2 8 3 8 4 2 2" xfId="22887" xr:uid="{00000000-0005-0000-0000-00003A570000}"/>
    <cellStyle name="Comma 2 8 3 8 4 2 3" xfId="22888" xr:uid="{00000000-0005-0000-0000-00003B570000}"/>
    <cellStyle name="Comma 2 8 3 8 4 3" xfId="22889" xr:uid="{00000000-0005-0000-0000-00003C570000}"/>
    <cellStyle name="Comma 2 8 3 8 4 4" xfId="22890" xr:uid="{00000000-0005-0000-0000-00003D570000}"/>
    <cellStyle name="Comma 2 8 3 8 5" xfId="22891" xr:uid="{00000000-0005-0000-0000-00003E570000}"/>
    <cellStyle name="Comma 2 8 3 8 5 2" xfId="22892" xr:uid="{00000000-0005-0000-0000-00003F570000}"/>
    <cellStyle name="Comma 2 8 3 8 5 2 2" xfId="22893" xr:uid="{00000000-0005-0000-0000-000040570000}"/>
    <cellStyle name="Comma 2 8 3 8 5 2 3" xfId="22894" xr:uid="{00000000-0005-0000-0000-000041570000}"/>
    <cellStyle name="Comma 2 8 3 8 5 3" xfId="22895" xr:uid="{00000000-0005-0000-0000-000042570000}"/>
    <cellStyle name="Comma 2 8 3 8 5 4" xfId="22896" xr:uid="{00000000-0005-0000-0000-000043570000}"/>
    <cellStyle name="Comma 2 8 3 8 6" xfId="22897" xr:uid="{00000000-0005-0000-0000-000044570000}"/>
    <cellStyle name="Comma 2 8 3 8 6 2" xfId="22898" xr:uid="{00000000-0005-0000-0000-000045570000}"/>
    <cellStyle name="Comma 2 8 3 8 6 3" xfId="22899" xr:uid="{00000000-0005-0000-0000-000046570000}"/>
    <cellStyle name="Comma 2 8 3 8 7" xfId="22900" xr:uid="{00000000-0005-0000-0000-000047570000}"/>
    <cellStyle name="Comma 2 8 3 8 8" xfId="22901" xr:uid="{00000000-0005-0000-0000-000048570000}"/>
    <cellStyle name="Comma 2 8 3 9" xfId="22902" xr:uid="{00000000-0005-0000-0000-000049570000}"/>
    <cellStyle name="Comma 2 8 3 9 2" xfId="22903" xr:uid="{00000000-0005-0000-0000-00004A570000}"/>
    <cellStyle name="Comma 2 8 3 9 2 2" xfId="22904" xr:uid="{00000000-0005-0000-0000-00004B570000}"/>
    <cellStyle name="Comma 2 8 3 9 2 3" xfId="22905" xr:uid="{00000000-0005-0000-0000-00004C570000}"/>
    <cellStyle name="Comma 2 8 3 9 3" xfId="22906" xr:uid="{00000000-0005-0000-0000-00004D570000}"/>
    <cellStyle name="Comma 2 8 3 9 4" xfId="22907" xr:uid="{00000000-0005-0000-0000-00004E570000}"/>
    <cellStyle name="Comma 2 8 3_PROD" xfId="22908" xr:uid="{00000000-0005-0000-0000-00004F570000}"/>
    <cellStyle name="Comma 2 8 4" xfId="235" xr:uid="{00000000-0005-0000-0000-000050570000}"/>
    <cellStyle name="Comma 2 8 4 10" xfId="22909" xr:uid="{00000000-0005-0000-0000-000051570000}"/>
    <cellStyle name="Comma 2 8 4 10 2" xfId="22910" xr:uid="{00000000-0005-0000-0000-000052570000}"/>
    <cellStyle name="Comma 2 8 4 10 2 2" xfId="22911" xr:uid="{00000000-0005-0000-0000-000053570000}"/>
    <cellStyle name="Comma 2 8 4 10 2 3" xfId="22912" xr:uid="{00000000-0005-0000-0000-000054570000}"/>
    <cellStyle name="Comma 2 8 4 10 3" xfId="22913" xr:uid="{00000000-0005-0000-0000-000055570000}"/>
    <cellStyle name="Comma 2 8 4 10 4" xfId="22914" xr:uid="{00000000-0005-0000-0000-000056570000}"/>
    <cellStyle name="Comma 2 8 4 11" xfId="22915" xr:uid="{00000000-0005-0000-0000-000057570000}"/>
    <cellStyle name="Comma 2 8 4 11 2" xfId="22916" xr:uid="{00000000-0005-0000-0000-000058570000}"/>
    <cellStyle name="Comma 2 8 4 11 3" xfId="22917" xr:uid="{00000000-0005-0000-0000-000059570000}"/>
    <cellStyle name="Comma 2 8 4 12" xfId="22918" xr:uid="{00000000-0005-0000-0000-00005A570000}"/>
    <cellStyle name="Comma 2 8 4 13" xfId="22919" xr:uid="{00000000-0005-0000-0000-00005B570000}"/>
    <cellStyle name="Comma 2 8 4 2" xfId="236" xr:uid="{00000000-0005-0000-0000-00005C570000}"/>
    <cellStyle name="Comma 2 8 4 2 10" xfId="22920" xr:uid="{00000000-0005-0000-0000-00005D570000}"/>
    <cellStyle name="Comma 2 8 4 2 10 2" xfId="22921" xr:uid="{00000000-0005-0000-0000-00005E570000}"/>
    <cellStyle name="Comma 2 8 4 2 10 3" xfId="22922" xr:uid="{00000000-0005-0000-0000-00005F570000}"/>
    <cellStyle name="Comma 2 8 4 2 11" xfId="22923" xr:uid="{00000000-0005-0000-0000-000060570000}"/>
    <cellStyle name="Comma 2 8 4 2 12" xfId="22924" xr:uid="{00000000-0005-0000-0000-000061570000}"/>
    <cellStyle name="Comma 2 8 4 2 2" xfId="666" xr:uid="{00000000-0005-0000-0000-000062570000}"/>
    <cellStyle name="Comma 2 8 4 2 2 2" xfId="22925" xr:uid="{00000000-0005-0000-0000-000063570000}"/>
    <cellStyle name="Comma 2 8 4 2 2 2 2" xfId="22926" xr:uid="{00000000-0005-0000-0000-000064570000}"/>
    <cellStyle name="Comma 2 8 4 2 2 2 2 2" xfId="22927" xr:uid="{00000000-0005-0000-0000-000065570000}"/>
    <cellStyle name="Comma 2 8 4 2 2 2 2 2 2" xfId="22928" xr:uid="{00000000-0005-0000-0000-000066570000}"/>
    <cellStyle name="Comma 2 8 4 2 2 2 2 2 3" xfId="22929" xr:uid="{00000000-0005-0000-0000-000067570000}"/>
    <cellStyle name="Comma 2 8 4 2 2 2 2 3" xfId="22930" xr:uid="{00000000-0005-0000-0000-000068570000}"/>
    <cellStyle name="Comma 2 8 4 2 2 2 2 4" xfId="22931" xr:uid="{00000000-0005-0000-0000-000069570000}"/>
    <cellStyle name="Comma 2 8 4 2 2 2 3" xfId="22932" xr:uid="{00000000-0005-0000-0000-00006A570000}"/>
    <cellStyle name="Comma 2 8 4 2 2 2 3 2" xfId="22933" xr:uid="{00000000-0005-0000-0000-00006B570000}"/>
    <cellStyle name="Comma 2 8 4 2 2 2 3 2 2" xfId="22934" xr:uid="{00000000-0005-0000-0000-00006C570000}"/>
    <cellStyle name="Comma 2 8 4 2 2 2 3 2 3" xfId="22935" xr:uid="{00000000-0005-0000-0000-00006D570000}"/>
    <cellStyle name="Comma 2 8 4 2 2 2 3 3" xfId="22936" xr:uid="{00000000-0005-0000-0000-00006E570000}"/>
    <cellStyle name="Comma 2 8 4 2 2 2 3 4" xfId="22937" xr:uid="{00000000-0005-0000-0000-00006F570000}"/>
    <cellStyle name="Comma 2 8 4 2 2 2 4" xfId="22938" xr:uid="{00000000-0005-0000-0000-000070570000}"/>
    <cellStyle name="Comma 2 8 4 2 2 2 4 2" xfId="22939" xr:uid="{00000000-0005-0000-0000-000071570000}"/>
    <cellStyle name="Comma 2 8 4 2 2 2 4 2 2" xfId="22940" xr:uid="{00000000-0005-0000-0000-000072570000}"/>
    <cellStyle name="Comma 2 8 4 2 2 2 4 2 3" xfId="22941" xr:uid="{00000000-0005-0000-0000-000073570000}"/>
    <cellStyle name="Comma 2 8 4 2 2 2 4 3" xfId="22942" xr:uid="{00000000-0005-0000-0000-000074570000}"/>
    <cellStyle name="Comma 2 8 4 2 2 2 4 4" xfId="22943" xr:uid="{00000000-0005-0000-0000-000075570000}"/>
    <cellStyle name="Comma 2 8 4 2 2 2 5" xfId="22944" xr:uid="{00000000-0005-0000-0000-000076570000}"/>
    <cellStyle name="Comma 2 8 4 2 2 2 5 2" xfId="22945" xr:uid="{00000000-0005-0000-0000-000077570000}"/>
    <cellStyle name="Comma 2 8 4 2 2 2 5 2 2" xfId="22946" xr:uid="{00000000-0005-0000-0000-000078570000}"/>
    <cellStyle name="Comma 2 8 4 2 2 2 5 2 3" xfId="22947" xr:uid="{00000000-0005-0000-0000-000079570000}"/>
    <cellStyle name="Comma 2 8 4 2 2 2 5 3" xfId="22948" xr:uid="{00000000-0005-0000-0000-00007A570000}"/>
    <cellStyle name="Comma 2 8 4 2 2 2 5 4" xfId="22949" xr:uid="{00000000-0005-0000-0000-00007B570000}"/>
    <cellStyle name="Comma 2 8 4 2 2 2 6" xfId="22950" xr:uid="{00000000-0005-0000-0000-00007C570000}"/>
    <cellStyle name="Comma 2 8 4 2 2 2 6 2" xfId="22951" xr:uid="{00000000-0005-0000-0000-00007D570000}"/>
    <cellStyle name="Comma 2 8 4 2 2 2 6 3" xfId="22952" xr:uid="{00000000-0005-0000-0000-00007E570000}"/>
    <cellStyle name="Comma 2 8 4 2 2 2 7" xfId="22953" xr:uid="{00000000-0005-0000-0000-00007F570000}"/>
    <cellStyle name="Comma 2 8 4 2 2 2 8" xfId="22954" xr:uid="{00000000-0005-0000-0000-000080570000}"/>
    <cellStyle name="Comma 2 8 4 2 2 3" xfId="22955" xr:uid="{00000000-0005-0000-0000-000081570000}"/>
    <cellStyle name="Comma 2 8 4 2 2 3 2" xfId="22956" xr:uid="{00000000-0005-0000-0000-000082570000}"/>
    <cellStyle name="Comma 2 8 4 2 2 3 2 2" xfId="22957" xr:uid="{00000000-0005-0000-0000-000083570000}"/>
    <cellStyle name="Comma 2 8 4 2 2 3 2 3" xfId="22958" xr:uid="{00000000-0005-0000-0000-000084570000}"/>
    <cellStyle name="Comma 2 8 4 2 2 3 3" xfId="22959" xr:uid="{00000000-0005-0000-0000-000085570000}"/>
    <cellStyle name="Comma 2 8 4 2 2 3 4" xfId="22960" xr:uid="{00000000-0005-0000-0000-000086570000}"/>
    <cellStyle name="Comma 2 8 4 2 2 4" xfId="22961" xr:uid="{00000000-0005-0000-0000-000087570000}"/>
    <cellStyle name="Comma 2 8 4 2 2 4 2" xfId="22962" xr:uid="{00000000-0005-0000-0000-000088570000}"/>
    <cellStyle name="Comma 2 8 4 2 2 4 2 2" xfId="22963" xr:uid="{00000000-0005-0000-0000-000089570000}"/>
    <cellStyle name="Comma 2 8 4 2 2 4 2 3" xfId="22964" xr:uid="{00000000-0005-0000-0000-00008A570000}"/>
    <cellStyle name="Comma 2 8 4 2 2 4 3" xfId="22965" xr:uid="{00000000-0005-0000-0000-00008B570000}"/>
    <cellStyle name="Comma 2 8 4 2 2 4 4" xfId="22966" xr:uid="{00000000-0005-0000-0000-00008C570000}"/>
    <cellStyle name="Comma 2 8 4 2 2 5" xfId="22967" xr:uid="{00000000-0005-0000-0000-00008D570000}"/>
    <cellStyle name="Comma 2 8 4 2 2 5 2" xfId="22968" xr:uid="{00000000-0005-0000-0000-00008E570000}"/>
    <cellStyle name="Comma 2 8 4 2 2 5 2 2" xfId="22969" xr:uid="{00000000-0005-0000-0000-00008F570000}"/>
    <cellStyle name="Comma 2 8 4 2 2 5 2 3" xfId="22970" xr:uid="{00000000-0005-0000-0000-000090570000}"/>
    <cellStyle name="Comma 2 8 4 2 2 5 3" xfId="22971" xr:uid="{00000000-0005-0000-0000-000091570000}"/>
    <cellStyle name="Comma 2 8 4 2 2 5 4" xfId="22972" xr:uid="{00000000-0005-0000-0000-000092570000}"/>
    <cellStyle name="Comma 2 8 4 2 2 6" xfId="22973" xr:uid="{00000000-0005-0000-0000-000093570000}"/>
    <cellStyle name="Comma 2 8 4 2 2 6 2" xfId="22974" xr:uid="{00000000-0005-0000-0000-000094570000}"/>
    <cellStyle name="Comma 2 8 4 2 2 6 2 2" xfId="22975" xr:uid="{00000000-0005-0000-0000-000095570000}"/>
    <cellStyle name="Comma 2 8 4 2 2 6 2 3" xfId="22976" xr:uid="{00000000-0005-0000-0000-000096570000}"/>
    <cellStyle name="Comma 2 8 4 2 2 6 3" xfId="22977" xr:uid="{00000000-0005-0000-0000-000097570000}"/>
    <cellStyle name="Comma 2 8 4 2 2 6 4" xfId="22978" xr:uid="{00000000-0005-0000-0000-000098570000}"/>
    <cellStyle name="Comma 2 8 4 2 2 7" xfId="22979" xr:uid="{00000000-0005-0000-0000-000099570000}"/>
    <cellStyle name="Comma 2 8 4 2 2 7 2" xfId="22980" xr:uid="{00000000-0005-0000-0000-00009A570000}"/>
    <cellStyle name="Comma 2 8 4 2 2 7 3" xfId="22981" xr:uid="{00000000-0005-0000-0000-00009B570000}"/>
    <cellStyle name="Comma 2 8 4 2 2 8" xfId="22982" xr:uid="{00000000-0005-0000-0000-00009C570000}"/>
    <cellStyle name="Comma 2 8 4 2 2 9" xfId="22983" xr:uid="{00000000-0005-0000-0000-00009D570000}"/>
    <cellStyle name="Comma 2 8 4 2 3" xfId="22984" xr:uid="{00000000-0005-0000-0000-00009E570000}"/>
    <cellStyle name="Comma 2 8 4 2 3 2" xfId="22985" xr:uid="{00000000-0005-0000-0000-00009F570000}"/>
    <cellStyle name="Comma 2 8 4 2 3 2 2" xfId="22986" xr:uid="{00000000-0005-0000-0000-0000A0570000}"/>
    <cellStyle name="Comma 2 8 4 2 3 2 2 2" xfId="22987" xr:uid="{00000000-0005-0000-0000-0000A1570000}"/>
    <cellStyle name="Comma 2 8 4 2 3 2 2 2 2" xfId="22988" xr:uid="{00000000-0005-0000-0000-0000A2570000}"/>
    <cellStyle name="Comma 2 8 4 2 3 2 2 2 3" xfId="22989" xr:uid="{00000000-0005-0000-0000-0000A3570000}"/>
    <cellStyle name="Comma 2 8 4 2 3 2 2 3" xfId="22990" xr:uid="{00000000-0005-0000-0000-0000A4570000}"/>
    <cellStyle name="Comma 2 8 4 2 3 2 2 4" xfId="22991" xr:uid="{00000000-0005-0000-0000-0000A5570000}"/>
    <cellStyle name="Comma 2 8 4 2 3 2 3" xfId="22992" xr:uid="{00000000-0005-0000-0000-0000A6570000}"/>
    <cellStyle name="Comma 2 8 4 2 3 2 3 2" xfId="22993" xr:uid="{00000000-0005-0000-0000-0000A7570000}"/>
    <cellStyle name="Comma 2 8 4 2 3 2 3 2 2" xfId="22994" xr:uid="{00000000-0005-0000-0000-0000A8570000}"/>
    <cellStyle name="Comma 2 8 4 2 3 2 3 2 3" xfId="22995" xr:uid="{00000000-0005-0000-0000-0000A9570000}"/>
    <cellStyle name="Comma 2 8 4 2 3 2 3 3" xfId="22996" xr:uid="{00000000-0005-0000-0000-0000AA570000}"/>
    <cellStyle name="Comma 2 8 4 2 3 2 3 4" xfId="22997" xr:uid="{00000000-0005-0000-0000-0000AB570000}"/>
    <cellStyle name="Comma 2 8 4 2 3 2 4" xfId="22998" xr:uid="{00000000-0005-0000-0000-0000AC570000}"/>
    <cellStyle name="Comma 2 8 4 2 3 2 4 2" xfId="22999" xr:uid="{00000000-0005-0000-0000-0000AD570000}"/>
    <cellStyle name="Comma 2 8 4 2 3 2 4 2 2" xfId="23000" xr:uid="{00000000-0005-0000-0000-0000AE570000}"/>
    <cellStyle name="Comma 2 8 4 2 3 2 4 2 3" xfId="23001" xr:uid="{00000000-0005-0000-0000-0000AF570000}"/>
    <cellStyle name="Comma 2 8 4 2 3 2 4 3" xfId="23002" xr:uid="{00000000-0005-0000-0000-0000B0570000}"/>
    <cellStyle name="Comma 2 8 4 2 3 2 4 4" xfId="23003" xr:uid="{00000000-0005-0000-0000-0000B1570000}"/>
    <cellStyle name="Comma 2 8 4 2 3 2 5" xfId="23004" xr:uid="{00000000-0005-0000-0000-0000B2570000}"/>
    <cellStyle name="Comma 2 8 4 2 3 2 5 2" xfId="23005" xr:uid="{00000000-0005-0000-0000-0000B3570000}"/>
    <cellStyle name="Comma 2 8 4 2 3 2 5 2 2" xfId="23006" xr:uid="{00000000-0005-0000-0000-0000B4570000}"/>
    <cellStyle name="Comma 2 8 4 2 3 2 5 2 3" xfId="23007" xr:uid="{00000000-0005-0000-0000-0000B5570000}"/>
    <cellStyle name="Comma 2 8 4 2 3 2 5 3" xfId="23008" xr:uid="{00000000-0005-0000-0000-0000B6570000}"/>
    <cellStyle name="Comma 2 8 4 2 3 2 5 4" xfId="23009" xr:uid="{00000000-0005-0000-0000-0000B7570000}"/>
    <cellStyle name="Comma 2 8 4 2 3 2 6" xfId="23010" xr:uid="{00000000-0005-0000-0000-0000B8570000}"/>
    <cellStyle name="Comma 2 8 4 2 3 2 6 2" xfId="23011" xr:uid="{00000000-0005-0000-0000-0000B9570000}"/>
    <cellStyle name="Comma 2 8 4 2 3 2 6 3" xfId="23012" xr:uid="{00000000-0005-0000-0000-0000BA570000}"/>
    <cellStyle name="Comma 2 8 4 2 3 2 7" xfId="23013" xr:uid="{00000000-0005-0000-0000-0000BB570000}"/>
    <cellStyle name="Comma 2 8 4 2 3 2 8" xfId="23014" xr:uid="{00000000-0005-0000-0000-0000BC570000}"/>
    <cellStyle name="Comma 2 8 4 2 3 3" xfId="23015" xr:uid="{00000000-0005-0000-0000-0000BD570000}"/>
    <cellStyle name="Comma 2 8 4 2 3 3 2" xfId="23016" xr:uid="{00000000-0005-0000-0000-0000BE570000}"/>
    <cellStyle name="Comma 2 8 4 2 3 3 2 2" xfId="23017" xr:uid="{00000000-0005-0000-0000-0000BF570000}"/>
    <cellStyle name="Comma 2 8 4 2 3 3 2 3" xfId="23018" xr:uid="{00000000-0005-0000-0000-0000C0570000}"/>
    <cellStyle name="Comma 2 8 4 2 3 3 3" xfId="23019" xr:uid="{00000000-0005-0000-0000-0000C1570000}"/>
    <cellStyle name="Comma 2 8 4 2 3 3 4" xfId="23020" xr:uid="{00000000-0005-0000-0000-0000C2570000}"/>
    <cellStyle name="Comma 2 8 4 2 3 4" xfId="23021" xr:uid="{00000000-0005-0000-0000-0000C3570000}"/>
    <cellStyle name="Comma 2 8 4 2 3 4 2" xfId="23022" xr:uid="{00000000-0005-0000-0000-0000C4570000}"/>
    <cellStyle name="Comma 2 8 4 2 3 4 2 2" xfId="23023" xr:uid="{00000000-0005-0000-0000-0000C5570000}"/>
    <cellStyle name="Comma 2 8 4 2 3 4 2 3" xfId="23024" xr:uid="{00000000-0005-0000-0000-0000C6570000}"/>
    <cellStyle name="Comma 2 8 4 2 3 4 3" xfId="23025" xr:uid="{00000000-0005-0000-0000-0000C7570000}"/>
    <cellStyle name="Comma 2 8 4 2 3 4 4" xfId="23026" xr:uid="{00000000-0005-0000-0000-0000C8570000}"/>
    <cellStyle name="Comma 2 8 4 2 3 5" xfId="23027" xr:uid="{00000000-0005-0000-0000-0000C9570000}"/>
    <cellStyle name="Comma 2 8 4 2 3 5 2" xfId="23028" xr:uid="{00000000-0005-0000-0000-0000CA570000}"/>
    <cellStyle name="Comma 2 8 4 2 3 5 2 2" xfId="23029" xr:uid="{00000000-0005-0000-0000-0000CB570000}"/>
    <cellStyle name="Comma 2 8 4 2 3 5 2 3" xfId="23030" xr:uid="{00000000-0005-0000-0000-0000CC570000}"/>
    <cellStyle name="Comma 2 8 4 2 3 5 3" xfId="23031" xr:uid="{00000000-0005-0000-0000-0000CD570000}"/>
    <cellStyle name="Comma 2 8 4 2 3 5 4" xfId="23032" xr:uid="{00000000-0005-0000-0000-0000CE570000}"/>
    <cellStyle name="Comma 2 8 4 2 3 6" xfId="23033" xr:uid="{00000000-0005-0000-0000-0000CF570000}"/>
    <cellStyle name="Comma 2 8 4 2 3 6 2" xfId="23034" xr:uid="{00000000-0005-0000-0000-0000D0570000}"/>
    <cellStyle name="Comma 2 8 4 2 3 6 2 2" xfId="23035" xr:uid="{00000000-0005-0000-0000-0000D1570000}"/>
    <cellStyle name="Comma 2 8 4 2 3 6 2 3" xfId="23036" xr:uid="{00000000-0005-0000-0000-0000D2570000}"/>
    <cellStyle name="Comma 2 8 4 2 3 6 3" xfId="23037" xr:uid="{00000000-0005-0000-0000-0000D3570000}"/>
    <cellStyle name="Comma 2 8 4 2 3 6 4" xfId="23038" xr:uid="{00000000-0005-0000-0000-0000D4570000}"/>
    <cellStyle name="Comma 2 8 4 2 3 7" xfId="23039" xr:uid="{00000000-0005-0000-0000-0000D5570000}"/>
    <cellStyle name="Comma 2 8 4 2 3 7 2" xfId="23040" xr:uid="{00000000-0005-0000-0000-0000D6570000}"/>
    <cellStyle name="Comma 2 8 4 2 3 7 3" xfId="23041" xr:uid="{00000000-0005-0000-0000-0000D7570000}"/>
    <cellStyle name="Comma 2 8 4 2 3 8" xfId="23042" xr:uid="{00000000-0005-0000-0000-0000D8570000}"/>
    <cellStyle name="Comma 2 8 4 2 3 9" xfId="23043" xr:uid="{00000000-0005-0000-0000-0000D9570000}"/>
    <cellStyle name="Comma 2 8 4 2 4" xfId="23044" xr:uid="{00000000-0005-0000-0000-0000DA570000}"/>
    <cellStyle name="Comma 2 8 4 2 4 2" xfId="23045" xr:uid="{00000000-0005-0000-0000-0000DB570000}"/>
    <cellStyle name="Comma 2 8 4 2 4 2 2" xfId="23046" xr:uid="{00000000-0005-0000-0000-0000DC570000}"/>
    <cellStyle name="Comma 2 8 4 2 4 2 2 2" xfId="23047" xr:uid="{00000000-0005-0000-0000-0000DD570000}"/>
    <cellStyle name="Comma 2 8 4 2 4 2 2 2 2" xfId="23048" xr:uid="{00000000-0005-0000-0000-0000DE570000}"/>
    <cellStyle name="Comma 2 8 4 2 4 2 2 2 3" xfId="23049" xr:uid="{00000000-0005-0000-0000-0000DF570000}"/>
    <cellStyle name="Comma 2 8 4 2 4 2 2 3" xfId="23050" xr:uid="{00000000-0005-0000-0000-0000E0570000}"/>
    <cellStyle name="Comma 2 8 4 2 4 2 2 4" xfId="23051" xr:uid="{00000000-0005-0000-0000-0000E1570000}"/>
    <cellStyle name="Comma 2 8 4 2 4 2 3" xfId="23052" xr:uid="{00000000-0005-0000-0000-0000E2570000}"/>
    <cellStyle name="Comma 2 8 4 2 4 2 3 2" xfId="23053" xr:uid="{00000000-0005-0000-0000-0000E3570000}"/>
    <cellStyle name="Comma 2 8 4 2 4 2 3 2 2" xfId="23054" xr:uid="{00000000-0005-0000-0000-0000E4570000}"/>
    <cellStyle name="Comma 2 8 4 2 4 2 3 2 3" xfId="23055" xr:uid="{00000000-0005-0000-0000-0000E5570000}"/>
    <cellStyle name="Comma 2 8 4 2 4 2 3 3" xfId="23056" xr:uid="{00000000-0005-0000-0000-0000E6570000}"/>
    <cellStyle name="Comma 2 8 4 2 4 2 3 4" xfId="23057" xr:uid="{00000000-0005-0000-0000-0000E7570000}"/>
    <cellStyle name="Comma 2 8 4 2 4 2 4" xfId="23058" xr:uid="{00000000-0005-0000-0000-0000E8570000}"/>
    <cellStyle name="Comma 2 8 4 2 4 2 4 2" xfId="23059" xr:uid="{00000000-0005-0000-0000-0000E9570000}"/>
    <cellStyle name="Comma 2 8 4 2 4 2 4 2 2" xfId="23060" xr:uid="{00000000-0005-0000-0000-0000EA570000}"/>
    <cellStyle name="Comma 2 8 4 2 4 2 4 2 3" xfId="23061" xr:uid="{00000000-0005-0000-0000-0000EB570000}"/>
    <cellStyle name="Comma 2 8 4 2 4 2 4 3" xfId="23062" xr:uid="{00000000-0005-0000-0000-0000EC570000}"/>
    <cellStyle name="Comma 2 8 4 2 4 2 4 4" xfId="23063" xr:uid="{00000000-0005-0000-0000-0000ED570000}"/>
    <cellStyle name="Comma 2 8 4 2 4 2 5" xfId="23064" xr:uid="{00000000-0005-0000-0000-0000EE570000}"/>
    <cellStyle name="Comma 2 8 4 2 4 2 5 2" xfId="23065" xr:uid="{00000000-0005-0000-0000-0000EF570000}"/>
    <cellStyle name="Comma 2 8 4 2 4 2 5 2 2" xfId="23066" xr:uid="{00000000-0005-0000-0000-0000F0570000}"/>
    <cellStyle name="Comma 2 8 4 2 4 2 5 2 3" xfId="23067" xr:uid="{00000000-0005-0000-0000-0000F1570000}"/>
    <cellStyle name="Comma 2 8 4 2 4 2 5 3" xfId="23068" xr:uid="{00000000-0005-0000-0000-0000F2570000}"/>
    <cellStyle name="Comma 2 8 4 2 4 2 5 4" xfId="23069" xr:uid="{00000000-0005-0000-0000-0000F3570000}"/>
    <cellStyle name="Comma 2 8 4 2 4 2 6" xfId="23070" xr:uid="{00000000-0005-0000-0000-0000F4570000}"/>
    <cellStyle name="Comma 2 8 4 2 4 2 6 2" xfId="23071" xr:uid="{00000000-0005-0000-0000-0000F5570000}"/>
    <cellStyle name="Comma 2 8 4 2 4 2 6 3" xfId="23072" xr:uid="{00000000-0005-0000-0000-0000F6570000}"/>
    <cellStyle name="Comma 2 8 4 2 4 2 7" xfId="23073" xr:uid="{00000000-0005-0000-0000-0000F7570000}"/>
    <cellStyle name="Comma 2 8 4 2 4 2 8" xfId="23074" xr:uid="{00000000-0005-0000-0000-0000F8570000}"/>
    <cellStyle name="Comma 2 8 4 2 4 3" xfId="23075" xr:uid="{00000000-0005-0000-0000-0000F9570000}"/>
    <cellStyle name="Comma 2 8 4 2 4 3 2" xfId="23076" xr:uid="{00000000-0005-0000-0000-0000FA570000}"/>
    <cellStyle name="Comma 2 8 4 2 4 3 2 2" xfId="23077" xr:uid="{00000000-0005-0000-0000-0000FB570000}"/>
    <cellStyle name="Comma 2 8 4 2 4 3 2 3" xfId="23078" xr:uid="{00000000-0005-0000-0000-0000FC570000}"/>
    <cellStyle name="Comma 2 8 4 2 4 3 3" xfId="23079" xr:uid="{00000000-0005-0000-0000-0000FD570000}"/>
    <cellStyle name="Comma 2 8 4 2 4 3 4" xfId="23080" xr:uid="{00000000-0005-0000-0000-0000FE570000}"/>
    <cellStyle name="Comma 2 8 4 2 4 4" xfId="23081" xr:uid="{00000000-0005-0000-0000-0000FF570000}"/>
    <cellStyle name="Comma 2 8 4 2 4 4 2" xfId="23082" xr:uid="{00000000-0005-0000-0000-000000580000}"/>
    <cellStyle name="Comma 2 8 4 2 4 4 2 2" xfId="23083" xr:uid="{00000000-0005-0000-0000-000001580000}"/>
    <cellStyle name="Comma 2 8 4 2 4 4 2 3" xfId="23084" xr:uid="{00000000-0005-0000-0000-000002580000}"/>
    <cellStyle name="Comma 2 8 4 2 4 4 3" xfId="23085" xr:uid="{00000000-0005-0000-0000-000003580000}"/>
    <cellStyle name="Comma 2 8 4 2 4 4 4" xfId="23086" xr:uid="{00000000-0005-0000-0000-000004580000}"/>
    <cellStyle name="Comma 2 8 4 2 4 5" xfId="23087" xr:uid="{00000000-0005-0000-0000-000005580000}"/>
    <cellStyle name="Comma 2 8 4 2 4 5 2" xfId="23088" xr:uid="{00000000-0005-0000-0000-000006580000}"/>
    <cellStyle name="Comma 2 8 4 2 4 5 2 2" xfId="23089" xr:uid="{00000000-0005-0000-0000-000007580000}"/>
    <cellStyle name="Comma 2 8 4 2 4 5 2 3" xfId="23090" xr:uid="{00000000-0005-0000-0000-000008580000}"/>
    <cellStyle name="Comma 2 8 4 2 4 5 3" xfId="23091" xr:uid="{00000000-0005-0000-0000-000009580000}"/>
    <cellStyle name="Comma 2 8 4 2 4 5 4" xfId="23092" xr:uid="{00000000-0005-0000-0000-00000A580000}"/>
    <cellStyle name="Comma 2 8 4 2 4 6" xfId="23093" xr:uid="{00000000-0005-0000-0000-00000B580000}"/>
    <cellStyle name="Comma 2 8 4 2 4 6 2" xfId="23094" xr:uid="{00000000-0005-0000-0000-00000C580000}"/>
    <cellStyle name="Comma 2 8 4 2 4 6 2 2" xfId="23095" xr:uid="{00000000-0005-0000-0000-00000D580000}"/>
    <cellStyle name="Comma 2 8 4 2 4 6 2 3" xfId="23096" xr:uid="{00000000-0005-0000-0000-00000E580000}"/>
    <cellStyle name="Comma 2 8 4 2 4 6 3" xfId="23097" xr:uid="{00000000-0005-0000-0000-00000F580000}"/>
    <cellStyle name="Comma 2 8 4 2 4 6 4" xfId="23098" xr:uid="{00000000-0005-0000-0000-000010580000}"/>
    <cellStyle name="Comma 2 8 4 2 4 7" xfId="23099" xr:uid="{00000000-0005-0000-0000-000011580000}"/>
    <cellStyle name="Comma 2 8 4 2 4 7 2" xfId="23100" xr:uid="{00000000-0005-0000-0000-000012580000}"/>
    <cellStyle name="Comma 2 8 4 2 4 7 3" xfId="23101" xr:uid="{00000000-0005-0000-0000-000013580000}"/>
    <cellStyle name="Comma 2 8 4 2 4 8" xfId="23102" xr:uid="{00000000-0005-0000-0000-000014580000}"/>
    <cellStyle name="Comma 2 8 4 2 4 9" xfId="23103" xr:uid="{00000000-0005-0000-0000-000015580000}"/>
    <cellStyle name="Comma 2 8 4 2 5" xfId="23104" xr:uid="{00000000-0005-0000-0000-000016580000}"/>
    <cellStyle name="Comma 2 8 4 2 5 2" xfId="23105" xr:uid="{00000000-0005-0000-0000-000017580000}"/>
    <cellStyle name="Comma 2 8 4 2 5 2 2" xfId="23106" xr:uid="{00000000-0005-0000-0000-000018580000}"/>
    <cellStyle name="Comma 2 8 4 2 5 2 2 2" xfId="23107" xr:uid="{00000000-0005-0000-0000-000019580000}"/>
    <cellStyle name="Comma 2 8 4 2 5 2 2 3" xfId="23108" xr:uid="{00000000-0005-0000-0000-00001A580000}"/>
    <cellStyle name="Comma 2 8 4 2 5 2 3" xfId="23109" xr:uid="{00000000-0005-0000-0000-00001B580000}"/>
    <cellStyle name="Comma 2 8 4 2 5 2 4" xfId="23110" xr:uid="{00000000-0005-0000-0000-00001C580000}"/>
    <cellStyle name="Comma 2 8 4 2 5 3" xfId="23111" xr:uid="{00000000-0005-0000-0000-00001D580000}"/>
    <cellStyle name="Comma 2 8 4 2 5 3 2" xfId="23112" xr:uid="{00000000-0005-0000-0000-00001E580000}"/>
    <cellStyle name="Comma 2 8 4 2 5 3 2 2" xfId="23113" xr:uid="{00000000-0005-0000-0000-00001F580000}"/>
    <cellStyle name="Comma 2 8 4 2 5 3 2 3" xfId="23114" xr:uid="{00000000-0005-0000-0000-000020580000}"/>
    <cellStyle name="Comma 2 8 4 2 5 3 3" xfId="23115" xr:uid="{00000000-0005-0000-0000-000021580000}"/>
    <cellStyle name="Comma 2 8 4 2 5 3 4" xfId="23116" xr:uid="{00000000-0005-0000-0000-000022580000}"/>
    <cellStyle name="Comma 2 8 4 2 5 4" xfId="23117" xr:uid="{00000000-0005-0000-0000-000023580000}"/>
    <cellStyle name="Comma 2 8 4 2 5 4 2" xfId="23118" xr:uid="{00000000-0005-0000-0000-000024580000}"/>
    <cellStyle name="Comma 2 8 4 2 5 4 2 2" xfId="23119" xr:uid="{00000000-0005-0000-0000-000025580000}"/>
    <cellStyle name="Comma 2 8 4 2 5 4 2 3" xfId="23120" xr:uid="{00000000-0005-0000-0000-000026580000}"/>
    <cellStyle name="Comma 2 8 4 2 5 4 3" xfId="23121" xr:uid="{00000000-0005-0000-0000-000027580000}"/>
    <cellStyle name="Comma 2 8 4 2 5 4 4" xfId="23122" xr:uid="{00000000-0005-0000-0000-000028580000}"/>
    <cellStyle name="Comma 2 8 4 2 5 5" xfId="23123" xr:uid="{00000000-0005-0000-0000-000029580000}"/>
    <cellStyle name="Comma 2 8 4 2 5 5 2" xfId="23124" xr:uid="{00000000-0005-0000-0000-00002A580000}"/>
    <cellStyle name="Comma 2 8 4 2 5 5 2 2" xfId="23125" xr:uid="{00000000-0005-0000-0000-00002B580000}"/>
    <cellStyle name="Comma 2 8 4 2 5 5 2 3" xfId="23126" xr:uid="{00000000-0005-0000-0000-00002C580000}"/>
    <cellStyle name="Comma 2 8 4 2 5 5 3" xfId="23127" xr:uid="{00000000-0005-0000-0000-00002D580000}"/>
    <cellStyle name="Comma 2 8 4 2 5 5 4" xfId="23128" xr:uid="{00000000-0005-0000-0000-00002E580000}"/>
    <cellStyle name="Comma 2 8 4 2 5 6" xfId="23129" xr:uid="{00000000-0005-0000-0000-00002F580000}"/>
    <cellStyle name="Comma 2 8 4 2 5 6 2" xfId="23130" xr:uid="{00000000-0005-0000-0000-000030580000}"/>
    <cellStyle name="Comma 2 8 4 2 5 6 3" xfId="23131" xr:uid="{00000000-0005-0000-0000-000031580000}"/>
    <cellStyle name="Comma 2 8 4 2 5 7" xfId="23132" xr:uid="{00000000-0005-0000-0000-000032580000}"/>
    <cellStyle name="Comma 2 8 4 2 5 8" xfId="23133" xr:uid="{00000000-0005-0000-0000-000033580000}"/>
    <cellStyle name="Comma 2 8 4 2 6" xfId="23134" xr:uid="{00000000-0005-0000-0000-000034580000}"/>
    <cellStyle name="Comma 2 8 4 2 6 2" xfId="23135" xr:uid="{00000000-0005-0000-0000-000035580000}"/>
    <cellStyle name="Comma 2 8 4 2 6 2 2" xfId="23136" xr:uid="{00000000-0005-0000-0000-000036580000}"/>
    <cellStyle name="Comma 2 8 4 2 6 2 3" xfId="23137" xr:uid="{00000000-0005-0000-0000-000037580000}"/>
    <cellStyle name="Comma 2 8 4 2 6 3" xfId="23138" xr:uid="{00000000-0005-0000-0000-000038580000}"/>
    <cellStyle name="Comma 2 8 4 2 6 4" xfId="23139" xr:uid="{00000000-0005-0000-0000-000039580000}"/>
    <cellStyle name="Comma 2 8 4 2 7" xfId="23140" xr:uid="{00000000-0005-0000-0000-00003A580000}"/>
    <cellStyle name="Comma 2 8 4 2 7 2" xfId="23141" xr:uid="{00000000-0005-0000-0000-00003B580000}"/>
    <cellStyle name="Comma 2 8 4 2 7 2 2" xfId="23142" xr:uid="{00000000-0005-0000-0000-00003C580000}"/>
    <cellStyle name="Comma 2 8 4 2 7 2 3" xfId="23143" xr:uid="{00000000-0005-0000-0000-00003D580000}"/>
    <cellStyle name="Comma 2 8 4 2 7 3" xfId="23144" xr:uid="{00000000-0005-0000-0000-00003E580000}"/>
    <cellStyle name="Comma 2 8 4 2 7 4" xfId="23145" xr:uid="{00000000-0005-0000-0000-00003F580000}"/>
    <cellStyle name="Comma 2 8 4 2 8" xfId="23146" xr:uid="{00000000-0005-0000-0000-000040580000}"/>
    <cellStyle name="Comma 2 8 4 2 8 2" xfId="23147" xr:uid="{00000000-0005-0000-0000-000041580000}"/>
    <cellStyle name="Comma 2 8 4 2 8 2 2" xfId="23148" xr:uid="{00000000-0005-0000-0000-000042580000}"/>
    <cellStyle name="Comma 2 8 4 2 8 2 3" xfId="23149" xr:uid="{00000000-0005-0000-0000-000043580000}"/>
    <cellStyle name="Comma 2 8 4 2 8 3" xfId="23150" xr:uid="{00000000-0005-0000-0000-000044580000}"/>
    <cellStyle name="Comma 2 8 4 2 8 4" xfId="23151" xr:uid="{00000000-0005-0000-0000-000045580000}"/>
    <cellStyle name="Comma 2 8 4 2 9" xfId="23152" xr:uid="{00000000-0005-0000-0000-000046580000}"/>
    <cellStyle name="Comma 2 8 4 2 9 2" xfId="23153" xr:uid="{00000000-0005-0000-0000-000047580000}"/>
    <cellStyle name="Comma 2 8 4 2 9 2 2" xfId="23154" xr:uid="{00000000-0005-0000-0000-000048580000}"/>
    <cellStyle name="Comma 2 8 4 2 9 2 3" xfId="23155" xr:uid="{00000000-0005-0000-0000-000049580000}"/>
    <cellStyle name="Comma 2 8 4 2 9 3" xfId="23156" xr:uid="{00000000-0005-0000-0000-00004A580000}"/>
    <cellStyle name="Comma 2 8 4 2 9 4" xfId="23157" xr:uid="{00000000-0005-0000-0000-00004B580000}"/>
    <cellStyle name="Comma 2 8 4 2_PROD" xfId="23158" xr:uid="{00000000-0005-0000-0000-00004C580000}"/>
    <cellStyle name="Comma 2 8 4 3" xfId="667" xr:uid="{00000000-0005-0000-0000-00004D580000}"/>
    <cellStyle name="Comma 2 8 4 3 2" xfId="23159" xr:uid="{00000000-0005-0000-0000-00004E580000}"/>
    <cellStyle name="Comma 2 8 4 3 2 2" xfId="23160" xr:uid="{00000000-0005-0000-0000-00004F580000}"/>
    <cellStyle name="Comma 2 8 4 3 2 2 2" xfId="23161" xr:uid="{00000000-0005-0000-0000-000050580000}"/>
    <cellStyle name="Comma 2 8 4 3 2 2 2 2" xfId="23162" xr:uid="{00000000-0005-0000-0000-000051580000}"/>
    <cellStyle name="Comma 2 8 4 3 2 2 2 3" xfId="23163" xr:uid="{00000000-0005-0000-0000-000052580000}"/>
    <cellStyle name="Comma 2 8 4 3 2 2 3" xfId="23164" xr:uid="{00000000-0005-0000-0000-000053580000}"/>
    <cellStyle name="Comma 2 8 4 3 2 2 4" xfId="23165" xr:uid="{00000000-0005-0000-0000-000054580000}"/>
    <cellStyle name="Comma 2 8 4 3 2 3" xfId="23166" xr:uid="{00000000-0005-0000-0000-000055580000}"/>
    <cellStyle name="Comma 2 8 4 3 2 3 2" xfId="23167" xr:uid="{00000000-0005-0000-0000-000056580000}"/>
    <cellStyle name="Comma 2 8 4 3 2 3 2 2" xfId="23168" xr:uid="{00000000-0005-0000-0000-000057580000}"/>
    <cellStyle name="Comma 2 8 4 3 2 3 2 3" xfId="23169" xr:uid="{00000000-0005-0000-0000-000058580000}"/>
    <cellStyle name="Comma 2 8 4 3 2 3 3" xfId="23170" xr:uid="{00000000-0005-0000-0000-000059580000}"/>
    <cellStyle name="Comma 2 8 4 3 2 3 4" xfId="23171" xr:uid="{00000000-0005-0000-0000-00005A580000}"/>
    <cellStyle name="Comma 2 8 4 3 2 4" xfId="23172" xr:uid="{00000000-0005-0000-0000-00005B580000}"/>
    <cellStyle name="Comma 2 8 4 3 2 4 2" xfId="23173" xr:uid="{00000000-0005-0000-0000-00005C580000}"/>
    <cellStyle name="Comma 2 8 4 3 2 4 2 2" xfId="23174" xr:uid="{00000000-0005-0000-0000-00005D580000}"/>
    <cellStyle name="Comma 2 8 4 3 2 4 2 3" xfId="23175" xr:uid="{00000000-0005-0000-0000-00005E580000}"/>
    <cellStyle name="Comma 2 8 4 3 2 4 3" xfId="23176" xr:uid="{00000000-0005-0000-0000-00005F580000}"/>
    <cellStyle name="Comma 2 8 4 3 2 4 4" xfId="23177" xr:uid="{00000000-0005-0000-0000-000060580000}"/>
    <cellStyle name="Comma 2 8 4 3 2 5" xfId="23178" xr:uid="{00000000-0005-0000-0000-000061580000}"/>
    <cellStyle name="Comma 2 8 4 3 2 5 2" xfId="23179" xr:uid="{00000000-0005-0000-0000-000062580000}"/>
    <cellStyle name="Comma 2 8 4 3 2 5 2 2" xfId="23180" xr:uid="{00000000-0005-0000-0000-000063580000}"/>
    <cellStyle name="Comma 2 8 4 3 2 5 2 3" xfId="23181" xr:uid="{00000000-0005-0000-0000-000064580000}"/>
    <cellStyle name="Comma 2 8 4 3 2 5 3" xfId="23182" xr:uid="{00000000-0005-0000-0000-000065580000}"/>
    <cellStyle name="Comma 2 8 4 3 2 5 4" xfId="23183" xr:uid="{00000000-0005-0000-0000-000066580000}"/>
    <cellStyle name="Comma 2 8 4 3 2 6" xfId="23184" xr:uid="{00000000-0005-0000-0000-000067580000}"/>
    <cellStyle name="Comma 2 8 4 3 2 6 2" xfId="23185" xr:uid="{00000000-0005-0000-0000-000068580000}"/>
    <cellStyle name="Comma 2 8 4 3 2 6 3" xfId="23186" xr:uid="{00000000-0005-0000-0000-000069580000}"/>
    <cellStyle name="Comma 2 8 4 3 2 7" xfId="23187" xr:uid="{00000000-0005-0000-0000-00006A580000}"/>
    <cellStyle name="Comma 2 8 4 3 2 8" xfId="23188" xr:uid="{00000000-0005-0000-0000-00006B580000}"/>
    <cellStyle name="Comma 2 8 4 3 3" xfId="23189" xr:uid="{00000000-0005-0000-0000-00006C580000}"/>
    <cellStyle name="Comma 2 8 4 3 3 2" xfId="23190" xr:uid="{00000000-0005-0000-0000-00006D580000}"/>
    <cellStyle name="Comma 2 8 4 3 3 2 2" xfId="23191" xr:uid="{00000000-0005-0000-0000-00006E580000}"/>
    <cellStyle name="Comma 2 8 4 3 3 2 3" xfId="23192" xr:uid="{00000000-0005-0000-0000-00006F580000}"/>
    <cellStyle name="Comma 2 8 4 3 3 3" xfId="23193" xr:uid="{00000000-0005-0000-0000-000070580000}"/>
    <cellStyle name="Comma 2 8 4 3 3 4" xfId="23194" xr:uid="{00000000-0005-0000-0000-000071580000}"/>
    <cellStyle name="Comma 2 8 4 3 4" xfId="23195" xr:uid="{00000000-0005-0000-0000-000072580000}"/>
    <cellStyle name="Comma 2 8 4 3 4 2" xfId="23196" xr:uid="{00000000-0005-0000-0000-000073580000}"/>
    <cellStyle name="Comma 2 8 4 3 4 2 2" xfId="23197" xr:uid="{00000000-0005-0000-0000-000074580000}"/>
    <cellStyle name="Comma 2 8 4 3 4 2 3" xfId="23198" xr:uid="{00000000-0005-0000-0000-000075580000}"/>
    <cellStyle name="Comma 2 8 4 3 4 3" xfId="23199" xr:uid="{00000000-0005-0000-0000-000076580000}"/>
    <cellStyle name="Comma 2 8 4 3 4 4" xfId="23200" xr:uid="{00000000-0005-0000-0000-000077580000}"/>
    <cellStyle name="Comma 2 8 4 3 5" xfId="23201" xr:uid="{00000000-0005-0000-0000-000078580000}"/>
    <cellStyle name="Comma 2 8 4 3 5 2" xfId="23202" xr:uid="{00000000-0005-0000-0000-000079580000}"/>
    <cellStyle name="Comma 2 8 4 3 5 2 2" xfId="23203" xr:uid="{00000000-0005-0000-0000-00007A580000}"/>
    <cellStyle name="Comma 2 8 4 3 5 2 3" xfId="23204" xr:uid="{00000000-0005-0000-0000-00007B580000}"/>
    <cellStyle name="Comma 2 8 4 3 5 3" xfId="23205" xr:uid="{00000000-0005-0000-0000-00007C580000}"/>
    <cellStyle name="Comma 2 8 4 3 5 4" xfId="23206" xr:uid="{00000000-0005-0000-0000-00007D580000}"/>
    <cellStyle name="Comma 2 8 4 3 6" xfId="23207" xr:uid="{00000000-0005-0000-0000-00007E580000}"/>
    <cellStyle name="Comma 2 8 4 3 6 2" xfId="23208" xr:uid="{00000000-0005-0000-0000-00007F580000}"/>
    <cellStyle name="Comma 2 8 4 3 6 2 2" xfId="23209" xr:uid="{00000000-0005-0000-0000-000080580000}"/>
    <cellStyle name="Comma 2 8 4 3 6 2 3" xfId="23210" xr:uid="{00000000-0005-0000-0000-000081580000}"/>
    <cellStyle name="Comma 2 8 4 3 6 3" xfId="23211" xr:uid="{00000000-0005-0000-0000-000082580000}"/>
    <cellStyle name="Comma 2 8 4 3 6 4" xfId="23212" xr:uid="{00000000-0005-0000-0000-000083580000}"/>
    <cellStyle name="Comma 2 8 4 3 7" xfId="23213" xr:uid="{00000000-0005-0000-0000-000084580000}"/>
    <cellStyle name="Comma 2 8 4 3 7 2" xfId="23214" xr:uid="{00000000-0005-0000-0000-000085580000}"/>
    <cellStyle name="Comma 2 8 4 3 7 3" xfId="23215" xr:uid="{00000000-0005-0000-0000-000086580000}"/>
    <cellStyle name="Comma 2 8 4 3 8" xfId="23216" xr:uid="{00000000-0005-0000-0000-000087580000}"/>
    <cellStyle name="Comma 2 8 4 3 9" xfId="23217" xr:uid="{00000000-0005-0000-0000-000088580000}"/>
    <cellStyle name="Comma 2 8 4 4" xfId="23218" xr:uid="{00000000-0005-0000-0000-000089580000}"/>
    <cellStyle name="Comma 2 8 4 4 2" xfId="23219" xr:uid="{00000000-0005-0000-0000-00008A580000}"/>
    <cellStyle name="Comma 2 8 4 4 2 2" xfId="23220" xr:uid="{00000000-0005-0000-0000-00008B580000}"/>
    <cellStyle name="Comma 2 8 4 4 2 2 2" xfId="23221" xr:uid="{00000000-0005-0000-0000-00008C580000}"/>
    <cellStyle name="Comma 2 8 4 4 2 2 2 2" xfId="23222" xr:uid="{00000000-0005-0000-0000-00008D580000}"/>
    <cellStyle name="Comma 2 8 4 4 2 2 2 3" xfId="23223" xr:uid="{00000000-0005-0000-0000-00008E580000}"/>
    <cellStyle name="Comma 2 8 4 4 2 2 3" xfId="23224" xr:uid="{00000000-0005-0000-0000-00008F580000}"/>
    <cellStyle name="Comma 2 8 4 4 2 2 4" xfId="23225" xr:uid="{00000000-0005-0000-0000-000090580000}"/>
    <cellStyle name="Comma 2 8 4 4 2 3" xfId="23226" xr:uid="{00000000-0005-0000-0000-000091580000}"/>
    <cellStyle name="Comma 2 8 4 4 2 3 2" xfId="23227" xr:uid="{00000000-0005-0000-0000-000092580000}"/>
    <cellStyle name="Comma 2 8 4 4 2 3 2 2" xfId="23228" xr:uid="{00000000-0005-0000-0000-000093580000}"/>
    <cellStyle name="Comma 2 8 4 4 2 3 2 3" xfId="23229" xr:uid="{00000000-0005-0000-0000-000094580000}"/>
    <cellStyle name="Comma 2 8 4 4 2 3 3" xfId="23230" xr:uid="{00000000-0005-0000-0000-000095580000}"/>
    <cellStyle name="Comma 2 8 4 4 2 3 4" xfId="23231" xr:uid="{00000000-0005-0000-0000-000096580000}"/>
    <cellStyle name="Comma 2 8 4 4 2 4" xfId="23232" xr:uid="{00000000-0005-0000-0000-000097580000}"/>
    <cellStyle name="Comma 2 8 4 4 2 4 2" xfId="23233" xr:uid="{00000000-0005-0000-0000-000098580000}"/>
    <cellStyle name="Comma 2 8 4 4 2 4 2 2" xfId="23234" xr:uid="{00000000-0005-0000-0000-000099580000}"/>
    <cellStyle name="Comma 2 8 4 4 2 4 2 3" xfId="23235" xr:uid="{00000000-0005-0000-0000-00009A580000}"/>
    <cellStyle name="Comma 2 8 4 4 2 4 3" xfId="23236" xr:uid="{00000000-0005-0000-0000-00009B580000}"/>
    <cellStyle name="Comma 2 8 4 4 2 4 4" xfId="23237" xr:uid="{00000000-0005-0000-0000-00009C580000}"/>
    <cellStyle name="Comma 2 8 4 4 2 5" xfId="23238" xr:uid="{00000000-0005-0000-0000-00009D580000}"/>
    <cellStyle name="Comma 2 8 4 4 2 5 2" xfId="23239" xr:uid="{00000000-0005-0000-0000-00009E580000}"/>
    <cellStyle name="Comma 2 8 4 4 2 5 2 2" xfId="23240" xr:uid="{00000000-0005-0000-0000-00009F580000}"/>
    <cellStyle name="Comma 2 8 4 4 2 5 2 3" xfId="23241" xr:uid="{00000000-0005-0000-0000-0000A0580000}"/>
    <cellStyle name="Comma 2 8 4 4 2 5 3" xfId="23242" xr:uid="{00000000-0005-0000-0000-0000A1580000}"/>
    <cellStyle name="Comma 2 8 4 4 2 5 4" xfId="23243" xr:uid="{00000000-0005-0000-0000-0000A2580000}"/>
    <cellStyle name="Comma 2 8 4 4 2 6" xfId="23244" xr:uid="{00000000-0005-0000-0000-0000A3580000}"/>
    <cellStyle name="Comma 2 8 4 4 2 6 2" xfId="23245" xr:uid="{00000000-0005-0000-0000-0000A4580000}"/>
    <cellStyle name="Comma 2 8 4 4 2 6 3" xfId="23246" xr:uid="{00000000-0005-0000-0000-0000A5580000}"/>
    <cellStyle name="Comma 2 8 4 4 2 7" xfId="23247" xr:uid="{00000000-0005-0000-0000-0000A6580000}"/>
    <cellStyle name="Comma 2 8 4 4 2 8" xfId="23248" xr:uid="{00000000-0005-0000-0000-0000A7580000}"/>
    <cellStyle name="Comma 2 8 4 4 3" xfId="23249" xr:uid="{00000000-0005-0000-0000-0000A8580000}"/>
    <cellStyle name="Comma 2 8 4 4 3 2" xfId="23250" xr:uid="{00000000-0005-0000-0000-0000A9580000}"/>
    <cellStyle name="Comma 2 8 4 4 3 2 2" xfId="23251" xr:uid="{00000000-0005-0000-0000-0000AA580000}"/>
    <cellStyle name="Comma 2 8 4 4 3 2 3" xfId="23252" xr:uid="{00000000-0005-0000-0000-0000AB580000}"/>
    <cellStyle name="Comma 2 8 4 4 3 3" xfId="23253" xr:uid="{00000000-0005-0000-0000-0000AC580000}"/>
    <cellStyle name="Comma 2 8 4 4 3 4" xfId="23254" xr:uid="{00000000-0005-0000-0000-0000AD580000}"/>
    <cellStyle name="Comma 2 8 4 4 4" xfId="23255" xr:uid="{00000000-0005-0000-0000-0000AE580000}"/>
    <cellStyle name="Comma 2 8 4 4 4 2" xfId="23256" xr:uid="{00000000-0005-0000-0000-0000AF580000}"/>
    <cellStyle name="Comma 2 8 4 4 4 2 2" xfId="23257" xr:uid="{00000000-0005-0000-0000-0000B0580000}"/>
    <cellStyle name="Comma 2 8 4 4 4 2 3" xfId="23258" xr:uid="{00000000-0005-0000-0000-0000B1580000}"/>
    <cellStyle name="Comma 2 8 4 4 4 3" xfId="23259" xr:uid="{00000000-0005-0000-0000-0000B2580000}"/>
    <cellStyle name="Comma 2 8 4 4 4 4" xfId="23260" xr:uid="{00000000-0005-0000-0000-0000B3580000}"/>
    <cellStyle name="Comma 2 8 4 4 5" xfId="23261" xr:uid="{00000000-0005-0000-0000-0000B4580000}"/>
    <cellStyle name="Comma 2 8 4 4 5 2" xfId="23262" xr:uid="{00000000-0005-0000-0000-0000B5580000}"/>
    <cellStyle name="Comma 2 8 4 4 5 2 2" xfId="23263" xr:uid="{00000000-0005-0000-0000-0000B6580000}"/>
    <cellStyle name="Comma 2 8 4 4 5 2 3" xfId="23264" xr:uid="{00000000-0005-0000-0000-0000B7580000}"/>
    <cellStyle name="Comma 2 8 4 4 5 3" xfId="23265" xr:uid="{00000000-0005-0000-0000-0000B8580000}"/>
    <cellStyle name="Comma 2 8 4 4 5 4" xfId="23266" xr:uid="{00000000-0005-0000-0000-0000B9580000}"/>
    <cellStyle name="Comma 2 8 4 4 6" xfId="23267" xr:uid="{00000000-0005-0000-0000-0000BA580000}"/>
    <cellStyle name="Comma 2 8 4 4 6 2" xfId="23268" xr:uid="{00000000-0005-0000-0000-0000BB580000}"/>
    <cellStyle name="Comma 2 8 4 4 6 2 2" xfId="23269" xr:uid="{00000000-0005-0000-0000-0000BC580000}"/>
    <cellStyle name="Comma 2 8 4 4 6 2 3" xfId="23270" xr:uid="{00000000-0005-0000-0000-0000BD580000}"/>
    <cellStyle name="Comma 2 8 4 4 6 3" xfId="23271" xr:uid="{00000000-0005-0000-0000-0000BE580000}"/>
    <cellStyle name="Comma 2 8 4 4 6 4" xfId="23272" xr:uid="{00000000-0005-0000-0000-0000BF580000}"/>
    <cellStyle name="Comma 2 8 4 4 7" xfId="23273" xr:uid="{00000000-0005-0000-0000-0000C0580000}"/>
    <cellStyle name="Comma 2 8 4 4 7 2" xfId="23274" xr:uid="{00000000-0005-0000-0000-0000C1580000}"/>
    <cellStyle name="Comma 2 8 4 4 7 3" xfId="23275" xr:uid="{00000000-0005-0000-0000-0000C2580000}"/>
    <cellStyle name="Comma 2 8 4 4 8" xfId="23276" xr:uid="{00000000-0005-0000-0000-0000C3580000}"/>
    <cellStyle name="Comma 2 8 4 4 9" xfId="23277" xr:uid="{00000000-0005-0000-0000-0000C4580000}"/>
    <cellStyle name="Comma 2 8 4 5" xfId="23278" xr:uid="{00000000-0005-0000-0000-0000C5580000}"/>
    <cellStyle name="Comma 2 8 4 5 2" xfId="23279" xr:uid="{00000000-0005-0000-0000-0000C6580000}"/>
    <cellStyle name="Comma 2 8 4 5 2 2" xfId="23280" xr:uid="{00000000-0005-0000-0000-0000C7580000}"/>
    <cellStyle name="Comma 2 8 4 5 2 2 2" xfId="23281" xr:uid="{00000000-0005-0000-0000-0000C8580000}"/>
    <cellStyle name="Comma 2 8 4 5 2 2 2 2" xfId="23282" xr:uid="{00000000-0005-0000-0000-0000C9580000}"/>
    <cellStyle name="Comma 2 8 4 5 2 2 2 3" xfId="23283" xr:uid="{00000000-0005-0000-0000-0000CA580000}"/>
    <cellStyle name="Comma 2 8 4 5 2 2 3" xfId="23284" xr:uid="{00000000-0005-0000-0000-0000CB580000}"/>
    <cellStyle name="Comma 2 8 4 5 2 2 4" xfId="23285" xr:uid="{00000000-0005-0000-0000-0000CC580000}"/>
    <cellStyle name="Comma 2 8 4 5 2 3" xfId="23286" xr:uid="{00000000-0005-0000-0000-0000CD580000}"/>
    <cellStyle name="Comma 2 8 4 5 2 3 2" xfId="23287" xr:uid="{00000000-0005-0000-0000-0000CE580000}"/>
    <cellStyle name="Comma 2 8 4 5 2 3 2 2" xfId="23288" xr:uid="{00000000-0005-0000-0000-0000CF580000}"/>
    <cellStyle name="Comma 2 8 4 5 2 3 2 3" xfId="23289" xr:uid="{00000000-0005-0000-0000-0000D0580000}"/>
    <cellStyle name="Comma 2 8 4 5 2 3 3" xfId="23290" xr:uid="{00000000-0005-0000-0000-0000D1580000}"/>
    <cellStyle name="Comma 2 8 4 5 2 3 4" xfId="23291" xr:uid="{00000000-0005-0000-0000-0000D2580000}"/>
    <cellStyle name="Comma 2 8 4 5 2 4" xfId="23292" xr:uid="{00000000-0005-0000-0000-0000D3580000}"/>
    <cellStyle name="Comma 2 8 4 5 2 4 2" xfId="23293" xr:uid="{00000000-0005-0000-0000-0000D4580000}"/>
    <cellStyle name="Comma 2 8 4 5 2 4 2 2" xfId="23294" xr:uid="{00000000-0005-0000-0000-0000D5580000}"/>
    <cellStyle name="Comma 2 8 4 5 2 4 2 3" xfId="23295" xr:uid="{00000000-0005-0000-0000-0000D6580000}"/>
    <cellStyle name="Comma 2 8 4 5 2 4 3" xfId="23296" xr:uid="{00000000-0005-0000-0000-0000D7580000}"/>
    <cellStyle name="Comma 2 8 4 5 2 4 4" xfId="23297" xr:uid="{00000000-0005-0000-0000-0000D8580000}"/>
    <cellStyle name="Comma 2 8 4 5 2 5" xfId="23298" xr:uid="{00000000-0005-0000-0000-0000D9580000}"/>
    <cellStyle name="Comma 2 8 4 5 2 5 2" xfId="23299" xr:uid="{00000000-0005-0000-0000-0000DA580000}"/>
    <cellStyle name="Comma 2 8 4 5 2 5 2 2" xfId="23300" xr:uid="{00000000-0005-0000-0000-0000DB580000}"/>
    <cellStyle name="Comma 2 8 4 5 2 5 2 3" xfId="23301" xr:uid="{00000000-0005-0000-0000-0000DC580000}"/>
    <cellStyle name="Comma 2 8 4 5 2 5 3" xfId="23302" xr:uid="{00000000-0005-0000-0000-0000DD580000}"/>
    <cellStyle name="Comma 2 8 4 5 2 5 4" xfId="23303" xr:uid="{00000000-0005-0000-0000-0000DE580000}"/>
    <cellStyle name="Comma 2 8 4 5 2 6" xfId="23304" xr:uid="{00000000-0005-0000-0000-0000DF580000}"/>
    <cellStyle name="Comma 2 8 4 5 2 6 2" xfId="23305" xr:uid="{00000000-0005-0000-0000-0000E0580000}"/>
    <cellStyle name="Comma 2 8 4 5 2 6 3" xfId="23306" xr:uid="{00000000-0005-0000-0000-0000E1580000}"/>
    <cellStyle name="Comma 2 8 4 5 2 7" xfId="23307" xr:uid="{00000000-0005-0000-0000-0000E2580000}"/>
    <cellStyle name="Comma 2 8 4 5 2 8" xfId="23308" xr:uid="{00000000-0005-0000-0000-0000E3580000}"/>
    <cellStyle name="Comma 2 8 4 5 3" xfId="23309" xr:uid="{00000000-0005-0000-0000-0000E4580000}"/>
    <cellStyle name="Comma 2 8 4 5 3 2" xfId="23310" xr:uid="{00000000-0005-0000-0000-0000E5580000}"/>
    <cellStyle name="Comma 2 8 4 5 3 2 2" xfId="23311" xr:uid="{00000000-0005-0000-0000-0000E6580000}"/>
    <cellStyle name="Comma 2 8 4 5 3 2 3" xfId="23312" xr:uid="{00000000-0005-0000-0000-0000E7580000}"/>
    <cellStyle name="Comma 2 8 4 5 3 3" xfId="23313" xr:uid="{00000000-0005-0000-0000-0000E8580000}"/>
    <cellStyle name="Comma 2 8 4 5 3 4" xfId="23314" xr:uid="{00000000-0005-0000-0000-0000E9580000}"/>
    <cellStyle name="Comma 2 8 4 5 4" xfId="23315" xr:uid="{00000000-0005-0000-0000-0000EA580000}"/>
    <cellStyle name="Comma 2 8 4 5 4 2" xfId="23316" xr:uid="{00000000-0005-0000-0000-0000EB580000}"/>
    <cellStyle name="Comma 2 8 4 5 4 2 2" xfId="23317" xr:uid="{00000000-0005-0000-0000-0000EC580000}"/>
    <cellStyle name="Comma 2 8 4 5 4 2 3" xfId="23318" xr:uid="{00000000-0005-0000-0000-0000ED580000}"/>
    <cellStyle name="Comma 2 8 4 5 4 3" xfId="23319" xr:uid="{00000000-0005-0000-0000-0000EE580000}"/>
    <cellStyle name="Comma 2 8 4 5 4 4" xfId="23320" xr:uid="{00000000-0005-0000-0000-0000EF580000}"/>
    <cellStyle name="Comma 2 8 4 5 5" xfId="23321" xr:uid="{00000000-0005-0000-0000-0000F0580000}"/>
    <cellStyle name="Comma 2 8 4 5 5 2" xfId="23322" xr:uid="{00000000-0005-0000-0000-0000F1580000}"/>
    <cellStyle name="Comma 2 8 4 5 5 2 2" xfId="23323" xr:uid="{00000000-0005-0000-0000-0000F2580000}"/>
    <cellStyle name="Comma 2 8 4 5 5 2 3" xfId="23324" xr:uid="{00000000-0005-0000-0000-0000F3580000}"/>
    <cellStyle name="Comma 2 8 4 5 5 3" xfId="23325" xr:uid="{00000000-0005-0000-0000-0000F4580000}"/>
    <cellStyle name="Comma 2 8 4 5 5 4" xfId="23326" xr:uid="{00000000-0005-0000-0000-0000F5580000}"/>
    <cellStyle name="Comma 2 8 4 5 6" xfId="23327" xr:uid="{00000000-0005-0000-0000-0000F6580000}"/>
    <cellStyle name="Comma 2 8 4 5 6 2" xfId="23328" xr:uid="{00000000-0005-0000-0000-0000F7580000}"/>
    <cellStyle name="Comma 2 8 4 5 6 2 2" xfId="23329" xr:uid="{00000000-0005-0000-0000-0000F8580000}"/>
    <cellStyle name="Comma 2 8 4 5 6 2 3" xfId="23330" xr:uid="{00000000-0005-0000-0000-0000F9580000}"/>
    <cellStyle name="Comma 2 8 4 5 6 3" xfId="23331" xr:uid="{00000000-0005-0000-0000-0000FA580000}"/>
    <cellStyle name="Comma 2 8 4 5 6 4" xfId="23332" xr:uid="{00000000-0005-0000-0000-0000FB580000}"/>
    <cellStyle name="Comma 2 8 4 5 7" xfId="23333" xr:uid="{00000000-0005-0000-0000-0000FC580000}"/>
    <cellStyle name="Comma 2 8 4 5 7 2" xfId="23334" xr:uid="{00000000-0005-0000-0000-0000FD580000}"/>
    <cellStyle name="Comma 2 8 4 5 7 3" xfId="23335" xr:uid="{00000000-0005-0000-0000-0000FE580000}"/>
    <cellStyle name="Comma 2 8 4 5 8" xfId="23336" xr:uid="{00000000-0005-0000-0000-0000FF580000}"/>
    <cellStyle name="Comma 2 8 4 5 9" xfId="23337" xr:uid="{00000000-0005-0000-0000-000000590000}"/>
    <cellStyle name="Comma 2 8 4 6" xfId="23338" xr:uid="{00000000-0005-0000-0000-000001590000}"/>
    <cellStyle name="Comma 2 8 4 6 2" xfId="23339" xr:uid="{00000000-0005-0000-0000-000002590000}"/>
    <cellStyle name="Comma 2 8 4 6 2 2" xfId="23340" xr:uid="{00000000-0005-0000-0000-000003590000}"/>
    <cellStyle name="Comma 2 8 4 6 2 2 2" xfId="23341" xr:uid="{00000000-0005-0000-0000-000004590000}"/>
    <cellStyle name="Comma 2 8 4 6 2 2 3" xfId="23342" xr:uid="{00000000-0005-0000-0000-000005590000}"/>
    <cellStyle name="Comma 2 8 4 6 2 3" xfId="23343" xr:uid="{00000000-0005-0000-0000-000006590000}"/>
    <cellStyle name="Comma 2 8 4 6 2 4" xfId="23344" xr:uid="{00000000-0005-0000-0000-000007590000}"/>
    <cellStyle name="Comma 2 8 4 6 3" xfId="23345" xr:uid="{00000000-0005-0000-0000-000008590000}"/>
    <cellStyle name="Comma 2 8 4 6 3 2" xfId="23346" xr:uid="{00000000-0005-0000-0000-000009590000}"/>
    <cellStyle name="Comma 2 8 4 6 3 2 2" xfId="23347" xr:uid="{00000000-0005-0000-0000-00000A590000}"/>
    <cellStyle name="Comma 2 8 4 6 3 2 3" xfId="23348" xr:uid="{00000000-0005-0000-0000-00000B590000}"/>
    <cellStyle name="Comma 2 8 4 6 3 3" xfId="23349" xr:uid="{00000000-0005-0000-0000-00000C590000}"/>
    <cellStyle name="Comma 2 8 4 6 3 4" xfId="23350" xr:uid="{00000000-0005-0000-0000-00000D590000}"/>
    <cellStyle name="Comma 2 8 4 6 4" xfId="23351" xr:uid="{00000000-0005-0000-0000-00000E590000}"/>
    <cellStyle name="Comma 2 8 4 6 4 2" xfId="23352" xr:uid="{00000000-0005-0000-0000-00000F590000}"/>
    <cellStyle name="Comma 2 8 4 6 4 2 2" xfId="23353" xr:uid="{00000000-0005-0000-0000-000010590000}"/>
    <cellStyle name="Comma 2 8 4 6 4 2 3" xfId="23354" xr:uid="{00000000-0005-0000-0000-000011590000}"/>
    <cellStyle name="Comma 2 8 4 6 4 3" xfId="23355" xr:uid="{00000000-0005-0000-0000-000012590000}"/>
    <cellStyle name="Comma 2 8 4 6 4 4" xfId="23356" xr:uid="{00000000-0005-0000-0000-000013590000}"/>
    <cellStyle name="Comma 2 8 4 6 5" xfId="23357" xr:uid="{00000000-0005-0000-0000-000014590000}"/>
    <cellStyle name="Comma 2 8 4 6 5 2" xfId="23358" xr:uid="{00000000-0005-0000-0000-000015590000}"/>
    <cellStyle name="Comma 2 8 4 6 5 2 2" xfId="23359" xr:uid="{00000000-0005-0000-0000-000016590000}"/>
    <cellStyle name="Comma 2 8 4 6 5 2 3" xfId="23360" xr:uid="{00000000-0005-0000-0000-000017590000}"/>
    <cellStyle name="Comma 2 8 4 6 5 3" xfId="23361" xr:uid="{00000000-0005-0000-0000-000018590000}"/>
    <cellStyle name="Comma 2 8 4 6 5 4" xfId="23362" xr:uid="{00000000-0005-0000-0000-000019590000}"/>
    <cellStyle name="Comma 2 8 4 6 6" xfId="23363" xr:uid="{00000000-0005-0000-0000-00001A590000}"/>
    <cellStyle name="Comma 2 8 4 6 6 2" xfId="23364" xr:uid="{00000000-0005-0000-0000-00001B590000}"/>
    <cellStyle name="Comma 2 8 4 6 6 3" xfId="23365" xr:uid="{00000000-0005-0000-0000-00001C590000}"/>
    <cellStyle name="Comma 2 8 4 6 7" xfId="23366" xr:uid="{00000000-0005-0000-0000-00001D590000}"/>
    <cellStyle name="Comma 2 8 4 6 8" xfId="23367" xr:uid="{00000000-0005-0000-0000-00001E590000}"/>
    <cellStyle name="Comma 2 8 4 7" xfId="23368" xr:uid="{00000000-0005-0000-0000-00001F590000}"/>
    <cellStyle name="Comma 2 8 4 7 2" xfId="23369" xr:uid="{00000000-0005-0000-0000-000020590000}"/>
    <cellStyle name="Comma 2 8 4 7 2 2" xfId="23370" xr:uid="{00000000-0005-0000-0000-000021590000}"/>
    <cellStyle name="Comma 2 8 4 7 2 3" xfId="23371" xr:uid="{00000000-0005-0000-0000-000022590000}"/>
    <cellStyle name="Comma 2 8 4 7 3" xfId="23372" xr:uid="{00000000-0005-0000-0000-000023590000}"/>
    <cellStyle name="Comma 2 8 4 7 4" xfId="23373" xr:uid="{00000000-0005-0000-0000-000024590000}"/>
    <cellStyle name="Comma 2 8 4 8" xfId="23374" xr:uid="{00000000-0005-0000-0000-000025590000}"/>
    <cellStyle name="Comma 2 8 4 8 2" xfId="23375" xr:uid="{00000000-0005-0000-0000-000026590000}"/>
    <cellStyle name="Comma 2 8 4 8 2 2" xfId="23376" xr:uid="{00000000-0005-0000-0000-000027590000}"/>
    <cellStyle name="Comma 2 8 4 8 2 3" xfId="23377" xr:uid="{00000000-0005-0000-0000-000028590000}"/>
    <cellStyle name="Comma 2 8 4 8 3" xfId="23378" xr:uid="{00000000-0005-0000-0000-000029590000}"/>
    <cellStyle name="Comma 2 8 4 8 4" xfId="23379" xr:uid="{00000000-0005-0000-0000-00002A590000}"/>
    <cellStyle name="Comma 2 8 4 9" xfId="23380" xr:uid="{00000000-0005-0000-0000-00002B590000}"/>
    <cellStyle name="Comma 2 8 4 9 2" xfId="23381" xr:uid="{00000000-0005-0000-0000-00002C590000}"/>
    <cellStyle name="Comma 2 8 4 9 2 2" xfId="23382" xr:uid="{00000000-0005-0000-0000-00002D590000}"/>
    <cellStyle name="Comma 2 8 4 9 2 3" xfId="23383" xr:uid="{00000000-0005-0000-0000-00002E590000}"/>
    <cellStyle name="Comma 2 8 4 9 3" xfId="23384" xr:uid="{00000000-0005-0000-0000-00002F590000}"/>
    <cellStyle name="Comma 2 8 4 9 4" xfId="23385" xr:uid="{00000000-0005-0000-0000-000030590000}"/>
    <cellStyle name="Comma 2 8 4_PROD" xfId="23386" xr:uid="{00000000-0005-0000-0000-000031590000}"/>
    <cellStyle name="Comma 2 8 5" xfId="237" xr:uid="{00000000-0005-0000-0000-000032590000}"/>
    <cellStyle name="Comma 2 8 5 10" xfId="23387" xr:uid="{00000000-0005-0000-0000-000033590000}"/>
    <cellStyle name="Comma 2 8 5 10 2" xfId="23388" xr:uid="{00000000-0005-0000-0000-000034590000}"/>
    <cellStyle name="Comma 2 8 5 10 2 2" xfId="23389" xr:uid="{00000000-0005-0000-0000-000035590000}"/>
    <cellStyle name="Comma 2 8 5 10 2 3" xfId="23390" xr:uid="{00000000-0005-0000-0000-000036590000}"/>
    <cellStyle name="Comma 2 8 5 10 3" xfId="23391" xr:uid="{00000000-0005-0000-0000-000037590000}"/>
    <cellStyle name="Comma 2 8 5 10 4" xfId="23392" xr:uid="{00000000-0005-0000-0000-000038590000}"/>
    <cellStyle name="Comma 2 8 5 11" xfId="23393" xr:uid="{00000000-0005-0000-0000-000039590000}"/>
    <cellStyle name="Comma 2 8 5 11 2" xfId="23394" xr:uid="{00000000-0005-0000-0000-00003A590000}"/>
    <cellStyle name="Comma 2 8 5 11 3" xfId="23395" xr:uid="{00000000-0005-0000-0000-00003B590000}"/>
    <cellStyle name="Comma 2 8 5 12" xfId="23396" xr:uid="{00000000-0005-0000-0000-00003C590000}"/>
    <cellStyle name="Comma 2 8 5 13" xfId="23397" xr:uid="{00000000-0005-0000-0000-00003D590000}"/>
    <cellStyle name="Comma 2 8 5 2" xfId="238" xr:uid="{00000000-0005-0000-0000-00003E590000}"/>
    <cellStyle name="Comma 2 8 5 2 10" xfId="23398" xr:uid="{00000000-0005-0000-0000-00003F590000}"/>
    <cellStyle name="Comma 2 8 5 2 10 2" xfId="23399" xr:uid="{00000000-0005-0000-0000-000040590000}"/>
    <cellStyle name="Comma 2 8 5 2 10 3" xfId="23400" xr:uid="{00000000-0005-0000-0000-000041590000}"/>
    <cellStyle name="Comma 2 8 5 2 11" xfId="23401" xr:uid="{00000000-0005-0000-0000-000042590000}"/>
    <cellStyle name="Comma 2 8 5 2 12" xfId="23402" xr:uid="{00000000-0005-0000-0000-000043590000}"/>
    <cellStyle name="Comma 2 8 5 2 2" xfId="668" xr:uid="{00000000-0005-0000-0000-000044590000}"/>
    <cellStyle name="Comma 2 8 5 2 2 2" xfId="23403" xr:uid="{00000000-0005-0000-0000-000045590000}"/>
    <cellStyle name="Comma 2 8 5 2 2 2 2" xfId="23404" xr:uid="{00000000-0005-0000-0000-000046590000}"/>
    <cellStyle name="Comma 2 8 5 2 2 2 2 2" xfId="23405" xr:uid="{00000000-0005-0000-0000-000047590000}"/>
    <cellStyle name="Comma 2 8 5 2 2 2 2 2 2" xfId="23406" xr:uid="{00000000-0005-0000-0000-000048590000}"/>
    <cellStyle name="Comma 2 8 5 2 2 2 2 2 3" xfId="23407" xr:uid="{00000000-0005-0000-0000-000049590000}"/>
    <cellStyle name="Comma 2 8 5 2 2 2 2 3" xfId="23408" xr:uid="{00000000-0005-0000-0000-00004A590000}"/>
    <cellStyle name="Comma 2 8 5 2 2 2 2 4" xfId="23409" xr:uid="{00000000-0005-0000-0000-00004B590000}"/>
    <cellStyle name="Comma 2 8 5 2 2 2 3" xfId="23410" xr:uid="{00000000-0005-0000-0000-00004C590000}"/>
    <cellStyle name="Comma 2 8 5 2 2 2 3 2" xfId="23411" xr:uid="{00000000-0005-0000-0000-00004D590000}"/>
    <cellStyle name="Comma 2 8 5 2 2 2 3 2 2" xfId="23412" xr:uid="{00000000-0005-0000-0000-00004E590000}"/>
    <cellStyle name="Comma 2 8 5 2 2 2 3 2 3" xfId="23413" xr:uid="{00000000-0005-0000-0000-00004F590000}"/>
    <cellStyle name="Comma 2 8 5 2 2 2 3 3" xfId="23414" xr:uid="{00000000-0005-0000-0000-000050590000}"/>
    <cellStyle name="Comma 2 8 5 2 2 2 3 4" xfId="23415" xr:uid="{00000000-0005-0000-0000-000051590000}"/>
    <cellStyle name="Comma 2 8 5 2 2 2 4" xfId="23416" xr:uid="{00000000-0005-0000-0000-000052590000}"/>
    <cellStyle name="Comma 2 8 5 2 2 2 4 2" xfId="23417" xr:uid="{00000000-0005-0000-0000-000053590000}"/>
    <cellStyle name="Comma 2 8 5 2 2 2 4 2 2" xfId="23418" xr:uid="{00000000-0005-0000-0000-000054590000}"/>
    <cellStyle name="Comma 2 8 5 2 2 2 4 2 3" xfId="23419" xr:uid="{00000000-0005-0000-0000-000055590000}"/>
    <cellStyle name="Comma 2 8 5 2 2 2 4 3" xfId="23420" xr:uid="{00000000-0005-0000-0000-000056590000}"/>
    <cellStyle name="Comma 2 8 5 2 2 2 4 4" xfId="23421" xr:uid="{00000000-0005-0000-0000-000057590000}"/>
    <cellStyle name="Comma 2 8 5 2 2 2 5" xfId="23422" xr:uid="{00000000-0005-0000-0000-000058590000}"/>
    <cellStyle name="Comma 2 8 5 2 2 2 5 2" xfId="23423" xr:uid="{00000000-0005-0000-0000-000059590000}"/>
    <cellStyle name="Comma 2 8 5 2 2 2 5 2 2" xfId="23424" xr:uid="{00000000-0005-0000-0000-00005A590000}"/>
    <cellStyle name="Comma 2 8 5 2 2 2 5 2 3" xfId="23425" xr:uid="{00000000-0005-0000-0000-00005B590000}"/>
    <cellStyle name="Comma 2 8 5 2 2 2 5 3" xfId="23426" xr:uid="{00000000-0005-0000-0000-00005C590000}"/>
    <cellStyle name="Comma 2 8 5 2 2 2 5 4" xfId="23427" xr:uid="{00000000-0005-0000-0000-00005D590000}"/>
    <cellStyle name="Comma 2 8 5 2 2 2 6" xfId="23428" xr:uid="{00000000-0005-0000-0000-00005E590000}"/>
    <cellStyle name="Comma 2 8 5 2 2 2 6 2" xfId="23429" xr:uid="{00000000-0005-0000-0000-00005F590000}"/>
    <cellStyle name="Comma 2 8 5 2 2 2 6 3" xfId="23430" xr:uid="{00000000-0005-0000-0000-000060590000}"/>
    <cellStyle name="Comma 2 8 5 2 2 2 7" xfId="23431" xr:uid="{00000000-0005-0000-0000-000061590000}"/>
    <cellStyle name="Comma 2 8 5 2 2 2 8" xfId="23432" xr:uid="{00000000-0005-0000-0000-000062590000}"/>
    <cellStyle name="Comma 2 8 5 2 2 3" xfId="23433" xr:uid="{00000000-0005-0000-0000-000063590000}"/>
    <cellStyle name="Comma 2 8 5 2 2 3 2" xfId="23434" xr:uid="{00000000-0005-0000-0000-000064590000}"/>
    <cellStyle name="Comma 2 8 5 2 2 3 2 2" xfId="23435" xr:uid="{00000000-0005-0000-0000-000065590000}"/>
    <cellStyle name="Comma 2 8 5 2 2 3 2 3" xfId="23436" xr:uid="{00000000-0005-0000-0000-000066590000}"/>
    <cellStyle name="Comma 2 8 5 2 2 3 3" xfId="23437" xr:uid="{00000000-0005-0000-0000-000067590000}"/>
    <cellStyle name="Comma 2 8 5 2 2 3 4" xfId="23438" xr:uid="{00000000-0005-0000-0000-000068590000}"/>
    <cellStyle name="Comma 2 8 5 2 2 4" xfId="23439" xr:uid="{00000000-0005-0000-0000-000069590000}"/>
    <cellStyle name="Comma 2 8 5 2 2 4 2" xfId="23440" xr:uid="{00000000-0005-0000-0000-00006A590000}"/>
    <cellStyle name="Comma 2 8 5 2 2 4 2 2" xfId="23441" xr:uid="{00000000-0005-0000-0000-00006B590000}"/>
    <cellStyle name="Comma 2 8 5 2 2 4 2 3" xfId="23442" xr:uid="{00000000-0005-0000-0000-00006C590000}"/>
    <cellStyle name="Comma 2 8 5 2 2 4 3" xfId="23443" xr:uid="{00000000-0005-0000-0000-00006D590000}"/>
    <cellStyle name="Comma 2 8 5 2 2 4 4" xfId="23444" xr:uid="{00000000-0005-0000-0000-00006E590000}"/>
    <cellStyle name="Comma 2 8 5 2 2 5" xfId="23445" xr:uid="{00000000-0005-0000-0000-00006F590000}"/>
    <cellStyle name="Comma 2 8 5 2 2 5 2" xfId="23446" xr:uid="{00000000-0005-0000-0000-000070590000}"/>
    <cellStyle name="Comma 2 8 5 2 2 5 2 2" xfId="23447" xr:uid="{00000000-0005-0000-0000-000071590000}"/>
    <cellStyle name="Comma 2 8 5 2 2 5 2 3" xfId="23448" xr:uid="{00000000-0005-0000-0000-000072590000}"/>
    <cellStyle name="Comma 2 8 5 2 2 5 3" xfId="23449" xr:uid="{00000000-0005-0000-0000-000073590000}"/>
    <cellStyle name="Comma 2 8 5 2 2 5 4" xfId="23450" xr:uid="{00000000-0005-0000-0000-000074590000}"/>
    <cellStyle name="Comma 2 8 5 2 2 6" xfId="23451" xr:uid="{00000000-0005-0000-0000-000075590000}"/>
    <cellStyle name="Comma 2 8 5 2 2 6 2" xfId="23452" xr:uid="{00000000-0005-0000-0000-000076590000}"/>
    <cellStyle name="Comma 2 8 5 2 2 6 2 2" xfId="23453" xr:uid="{00000000-0005-0000-0000-000077590000}"/>
    <cellStyle name="Comma 2 8 5 2 2 6 2 3" xfId="23454" xr:uid="{00000000-0005-0000-0000-000078590000}"/>
    <cellStyle name="Comma 2 8 5 2 2 6 3" xfId="23455" xr:uid="{00000000-0005-0000-0000-000079590000}"/>
    <cellStyle name="Comma 2 8 5 2 2 6 4" xfId="23456" xr:uid="{00000000-0005-0000-0000-00007A590000}"/>
    <cellStyle name="Comma 2 8 5 2 2 7" xfId="23457" xr:uid="{00000000-0005-0000-0000-00007B590000}"/>
    <cellStyle name="Comma 2 8 5 2 2 7 2" xfId="23458" xr:uid="{00000000-0005-0000-0000-00007C590000}"/>
    <cellStyle name="Comma 2 8 5 2 2 7 3" xfId="23459" xr:uid="{00000000-0005-0000-0000-00007D590000}"/>
    <cellStyle name="Comma 2 8 5 2 2 8" xfId="23460" xr:uid="{00000000-0005-0000-0000-00007E590000}"/>
    <cellStyle name="Comma 2 8 5 2 2 9" xfId="23461" xr:uid="{00000000-0005-0000-0000-00007F590000}"/>
    <cellStyle name="Comma 2 8 5 2 3" xfId="23462" xr:uid="{00000000-0005-0000-0000-000080590000}"/>
    <cellStyle name="Comma 2 8 5 2 3 2" xfId="23463" xr:uid="{00000000-0005-0000-0000-000081590000}"/>
    <cellStyle name="Comma 2 8 5 2 3 2 2" xfId="23464" xr:uid="{00000000-0005-0000-0000-000082590000}"/>
    <cellStyle name="Comma 2 8 5 2 3 2 2 2" xfId="23465" xr:uid="{00000000-0005-0000-0000-000083590000}"/>
    <cellStyle name="Comma 2 8 5 2 3 2 2 2 2" xfId="23466" xr:uid="{00000000-0005-0000-0000-000084590000}"/>
    <cellStyle name="Comma 2 8 5 2 3 2 2 2 3" xfId="23467" xr:uid="{00000000-0005-0000-0000-000085590000}"/>
    <cellStyle name="Comma 2 8 5 2 3 2 2 3" xfId="23468" xr:uid="{00000000-0005-0000-0000-000086590000}"/>
    <cellStyle name="Comma 2 8 5 2 3 2 2 4" xfId="23469" xr:uid="{00000000-0005-0000-0000-000087590000}"/>
    <cellStyle name="Comma 2 8 5 2 3 2 3" xfId="23470" xr:uid="{00000000-0005-0000-0000-000088590000}"/>
    <cellStyle name="Comma 2 8 5 2 3 2 3 2" xfId="23471" xr:uid="{00000000-0005-0000-0000-000089590000}"/>
    <cellStyle name="Comma 2 8 5 2 3 2 3 2 2" xfId="23472" xr:uid="{00000000-0005-0000-0000-00008A590000}"/>
    <cellStyle name="Comma 2 8 5 2 3 2 3 2 3" xfId="23473" xr:uid="{00000000-0005-0000-0000-00008B590000}"/>
    <cellStyle name="Comma 2 8 5 2 3 2 3 3" xfId="23474" xr:uid="{00000000-0005-0000-0000-00008C590000}"/>
    <cellStyle name="Comma 2 8 5 2 3 2 3 4" xfId="23475" xr:uid="{00000000-0005-0000-0000-00008D590000}"/>
    <cellStyle name="Comma 2 8 5 2 3 2 4" xfId="23476" xr:uid="{00000000-0005-0000-0000-00008E590000}"/>
    <cellStyle name="Comma 2 8 5 2 3 2 4 2" xfId="23477" xr:uid="{00000000-0005-0000-0000-00008F590000}"/>
    <cellStyle name="Comma 2 8 5 2 3 2 4 2 2" xfId="23478" xr:uid="{00000000-0005-0000-0000-000090590000}"/>
    <cellStyle name="Comma 2 8 5 2 3 2 4 2 3" xfId="23479" xr:uid="{00000000-0005-0000-0000-000091590000}"/>
    <cellStyle name="Comma 2 8 5 2 3 2 4 3" xfId="23480" xr:uid="{00000000-0005-0000-0000-000092590000}"/>
    <cellStyle name="Comma 2 8 5 2 3 2 4 4" xfId="23481" xr:uid="{00000000-0005-0000-0000-000093590000}"/>
    <cellStyle name="Comma 2 8 5 2 3 2 5" xfId="23482" xr:uid="{00000000-0005-0000-0000-000094590000}"/>
    <cellStyle name="Comma 2 8 5 2 3 2 5 2" xfId="23483" xr:uid="{00000000-0005-0000-0000-000095590000}"/>
    <cellStyle name="Comma 2 8 5 2 3 2 5 2 2" xfId="23484" xr:uid="{00000000-0005-0000-0000-000096590000}"/>
    <cellStyle name="Comma 2 8 5 2 3 2 5 2 3" xfId="23485" xr:uid="{00000000-0005-0000-0000-000097590000}"/>
    <cellStyle name="Comma 2 8 5 2 3 2 5 3" xfId="23486" xr:uid="{00000000-0005-0000-0000-000098590000}"/>
    <cellStyle name="Comma 2 8 5 2 3 2 5 4" xfId="23487" xr:uid="{00000000-0005-0000-0000-000099590000}"/>
    <cellStyle name="Comma 2 8 5 2 3 2 6" xfId="23488" xr:uid="{00000000-0005-0000-0000-00009A590000}"/>
    <cellStyle name="Comma 2 8 5 2 3 2 6 2" xfId="23489" xr:uid="{00000000-0005-0000-0000-00009B590000}"/>
    <cellStyle name="Comma 2 8 5 2 3 2 6 3" xfId="23490" xr:uid="{00000000-0005-0000-0000-00009C590000}"/>
    <cellStyle name="Comma 2 8 5 2 3 2 7" xfId="23491" xr:uid="{00000000-0005-0000-0000-00009D590000}"/>
    <cellStyle name="Comma 2 8 5 2 3 2 8" xfId="23492" xr:uid="{00000000-0005-0000-0000-00009E590000}"/>
    <cellStyle name="Comma 2 8 5 2 3 3" xfId="23493" xr:uid="{00000000-0005-0000-0000-00009F590000}"/>
    <cellStyle name="Comma 2 8 5 2 3 3 2" xfId="23494" xr:uid="{00000000-0005-0000-0000-0000A0590000}"/>
    <cellStyle name="Comma 2 8 5 2 3 3 2 2" xfId="23495" xr:uid="{00000000-0005-0000-0000-0000A1590000}"/>
    <cellStyle name="Comma 2 8 5 2 3 3 2 3" xfId="23496" xr:uid="{00000000-0005-0000-0000-0000A2590000}"/>
    <cellStyle name="Comma 2 8 5 2 3 3 3" xfId="23497" xr:uid="{00000000-0005-0000-0000-0000A3590000}"/>
    <cellStyle name="Comma 2 8 5 2 3 3 4" xfId="23498" xr:uid="{00000000-0005-0000-0000-0000A4590000}"/>
    <cellStyle name="Comma 2 8 5 2 3 4" xfId="23499" xr:uid="{00000000-0005-0000-0000-0000A5590000}"/>
    <cellStyle name="Comma 2 8 5 2 3 4 2" xfId="23500" xr:uid="{00000000-0005-0000-0000-0000A6590000}"/>
    <cellStyle name="Comma 2 8 5 2 3 4 2 2" xfId="23501" xr:uid="{00000000-0005-0000-0000-0000A7590000}"/>
    <cellStyle name="Comma 2 8 5 2 3 4 2 3" xfId="23502" xr:uid="{00000000-0005-0000-0000-0000A8590000}"/>
    <cellStyle name="Comma 2 8 5 2 3 4 3" xfId="23503" xr:uid="{00000000-0005-0000-0000-0000A9590000}"/>
    <cellStyle name="Comma 2 8 5 2 3 4 4" xfId="23504" xr:uid="{00000000-0005-0000-0000-0000AA590000}"/>
    <cellStyle name="Comma 2 8 5 2 3 5" xfId="23505" xr:uid="{00000000-0005-0000-0000-0000AB590000}"/>
    <cellStyle name="Comma 2 8 5 2 3 5 2" xfId="23506" xr:uid="{00000000-0005-0000-0000-0000AC590000}"/>
    <cellStyle name="Comma 2 8 5 2 3 5 2 2" xfId="23507" xr:uid="{00000000-0005-0000-0000-0000AD590000}"/>
    <cellStyle name="Comma 2 8 5 2 3 5 2 3" xfId="23508" xr:uid="{00000000-0005-0000-0000-0000AE590000}"/>
    <cellStyle name="Comma 2 8 5 2 3 5 3" xfId="23509" xr:uid="{00000000-0005-0000-0000-0000AF590000}"/>
    <cellStyle name="Comma 2 8 5 2 3 5 4" xfId="23510" xr:uid="{00000000-0005-0000-0000-0000B0590000}"/>
    <cellStyle name="Comma 2 8 5 2 3 6" xfId="23511" xr:uid="{00000000-0005-0000-0000-0000B1590000}"/>
    <cellStyle name="Comma 2 8 5 2 3 6 2" xfId="23512" xr:uid="{00000000-0005-0000-0000-0000B2590000}"/>
    <cellStyle name="Comma 2 8 5 2 3 6 2 2" xfId="23513" xr:uid="{00000000-0005-0000-0000-0000B3590000}"/>
    <cellStyle name="Comma 2 8 5 2 3 6 2 3" xfId="23514" xr:uid="{00000000-0005-0000-0000-0000B4590000}"/>
    <cellStyle name="Comma 2 8 5 2 3 6 3" xfId="23515" xr:uid="{00000000-0005-0000-0000-0000B5590000}"/>
    <cellStyle name="Comma 2 8 5 2 3 6 4" xfId="23516" xr:uid="{00000000-0005-0000-0000-0000B6590000}"/>
    <cellStyle name="Comma 2 8 5 2 3 7" xfId="23517" xr:uid="{00000000-0005-0000-0000-0000B7590000}"/>
    <cellStyle name="Comma 2 8 5 2 3 7 2" xfId="23518" xr:uid="{00000000-0005-0000-0000-0000B8590000}"/>
    <cellStyle name="Comma 2 8 5 2 3 7 3" xfId="23519" xr:uid="{00000000-0005-0000-0000-0000B9590000}"/>
    <cellStyle name="Comma 2 8 5 2 3 8" xfId="23520" xr:uid="{00000000-0005-0000-0000-0000BA590000}"/>
    <cellStyle name="Comma 2 8 5 2 3 9" xfId="23521" xr:uid="{00000000-0005-0000-0000-0000BB590000}"/>
    <cellStyle name="Comma 2 8 5 2 4" xfId="23522" xr:uid="{00000000-0005-0000-0000-0000BC590000}"/>
    <cellStyle name="Comma 2 8 5 2 4 2" xfId="23523" xr:uid="{00000000-0005-0000-0000-0000BD590000}"/>
    <cellStyle name="Comma 2 8 5 2 4 2 2" xfId="23524" xr:uid="{00000000-0005-0000-0000-0000BE590000}"/>
    <cellStyle name="Comma 2 8 5 2 4 2 2 2" xfId="23525" xr:uid="{00000000-0005-0000-0000-0000BF590000}"/>
    <cellStyle name="Comma 2 8 5 2 4 2 2 2 2" xfId="23526" xr:uid="{00000000-0005-0000-0000-0000C0590000}"/>
    <cellStyle name="Comma 2 8 5 2 4 2 2 2 3" xfId="23527" xr:uid="{00000000-0005-0000-0000-0000C1590000}"/>
    <cellStyle name="Comma 2 8 5 2 4 2 2 3" xfId="23528" xr:uid="{00000000-0005-0000-0000-0000C2590000}"/>
    <cellStyle name="Comma 2 8 5 2 4 2 2 4" xfId="23529" xr:uid="{00000000-0005-0000-0000-0000C3590000}"/>
    <cellStyle name="Comma 2 8 5 2 4 2 3" xfId="23530" xr:uid="{00000000-0005-0000-0000-0000C4590000}"/>
    <cellStyle name="Comma 2 8 5 2 4 2 3 2" xfId="23531" xr:uid="{00000000-0005-0000-0000-0000C5590000}"/>
    <cellStyle name="Comma 2 8 5 2 4 2 3 2 2" xfId="23532" xr:uid="{00000000-0005-0000-0000-0000C6590000}"/>
    <cellStyle name="Comma 2 8 5 2 4 2 3 2 3" xfId="23533" xr:uid="{00000000-0005-0000-0000-0000C7590000}"/>
    <cellStyle name="Comma 2 8 5 2 4 2 3 3" xfId="23534" xr:uid="{00000000-0005-0000-0000-0000C8590000}"/>
    <cellStyle name="Comma 2 8 5 2 4 2 3 4" xfId="23535" xr:uid="{00000000-0005-0000-0000-0000C9590000}"/>
    <cellStyle name="Comma 2 8 5 2 4 2 4" xfId="23536" xr:uid="{00000000-0005-0000-0000-0000CA590000}"/>
    <cellStyle name="Comma 2 8 5 2 4 2 4 2" xfId="23537" xr:uid="{00000000-0005-0000-0000-0000CB590000}"/>
    <cellStyle name="Comma 2 8 5 2 4 2 4 2 2" xfId="23538" xr:uid="{00000000-0005-0000-0000-0000CC590000}"/>
    <cellStyle name="Comma 2 8 5 2 4 2 4 2 3" xfId="23539" xr:uid="{00000000-0005-0000-0000-0000CD590000}"/>
    <cellStyle name="Comma 2 8 5 2 4 2 4 3" xfId="23540" xr:uid="{00000000-0005-0000-0000-0000CE590000}"/>
    <cellStyle name="Comma 2 8 5 2 4 2 4 4" xfId="23541" xr:uid="{00000000-0005-0000-0000-0000CF590000}"/>
    <cellStyle name="Comma 2 8 5 2 4 2 5" xfId="23542" xr:uid="{00000000-0005-0000-0000-0000D0590000}"/>
    <cellStyle name="Comma 2 8 5 2 4 2 5 2" xfId="23543" xr:uid="{00000000-0005-0000-0000-0000D1590000}"/>
    <cellStyle name="Comma 2 8 5 2 4 2 5 2 2" xfId="23544" xr:uid="{00000000-0005-0000-0000-0000D2590000}"/>
    <cellStyle name="Comma 2 8 5 2 4 2 5 2 3" xfId="23545" xr:uid="{00000000-0005-0000-0000-0000D3590000}"/>
    <cellStyle name="Comma 2 8 5 2 4 2 5 3" xfId="23546" xr:uid="{00000000-0005-0000-0000-0000D4590000}"/>
    <cellStyle name="Comma 2 8 5 2 4 2 5 4" xfId="23547" xr:uid="{00000000-0005-0000-0000-0000D5590000}"/>
    <cellStyle name="Comma 2 8 5 2 4 2 6" xfId="23548" xr:uid="{00000000-0005-0000-0000-0000D6590000}"/>
    <cellStyle name="Comma 2 8 5 2 4 2 6 2" xfId="23549" xr:uid="{00000000-0005-0000-0000-0000D7590000}"/>
    <cellStyle name="Comma 2 8 5 2 4 2 6 3" xfId="23550" xr:uid="{00000000-0005-0000-0000-0000D8590000}"/>
    <cellStyle name="Comma 2 8 5 2 4 2 7" xfId="23551" xr:uid="{00000000-0005-0000-0000-0000D9590000}"/>
    <cellStyle name="Comma 2 8 5 2 4 2 8" xfId="23552" xr:uid="{00000000-0005-0000-0000-0000DA590000}"/>
    <cellStyle name="Comma 2 8 5 2 4 3" xfId="23553" xr:uid="{00000000-0005-0000-0000-0000DB590000}"/>
    <cellStyle name="Comma 2 8 5 2 4 3 2" xfId="23554" xr:uid="{00000000-0005-0000-0000-0000DC590000}"/>
    <cellStyle name="Comma 2 8 5 2 4 3 2 2" xfId="23555" xr:uid="{00000000-0005-0000-0000-0000DD590000}"/>
    <cellStyle name="Comma 2 8 5 2 4 3 2 3" xfId="23556" xr:uid="{00000000-0005-0000-0000-0000DE590000}"/>
    <cellStyle name="Comma 2 8 5 2 4 3 3" xfId="23557" xr:uid="{00000000-0005-0000-0000-0000DF590000}"/>
    <cellStyle name="Comma 2 8 5 2 4 3 4" xfId="23558" xr:uid="{00000000-0005-0000-0000-0000E0590000}"/>
    <cellStyle name="Comma 2 8 5 2 4 4" xfId="23559" xr:uid="{00000000-0005-0000-0000-0000E1590000}"/>
    <cellStyle name="Comma 2 8 5 2 4 4 2" xfId="23560" xr:uid="{00000000-0005-0000-0000-0000E2590000}"/>
    <cellStyle name="Comma 2 8 5 2 4 4 2 2" xfId="23561" xr:uid="{00000000-0005-0000-0000-0000E3590000}"/>
    <cellStyle name="Comma 2 8 5 2 4 4 2 3" xfId="23562" xr:uid="{00000000-0005-0000-0000-0000E4590000}"/>
    <cellStyle name="Comma 2 8 5 2 4 4 3" xfId="23563" xr:uid="{00000000-0005-0000-0000-0000E5590000}"/>
    <cellStyle name="Comma 2 8 5 2 4 4 4" xfId="23564" xr:uid="{00000000-0005-0000-0000-0000E6590000}"/>
    <cellStyle name="Comma 2 8 5 2 4 5" xfId="23565" xr:uid="{00000000-0005-0000-0000-0000E7590000}"/>
    <cellStyle name="Comma 2 8 5 2 4 5 2" xfId="23566" xr:uid="{00000000-0005-0000-0000-0000E8590000}"/>
    <cellStyle name="Comma 2 8 5 2 4 5 2 2" xfId="23567" xr:uid="{00000000-0005-0000-0000-0000E9590000}"/>
    <cellStyle name="Comma 2 8 5 2 4 5 2 3" xfId="23568" xr:uid="{00000000-0005-0000-0000-0000EA590000}"/>
    <cellStyle name="Comma 2 8 5 2 4 5 3" xfId="23569" xr:uid="{00000000-0005-0000-0000-0000EB590000}"/>
    <cellStyle name="Comma 2 8 5 2 4 5 4" xfId="23570" xr:uid="{00000000-0005-0000-0000-0000EC590000}"/>
    <cellStyle name="Comma 2 8 5 2 4 6" xfId="23571" xr:uid="{00000000-0005-0000-0000-0000ED590000}"/>
    <cellStyle name="Comma 2 8 5 2 4 6 2" xfId="23572" xr:uid="{00000000-0005-0000-0000-0000EE590000}"/>
    <cellStyle name="Comma 2 8 5 2 4 6 2 2" xfId="23573" xr:uid="{00000000-0005-0000-0000-0000EF590000}"/>
    <cellStyle name="Comma 2 8 5 2 4 6 2 3" xfId="23574" xr:uid="{00000000-0005-0000-0000-0000F0590000}"/>
    <cellStyle name="Comma 2 8 5 2 4 6 3" xfId="23575" xr:uid="{00000000-0005-0000-0000-0000F1590000}"/>
    <cellStyle name="Comma 2 8 5 2 4 6 4" xfId="23576" xr:uid="{00000000-0005-0000-0000-0000F2590000}"/>
    <cellStyle name="Comma 2 8 5 2 4 7" xfId="23577" xr:uid="{00000000-0005-0000-0000-0000F3590000}"/>
    <cellStyle name="Comma 2 8 5 2 4 7 2" xfId="23578" xr:uid="{00000000-0005-0000-0000-0000F4590000}"/>
    <cellStyle name="Comma 2 8 5 2 4 7 3" xfId="23579" xr:uid="{00000000-0005-0000-0000-0000F5590000}"/>
    <cellStyle name="Comma 2 8 5 2 4 8" xfId="23580" xr:uid="{00000000-0005-0000-0000-0000F6590000}"/>
    <cellStyle name="Comma 2 8 5 2 4 9" xfId="23581" xr:uid="{00000000-0005-0000-0000-0000F7590000}"/>
    <cellStyle name="Comma 2 8 5 2 5" xfId="23582" xr:uid="{00000000-0005-0000-0000-0000F8590000}"/>
    <cellStyle name="Comma 2 8 5 2 5 2" xfId="23583" xr:uid="{00000000-0005-0000-0000-0000F9590000}"/>
    <cellStyle name="Comma 2 8 5 2 5 2 2" xfId="23584" xr:uid="{00000000-0005-0000-0000-0000FA590000}"/>
    <cellStyle name="Comma 2 8 5 2 5 2 2 2" xfId="23585" xr:uid="{00000000-0005-0000-0000-0000FB590000}"/>
    <cellStyle name="Comma 2 8 5 2 5 2 2 3" xfId="23586" xr:uid="{00000000-0005-0000-0000-0000FC590000}"/>
    <cellStyle name="Comma 2 8 5 2 5 2 3" xfId="23587" xr:uid="{00000000-0005-0000-0000-0000FD590000}"/>
    <cellStyle name="Comma 2 8 5 2 5 2 4" xfId="23588" xr:uid="{00000000-0005-0000-0000-0000FE590000}"/>
    <cellStyle name="Comma 2 8 5 2 5 3" xfId="23589" xr:uid="{00000000-0005-0000-0000-0000FF590000}"/>
    <cellStyle name="Comma 2 8 5 2 5 3 2" xfId="23590" xr:uid="{00000000-0005-0000-0000-0000005A0000}"/>
    <cellStyle name="Comma 2 8 5 2 5 3 2 2" xfId="23591" xr:uid="{00000000-0005-0000-0000-0000015A0000}"/>
    <cellStyle name="Comma 2 8 5 2 5 3 2 3" xfId="23592" xr:uid="{00000000-0005-0000-0000-0000025A0000}"/>
    <cellStyle name="Comma 2 8 5 2 5 3 3" xfId="23593" xr:uid="{00000000-0005-0000-0000-0000035A0000}"/>
    <cellStyle name="Comma 2 8 5 2 5 3 4" xfId="23594" xr:uid="{00000000-0005-0000-0000-0000045A0000}"/>
    <cellStyle name="Comma 2 8 5 2 5 4" xfId="23595" xr:uid="{00000000-0005-0000-0000-0000055A0000}"/>
    <cellStyle name="Comma 2 8 5 2 5 4 2" xfId="23596" xr:uid="{00000000-0005-0000-0000-0000065A0000}"/>
    <cellStyle name="Comma 2 8 5 2 5 4 2 2" xfId="23597" xr:uid="{00000000-0005-0000-0000-0000075A0000}"/>
    <cellStyle name="Comma 2 8 5 2 5 4 2 3" xfId="23598" xr:uid="{00000000-0005-0000-0000-0000085A0000}"/>
    <cellStyle name="Comma 2 8 5 2 5 4 3" xfId="23599" xr:uid="{00000000-0005-0000-0000-0000095A0000}"/>
    <cellStyle name="Comma 2 8 5 2 5 4 4" xfId="23600" xr:uid="{00000000-0005-0000-0000-00000A5A0000}"/>
    <cellStyle name="Comma 2 8 5 2 5 5" xfId="23601" xr:uid="{00000000-0005-0000-0000-00000B5A0000}"/>
    <cellStyle name="Comma 2 8 5 2 5 5 2" xfId="23602" xr:uid="{00000000-0005-0000-0000-00000C5A0000}"/>
    <cellStyle name="Comma 2 8 5 2 5 5 2 2" xfId="23603" xr:uid="{00000000-0005-0000-0000-00000D5A0000}"/>
    <cellStyle name="Comma 2 8 5 2 5 5 2 3" xfId="23604" xr:uid="{00000000-0005-0000-0000-00000E5A0000}"/>
    <cellStyle name="Comma 2 8 5 2 5 5 3" xfId="23605" xr:uid="{00000000-0005-0000-0000-00000F5A0000}"/>
    <cellStyle name="Comma 2 8 5 2 5 5 4" xfId="23606" xr:uid="{00000000-0005-0000-0000-0000105A0000}"/>
    <cellStyle name="Comma 2 8 5 2 5 6" xfId="23607" xr:uid="{00000000-0005-0000-0000-0000115A0000}"/>
    <cellStyle name="Comma 2 8 5 2 5 6 2" xfId="23608" xr:uid="{00000000-0005-0000-0000-0000125A0000}"/>
    <cellStyle name="Comma 2 8 5 2 5 6 3" xfId="23609" xr:uid="{00000000-0005-0000-0000-0000135A0000}"/>
    <cellStyle name="Comma 2 8 5 2 5 7" xfId="23610" xr:uid="{00000000-0005-0000-0000-0000145A0000}"/>
    <cellStyle name="Comma 2 8 5 2 5 8" xfId="23611" xr:uid="{00000000-0005-0000-0000-0000155A0000}"/>
    <cellStyle name="Comma 2 8 5 2 6" xfId="23612" xr:uid="{00000000-0005-0000-0000-0000165A0000}"/>
    <cellStyle name="Comma 2 8 5 2 6 2" xfId="23613" xr:uid="{00000000-0005-0000-0000-0000175A0000}"/>
    <cellStyle name="Comma 2 8 5 2 6 2 2" xfId="23614" xr:uid="{00000000-0005-0000-0000-0000185A0000}"/>
    <cellStyle name="Comma 2 8 5 2 6 2 3" xfId="23615" xr:uid="{00000000-0005-0000-0000-0000195A0000}"/>
    <cellStyle name="Comma 2 8 5 2 6 3" xfId="23616" xr:uid="{00000000-0005-0000-0000-00001A5A0000}"/>
    <cellStyle name="Comma 2 8 5 2 6 4" xfId="23617" xr:uid="{00000000-0005-0000-0000-00001B5A0000}"/>
    <cellStyle name="Comma 2 8 5 2 7" xfId="23618" xr:uid="{00000000-0005-0000-0000-00001C5A0000}"/>
    <cellStyle name="Comma 2 8 5 2 7 2" xfId="23619" xr:uid="{00000000-0005-0000-0000-00001D5A0000}"/>
    <cellStyle name="Comma 2 8 5 2 7 2 2" xfId="23620" xr:uid="{00000000-0005-0000-0000-00001E5A0000}"/>
    <cellStyle name="Comma 2 8 5 2 7 2 3" xfId="23621" xr:uid="{00000000-0005-0000-0000-00001F5A0000}"/>
    <cellStyle name="Comma 2 8 5 2 7 3" xfId="23622" xr:uid="{00000000-0005-0000-0000-0000205A0000}"/>
    <cellStyle name="Comma 2 8 5 2 7 4" xfId="23623" xr:uid="{00000000-0005-0000-0000-0000215A0000}"/>
    <cellStyle name="Comma 2 8 5 2 8" xfId="23624" xr:uid="{00000000-0005-0000-0000-0000225A0000}"/>
    <cellStyle name="Comma 2 8 5 2 8 2" xfId="23625" xr:uid="{00000000-0005-0000-0000-0000235A0000}"/>
    <cellStyle name="Comma 2 8 5 2 8 2 2" xfId="23626" xr:uid="{00000000-0005-0000-0000-0000245A0000}"/>
    <cellStyle name="Comma 2 8 5 2 8 2 3" xfId="23627" xr:uid="{00000000-0005-0000-0000-0000255A0000}"/>
    <cellStyle name="Comma 2 8 5 2 8 3" xfId="23628" xr:uid="{00000000-0005-0000-0000-0000265A0000}"/>
    <cellStyle name="Comma 2 8 5 2 8 4" xfId="23629" xr:uid="{00000000-0005-0000-0000-0000275A0000}"/>
    <cellStyle name="Comma 2 8 5 2 9" xfId="23630" xr:uid="{00000000-0005-0000-0000-0000285A0000}"/>
    <cellStyle name="Comma 2 8 5 2 9 2" xfId="23631" xr:uid="{00000000-0005-0000-0000-0000295A0000}"/>
    <cellStyle name="Comma 2 8 5 2 9 2 2" xfId="23632" xr:uid="{00000000-0005-0000-0000-00002A5A0000}"/>
    <cellStyle name="Comma 2 8 5 2 9 2 3" xfId="23633" xr:uid="{00000000-0005-0000-0000-00002B5A0000}"/>
    <cellStyle name="Comma 2 8 5 2 9 3" xfId="23634" xr:uid="{00000000-0005-0000-0000-00002C5A0000}"/>
    <cellStyle name="Comma 2 8 5 2 9 4" xfId="23635" xr:uid="{00000000-0005-0000-0000-00002D5A0000}"/>
    <cellStyle name="Comma 2 8 5 2_PROD" xfId="23636" xr:uid="{00000000-0005-0000-0000-00002E5A0000}"/>
    <cellStyle name="Comma 2 8 5 3" xfId="669" xr:uid="{00000000-0005-0000-0000-00002F5A0000}"/>
    <cellStyle name="Comma 2 8 5 3 2" xfId="23637" xr:uid="{00000000-0005-0000-0000-0000305A0000}"/>
    <cellStyle name="Comma 2 8 5 3 2 2" xfId="23638" xr:uid="{00000000-0005-0000-0000-0000315A0000}"/>
    <cellStyle name="Comma 2 8 5 3 2 2 2" xfId="23639" xr:uid="{00000000-0005-0000-0000-0000325A0000}"/>
    <cellStyle name="Comma 2 8 5 3 2 2 2 2" xfId="23640" xr:uid="{00000000-0005-0000-0000-0000335A0000}"/>
    <cellStyle name="Comma 2 8 5 3 2 2 2 3" xfId="23641" xr:uid="{00000000-0005-0000-0000-0000345A0000}"/>
    <cellStyle name="Comma 2 8 5 3 2 2 3" xfId="23642" xr:uid="{00000000-0005-0000-0000-0000355A0000}"/>
    <cellStyle name="Comma 2 8 5 3 2 2 4" xfId="23643" xr:uid="{00000000-0005-0000-0000-0000365A0000}"/>
    <cellStyle name="Comma 2 8 5 3 2 3" xfId="23644" xr:uid="{00000000-0005-0000-0000-0000375A0000}"/>
    <cellStyle name="Comma 2 8 5 3 2 3 2" xfId="23645" xr:uid="{00000000-0005-0000-0000-0000385A0000}"/>
    <cellStyle name="Comma 2 8 5 3 2 3 2 2" xfId="23646" xr:uid="{00000000-0005-0000-0000-0000395A0000}"/>
    <cellStyle name="Comma 2 8 5 3 2 3 2 3" xfId="23647" xr:uid="{00000000-0005-0000-0000-00003A5A0000}"/>
    <cellStyle name="Comma 2 8 5 3 2 3 3" xfId="23648" xr:uid="{00000000-0005-0000-0000-00003B5A0000}"/>
    <cellStyle name="Comma 2 8 5 3 2 3 4" xfId="23649" xr:uid="{00000000-0005-0000-0000-00003C5A0000}"/>
    <cellStyle name="Comma 2 8 5 3 2 4" xfId="23650" xr:uid="{00000000-0005-0000-0000-00003D5A0000}"/>
    <cellStyle name="Comma 2 8 5 3 2 4 2" xfId="23651" xr:uid="{00000000-0005-0000-0000-00003E5A0000}"/>
    <cellStyle name="Comma 2 8 5 3 2 4 2 2" xfId="23652" xr:uid="{00000000-0005-0000-0000-00003F5A0000}"/>
    <cellStyle name="Comma 2 8 5 3 2 4 2 3" xfId="23653" xr:uid="{00000000-0005-0000-0000-0000405A0000}"/>
    <cellStyle name="Comma 2 8 5 3 2 4 3" xfId="23654" xr:uid="{00000000-0005-0000-0000-0000415A0000}"/>
    <cellStyle name="Comma 2 8 5 3 2 4 4" xfId="23655" xr:uid="{00000000-0005-0000-0000-0000425A0000}"/>
    <cellStyle name="Comma 2 8 5 3 2 5" xfId="23656" xr:uid="{00000000-0005-0000-0000-0000435A0000}"/>
    <cellStyle name="Comma 2 8 5 3 2 5 2" xfId="23657" xr:uid="{00000000-0005-0000-0000-0000445A0000}"/>
    <cellStyle name="Comma 2 8 5 3 2 5 2 2" xfId="23658" xr:uid="{00000000-0005-0000-0000-0000455A0000}"/>
    <cellStyle name="Comma 2 8 5 3 2 5 2 3" xfId="23659" xr:uid="{00000000-0005-0000-0000-0000465A0000}"/>
    <cellStyle name="Comma 2 8 5 3 2 5 3" xfId="23660" xr:uid="{00000000-0005-0000-0000-0000475A0000}"/>
    <cellStyle name="Comma 2 8 5 3 2 5 4" xfId="23661" xr:uid="{00000000-0005-0000-0000-0000485A0000}"/>
    <cellStyle name="Comma 2 8 5 3 2 6" xfId="23662" xr:uid="{00000000-0005-0000-0000-0000495A0000}"/>
    <cellStyle name="Comma 2 8 5 3 2 6 2" xfId="23663" xr:uid="{00000000-0005-0000-0000-00004A5A0000}"/>
    <cellStyle name="Comma 2 8 5 3 2 6 3" xfId="23664" xr:uid="{00000000-0005-0000-0000-00004B5A0000}"/>
    <cellStyle name="Comma 2 8 5 3 2 7" xfId="23665" xr:uid="{00000000-0005-0000-0000-00004C5A0000}"/>
    <cellStyle name="Comma 2 8 5 3 2 8" xfId="23666" xr:uid="{00000000-0005-0000-0000-00004D5A0000}"/>
    <cellStyle name="Comma 2 8 5 3 3" xfId="23667" xr:uid="{00000000-0005-0000-0000-00004E5A0000}"/>
    <cellStyle name="Comma 2 8 5 3 3 2" xfId="23668" xr:uid="{00000000-0005-0000-0000-00004F5A0000}"/>
    <cellStyle name="Comma 2 8 5 3 3 2 2" xfId="23669" xr:uid="{00000000-0005-0000-0000-0000505A0000}"/>
    <cellStyle name="Comma 2 8 5 3 3 2 3" xfId="23670" xr:uid="{00000000-0005-0000-0000-0000515A0000}"/>
    <cellStyle name="Comma 2 8 5 3 3 3" xfId="23671" xr:uid="{00000000-0005-0000-0000-0000525A0000}"/>
    <cellStyle name="Comma 2 8 5 3 3 4" xfId="23672" xr:uid="{00000000-0005-0000-0000-0000535A0000}"/>
    <cellStyle name="Comma 2 8 5 3 4" xfId="23673" xr:uid="{00000000-0005-0000-0000-0000545A0000}"/>
    <cellStyle name="Comma 2 8 5 3 4 2" xfId="23674" xr:uid="{00000000-0005-0000-0000-0000555A0000}"/>
    <cellStyle name="Comma 2 8 5 3 4 2 2" xfId="23675" xr:uid="{00000000-0005-0000-0000-0000565A0000}"/>
    <cellStyle name="Comma 2 8 5 3 4 2 3" xfId="23676" xr:uid="{00000000-0005-0000-0000-0000575A0000}"/>
    <cellStyle name="Comma 2 8 5 3 4 3" xfId="23677" xr:uid="{00000000-0005-0000-0000-0000585A0000}"/>
    <cellStyle name="Comma 2 8 5 3 4 4" xfId="23678" xr:uid="{00000000-0005-0000-0000-0000595A0000}"/>
    <cellStyle name="Comma 2 8 5 3 5" xfId="23679" xr:uid="{00000000-0005-0000-0000-00005A5A0000}"/>
    <cellStyle name="Comma 2 8 5 3 5 2" xfId="23680" xr:uid="{00000000-0005-0000-0000-00005B5A0000}"/>
    <cellStyle name="Comma 2 8 5 3 5 2 2" xfId="23681" xr:uid="{00000000-0005-0000-0000-00005C5A0000}"/>
    <cellStyle name="Comma 2 8 5 3 5 2 3" xfId="23682" xr:uid="{00000000-0005-0000-0000-00005D5A0000}"/>
    <cellStyle name="Comma 2 8 5 3 5 3" xfId="23683" xr:uid="{00000000-0005-0000-0000-00005E5A0000}"/>
    <cellStyle name="Comma 2 8 5 3 5 4" xfId="23684" xr:uid="{00000000-0005-0000-0000-00005F5A0000}"/>
    <cellStyle name="Comma 2 8 5 3 6" xfId="23685" xr:uid="{00000000-0005-0000-0000-0000605A0000}"/>
    <cellStyle name="Comma 2 8 5 3 6 2" xfId="23686" xr:uid="{00000000-0005-0000-0000-0000615A0000}"/>
    <cellStyle name="Comma 2 8 5 3 6 2 2" xfId="23687" xr:uid="{00000000-0005-0000-0000-0000625A0000}"/>
    <cellStyle name="Comma 2 8 5 3 6 2 3" xfId="23688" xr:uid="{00000000-0005-0000-0000-0000635A0000}"/>
    <cellStyle name="Comma 2 8 5 3 6 3" xfId="23689" xr:uid="{00000000-0005-0000-0000-0000645A0000}"/>
    <cellStyle name="Comma 2 8 5 3 6 4" xfId="23690" xr:uid="{00000000-0005-0000-0000-0000655A0000}"/>
    <cellStyle name="Comma 2 8 5 3 7" xfId="23691" xr:uid="{00000000-0005-0000-0000-0000665A0000}"/>
    <cellStyle name="Comma 2 8 5 3 7 2" xfId="23692" xr:uid="{00000000-0005-0000-0000-0000675A0000}"/>
    <cellStyle name="Comma 2 8 5 3 7 3" xfId="23693" xr:uid="{00000000-0005-0000-0000-0000685A0000}"/>
    <cellStyle name="Comma 2 8 5 3 8" xfId="23694" xr:uid="{00000000-0005-0000-0000-0000695A0000}"/>
    <cellStyle name="Comma 2 8 5 3 9" xfId="23695" xr:uid="{00000000-0005-0000-0000-00006A5A0000}"/>
    <cellStyle name="Comma 2 8 5 4" xfId="23696" xr:uid="{00000000-0005-0000-0000-00006B5A0000}"/>
    <cellStyle name="Comma 2 8 5 4 2" xfId="23697" xr:uid="{00000000-0005-0000-0000-00006C5A0000}"/>
    <cellStyle name="Comma 2 8 5 4 2 2" xfId="23698" xr:uid="{00000000-0005-0000-0000-00006D5A0000}"/>
    <cellStyle name="Comma 2 8 5 4 2 2 2" xfId="23699" xr:uid="{00000000-0005-0000-0000-00006E5A0000}"/>
    <cellStyle name="Comma 2 8 5 4 2 2 2 2" xfId="23700" xr:uid="{00000000-0005-0000-0000-00006F5A0000}"/>
    <cellStyle name="Comma 2 8 5 4 2 2 2 3" xfId="23701" xr:uid="{00000000-0005-0000-0000-0000705A0000}"/>
    <cellStyle name="Comma 2 8 5 4 2 2 3" xfId="23702" xr:uid="{00000000-0005-0000-0000-0000715A0000}"/>
    <cellStyle name="Comma 2 8 5 4 2 2 4" xfId="23703" xr:uid="{00000000-0005-0000-0000-0000725A0000}"/>
    <cellStyle name="Comma 2 8 5 4 2 3" xfId="23704" xr:uid="{00000000-0005-0000-0000-0000735A0000}"/>
    <cellStyle name="Comma 2 8 5 4 2 3 2" xfId="23705" xr:uid="{00000000-0005-0000-0000-0000745A0000}"/>
    <cellStyle name="Comma 2 8 5 4 2 3 2 2" xfId="23706" xr:uid="{00000000-0005-0000-0000-0000755A0000}"/>
    <cellStyle name="Comma 2 8 5 4 2 3 2 3" xfId="23707" xr:uid="{00000000-0005-0000-0000-0000765A0000}"/>
    <cellStyle name="Comma 2 8 5 4 2 3 3" xfId="23708" xr:uid="{00000000-0005-0000-0000-0000775A0000}"/>
    <cellStyle name="Comma 2 8 5 4 2 3 4" xfId="23709" xr:uid="{00000000-0005-0000-0000-0000785A0000}"/>
    <cellStyle name="Comma 2 8 5 4 2 4" xfId="23710" xr:uid="{00000000-0005-0000-0000-0000795A0000}"/>
    <cellStyle name="Comma 2 8 5 4 2 4 2" xfId="23711" xr:uid="{00000000-0005-0000-0000-00007A5A0000}"/>
    <cellStyle name="Comma 2 8 5 4 2 4 2 2" xfId="23712" xr:uid="{00000000-0005-0000-0000-00007B5A0000}"/>
    <cellStyle name="Comma 2 8 5 4 2 4 2 3" xfId="23713" xr:uid="{00000000-0005-0000-0000-00007C5A0000}"/>
    <cellStyle name="Comma 2 8 5 4 2 4 3" xfId="23714" xr:uid="{00000000-0005-0000-0000-00007D5A0000}"/>
    <cellStyle name="Comma 2 8 5 4 2 4 4" xfId="23715" xr:uid="{00000000-0005-0000-0000-00007E5A0000}"/>
    <cellStyle name="Comma 2 8 5 4 2 5" xfId="23716" xr:uid="{00000000-0005-0000-0000-00007F5A0000}"/>
    <cellStyle name="Comma 2 8 5 4 2 5 2" xfId="23717" xr:uid="{00000000-0005-0000-0000-0000805A0000}"/>
    <cellStyle name="Comma 2 8 5 4 2 5 2 2" xfId="23718" xr:uid="{00000000-0005-0000-0000-0000815A0000}"/>
    <cellStyle name="Comma 2 8 5 4 2 5 2 3" xfId="23719" xr:uid="{00000000-0005-0000-0000-0000825A0000}"/>
    <cellStyle name="Comma 2 8 5 4 2 5 3" xfId="23720" xr:uid="{00000000-0005-0000-0000-0000835A0000}"/>
    <cellStyle name="Comma 2 8 5 4 2 5 4" xfId="23721" xr:uid="{00000000-0005-0000-0000-0000845A0000}"/>
    <cellStyle name="Comma 2 8 5 4 2 6" xfId="23722" xr:uid="{00000000-0005-0000-0000-0000855A0000}"/>
    <cellStyle name="Comma 2 8 5 4 2 6 2" xfId="23723" xr:uid="{00000000-0005-0000-0000-0000865A0000}"/>
    <cellStyle name="Comma 2 8 5 4 2 6 3" xfId="23724" xr:uid="{00000000-0005-0000-0000-0000875A0000}"/>
    <cellStyle name="Comma 2 8 5 4 2 7" xfId="23725" xr:uid="{00000000-0005-0000-0000-0000885A0000}"/>
    <cellStyle name="Comma 2 8 5 4 2 8" xfId="23726" xr:uid="{00000000-0005-0000-0000-0000895A0000}"/>
    <cellStyle name="Comma 2 8 5 4 3" xfId="23727" xr:uid="{00000000-0005-0000-0000-00008A5A0000}"/>
    <cellStyle name="Comma 2 8 5 4 3 2" xfId="23728" xr:uid="{00000000-0005-0000-0000-00008B5A0000}"/>
    <cellStyle name="Comma 2 8 5 4 3 2 2" xfId="23729" xr:uid="{00000000-0005-0000-0000-00008C5A0000}"/>
    <cellStyle name="Comma 2 8 5 4 3 2 3" xfId="23730" xr:uid="{00000000-0005-0000-0000-00008D5A0000}"/>
    <cellStyle name="Comma 2 8 5 4 3 3" xfId="23731" xr:uid="{00000000-0005-0000-0000-00008E5A0000}"/>
    <cellStyle name="Comma 2 8 5 4 3 4" xfId="23732" xr:uid="{00000000-0005-0000-0000-00008F5A0000}"/>
    <cellStyle name="Comma 2 8 5 4 4" xfId="23733" xr:uid="{00000000-0005-0000-0000-0000905A0000}"/>
    <cellStyle name="Comma 2 8 5 4 4 2" xfId="23734" xr:uid="{00000000-0005-0000-0000-0000915A0000}"/>
    <cellStyle name="Comma 2 8 5 4 4 2 2" xfId="23735" xr:uid="{00000000-0005-0000-0000-0000925A0000}"/>
    <cellStyle name="Comma 2 8 5 4 4 2 3" xfId="23736" xr:uid="{00000000-0005-0000-0000-0000935A0000}"/>
    <cellStyle name="Comma 2 8 5 4 4 3" xfId="23737" xr:uid="{00000000-0005-0000-0000-0000945A0000}"/>
    <cellStyle name="Comma 2 8 5 4 4 4" xfId="23738" xr:uid="{00000000-0005-0000-0000-0000955A0000}"/>
    <cellStyle name="Comma 2 8 5 4 5" xfId="23739" xr:uid="{00000000-0005-0000-0000-0000965A0000}"/>
    <cellStyle name="Comma 2 8 5 4 5 2" xfId="23740" xr:uid="{00000000-0005-0000-0000-0000975A0000}"/>
    <cellStyle name="Comma 2 8 5 4 5 2 2" xfId="23741" xr:uid="{00000000-0005-0000-0000-0000985A0000}"/>
    <cellStyle name="Comma 2 8 5 4 5 2 3" xfId="23742" xr:uid="{00000000-0005-0000-0000-0000995A0000}"/>
    <cellStyle name="Comma 2 8 5 4 5 3" xfId="23743" xr:uid="{00000000-0005-0000-0000-00009A5A0000}"/>
    <cellStyle name="Comma 2 8 5 4 5 4" xfId="23744" xr:uid="{00000000-0005-0000-0000-00009B5A0000}"/>
    <cellStyle name="Comma 2 8 5 4 6" xfId="23745" xr:uid="{00000000-0005-0000-0000-00009C5A0000}"/>
    <cellStyle name="Comma 2 8 5 4 6 2" xfId="23746" xr:uid="{00000000-0005-0000-0000-00009D5A0000}"/>
    <cellStyle name="Comma 2 8 5 4 6 2 2" xfId="23747" xr:uid="{00000000-0005-0000-0000-00009E5A0000}"/>
    <cellStyle name="Comma 2 8 5 4 6 2 3" xfId="23748" xr:uid="{00000000-0005-0000-0000-00009F5A0000}"/>
    <cellStyle name="Comma 2 8 5 4 6 3" xfId="23749" xr:uid="{00000000-0005-0000-0000-0000A05A0000}"/>
    <cellStyle name="Comma 2 8 5 4 6 4" xfId="23750" xr:uid="{00000000-0005-0000-0000-0000A15A0000}"/>
    <cellStyle name="Comma 2 8 5 4 7" xfId="23751" xr:uid="{00000000-0005-0000-0000-0000A25A0000}"/>
    <cellStyle name="Comma 2 8 5 4 7 2" xfId="23752" xr:uid="{00000000-0005-0000-0000-0000A35A0000}"/>
    <cellStyle name="Comma 2 8 5 4 7 3" xfId="23753" xr:uid="{00000000-0005-0000-0000-0000A45A0000}"/>
    <cellStyle name="Comma 2 8 5 4 8" xfId="23754" xr:uid="{00000000-0005-0000-0000-0000A55A0000}"/>
    <cellStyle name="Comma 2 8 5 4 9" xfId="23755" xr:uid="{00000000-0005-0000-0000-0000A65A0000}"/>
    <cellStyle name="Comma 2 8 5 5" xfId="23756" xr:uid="{00000000-0005-0000-0000-0000A75A0000}"/>
    <cellStyle name="Comma 2 8 5 5 2" xfId="23757" xr:uid="{00000000-0005-0000-0000-0000A85A0000}"/>
    <cellStyle name="Comma 2 8 5 5 2 2" xfId="23758" xr:uid="{00000000-0005-0000-0000-0000A95A0000}"/>
    <cellStyle name="Comma 2 8 5 5 2 2 2" xfId="23759" xr:uid="{00000000-0005-0000-0000-0000AA5A0000}"/>
    <cellStyle name="Comma 2 8 5 5 2 2 2 2" xfId="23760" xr:uid="{00000000-0005-0000-0000-0000AB5A0000}"/>
    <cellStyle name="Comma 2 8 5 5 2 2 2 3" xfId="23761" xr:uid="{00000000-0005-0000-0000-0000AC5A0000}"/>
    <cellStyle name="Comma 2 8 5 5 2 2 3" xfId="23762" xr:uid="{00000000-0005-0000-0000-0000AD5A0000}"/>
    <cellStyle name="Comma 2 8 5 5 2 2 4" xfId="23763" xr:uid="{00000000-0005-0000-0000-0000AE5A0000}"/>
    <cellStyle name="Comma 2 8 5 5 2 3" xfId="23764" xr:uid="{00000000-0005-0000-0000-0000AF5A0000}"/>
    <cellStyle name="Comma 2 8 5 5 2 3 2" xfId="23765" xr:uid="{00000000-0005-0000-0000-0000B05A0000}"/>
    <cellStyle name="Comma 2 8 5 5 2 3 2 2" xfId="23766" xr:uid="{00000000-0005-0000-0000-0000B15A0000}"/>
    <cellStyle name="Comma 2 8 5 5 2 3 2 3" xfId="23767" xr:uid="{00000000-0005-0000-0000-0000B25A0000}"/>
    <cellStyle name="Comma 2 8 5 5 2 3 3" xfId="23768" xr:uid="{00000000-0005-0000-0000-0000B35A0000}"/>
    <cellStyle name="Comma 2 8 5 5 2 3 4" xfId="23769" xr:uid="{00000000-0005-0000-0000-0000B45A0000}"/>
    <cellStyle name="Comma 2 8 5 5 2 4" xfId="23770" xr:uid="{00000000-0005-0000-0000-0000B55A0000}"/>
    <cellStyle name="Comma 2 8 5 5 2 4 2" xfId="23771" xr:uid="{00000000-0005-0000-0000-0000B65A0000}"/>
    <cellStyle name="Comma 2 8 5 5 2 4 2 2" xfId="23772" xr:uid="{00000000-0005-0000-0000-0000B75A0000}"/>
    <cellStyle name="Comma 2 8 5 5 2 4 2 3" xfId="23773" xr:uid="{00000000-0005-0000-0000-0000B85A0000}"/>
    <cellStyle name="Comma 2 8 5 5 2 4 3" xfId="23774" xr:uid="{00000000-0005-0000-0000-0000B95A0000}"/>
    <cellStyle name="Comma 2 8 5 5 2 4 4" xfId="23775" xr:uid="{00000000-0005-0000-0000-0000BA5A0000}"/>
    <cellStyle name="Comma 2 8 5 5 2 5" xfId="23776" xr:uid="{00000000-0005-0000-0000-0000BB5A0000}"/>
    <cellStyle name="Comma 2 8 5 5 2 5 2" xfId="23777" xr:uid="{00000000-0005-0000-0000-0000BC5A0000}"/>
    <cellStyle name="Comma 2 8 5 5 2 5 2 2" xfId="23778" xr:uid="{00000000-0005-0000-0000-0000BD5A0000}"/>
    <cellStyle name="Comma 2 8 5 5 2 5 2 3" xfId="23779" xr:uid="{00000000-0005-0000-0000-0000BE5A0000}"/>
    <cellStyle name="Comma 2 8 5 5 2 5 3" xfId="23780" xr:uid="{00000000-0005-0000-0000-0000BF5A0000}"/>
    <cellStyle name="Comma 2 8 5 5 2 5 4" xfId="23781" xr:uid="{00000000-0005-0000-0000-0000C05A0000}"/>
    <cellStyle name="Comma 2 8 5 5 2 6" xfId="23782" xr:uid="{00000000-0005-0000-0000-0000C15A0000}"/>
    <cellStyle name="Comma 2 8 5 5 2 6 2" xfId="23783" xr:uid="{00000000-0005-0000-0000-0000C25A0000}"/>
    <cellStyle name="Comma 2 8 5 5 2 6 3" xfId="23784" xr:uid="{00000000-0005-0000-0000-0000C35A0000}"/>
    <cellStyle name="Comma 2 8 5 5 2 7" xfId="23785" xr:uid="{00000000-0005-0000-0000-0000C45A0000}"/>
    <cellStyle name="Comma 2 8 5 5 2 8" xfId="23786" xr:uid="{00000000-0005-0000-0000-0000C55A0000}"/>
    <cellStyle name="Comma 2 8 5 5 3" xfId="23787" xr:uid="{00000000-0005-0000-0000-0000C65A0000}"/>
    <cellStyle name="Comma 2 8 5 5 3 2" xfId="23788" xr:uid="{00000000-0005-0000-0000-0000C75A0000}"/>
    <cellStyle name="Comma 2 8 5 5 3 2 2" xfId="23789" xr:uid="{00000000-0005-0000-0000-0000C85A0000}"/>
    <cellStyle name="Comma 2 8 5 5 3 2 3" xfId="23790" xr:uid="{00000000-0005-0000-0000-0000C95A0000}"/>
    <cellStyle name="Comma 2 8 5 5 3 3" xfId="23791" xr:uid="{00000000-0005-0000-0000-0000CA5A0000}"/>
    <cellStyle name="Comma 2 8 5 5 3 4" xfId="23792" xr:uid="{00000000-0005-0000-0000-0000CB5A0000}"/>
    <cellStyle name="Comma 2 8 5 5 4" xfId="23793" xr:uid="{00000000-0005-0000-0000-0000CC5A0000}"/>
    <cellStyle name="Comma 2 8 5 5 4 2" xfId="23794" xr:uid="{00000000-0005-0000-0000-0000CD5A0000}"/>
    <cellStyle name="Comma 2 8 5 5 4 2 2" xfId="23795" xr:uid="{00000000-0005-0000-0000-0000CE5A0000}"/>
    <cellStyle name="Comma 2 8 5 5 4 2 3" xfId="23796" xr:uid="{00000000-0005-0000-0000-0000CF5A0000}"/>
    <cellStyle name="Comma 2 8 5 5 4 3" xfId="23797" xr:uid="{00000000-0005-0000-0000-0000D05A0000}"/>
    <cellStyle name="Comma 2 8 5 5 4 4" xfId="23798" xr:uid="{00000000-0005-0000-0000-0000D15A0000}"/>
    <cellStyle name="Comma 2 8 5 5 5" xfId="23799" xr:uid="{00000000-0005-0000-0000-0000D25A0000}"/>
    <cellStyle name="Comma 2 8 5 5 5 2" xfId="23800" xr:uid="{00000000-0005-0000-0000-0000D35A0000}"/>
    <cellStyle name="Comma 2 8 5 5 5 2 2" xfId="23801" xr:uid="{00000000-0005-0000-0000-0000D45A0000}"/>
    <cellStyle name="Comma 2 8 5 5 5 2 3" xfId="23802" xr:uid="{00000000-0005-0000-0000-0000D55A0000}"/>
    <cellStyle name="Comma 2 8 5 5 5 3" xfId="23803" xr:uid="{00000000-0005-0000-0000-0000D65A0000}"/>
    <cellStyle name="Comma 2 8 5 5 5 4" xfId="23804" xr:uid="{00000000-0005-0000-0000-0000D75A0000}"/>
    <cellStyle name="Comma 2 8 5 5 6" xfId="23805" xr:uid="{00000000-0005-0000-0000-0000D85A0000}"/>
    <cellStyle name="Comma 2 8 5 5 6 2" xfId="23806" xr:uid="{00000000-0005-0000-0000-0000D95A0000}"/>
    <cellStyle name="Comma 2 8 5 5 6 2 2" xfId="23807" xr:uid="{00000000-0005-0000-0000-0000DA5A0000}"/>
    <cellStyle name="Comma 2 8 5 5 6 2 3" xfId="23808" xr:uid="{00000000-0005-0000-0000-0000DB5A0000}"/>
    <cellStyle name="Comma 2 8 5 5 6 3" xfId="23809" xr:uid="{00000000-0005-0000-0000-0000DC5A0000}"/>
    <cellStyle name="Comma 2 8 5 5 6 4" xfId="23810" xr:uid="{00000000-0005-0000-0000-0000DD5A0000}"/>
    <cellStyle name="Comma 2 8 5 5 7" xfId="23811" xr:uid="{00000000-0005-0000-0000-0000DE5A0000}"/>
    <cellStyle name="Comma 2 8 5 5 7 2" xfId="23812" xr:uid="{00000000-0005-0000-0000-0000DF5A0000}"/>
    <cellStyle name="Comma 2 8 5 5 7 3" xfId="23813" xr:uid="{00000000-0005-0000-0000-0000E05A0000}"/>
    <cellStyle name="Comma 2 8 5 5 8" xfId="23814" xr:uid="{00000000-0005-0000-0000-0000E15A0000}"/>
    <cellStyle name="Comma 2 8 5 5 9" xfId="23815" xr:uid="{00000000-0005-0000-0000-0000E25A0000}"/>
    <cellStyle name="Comma 2 8 5 6" xfId="23816" xr:uid="{00000000-0005-0000-0000-0000E35A0000}"/>
    <cellStyle name="Comma 2 8 5 6 2" xfId="23817" xr:uid="{00000000-0005-0000-0000-0000E45A0000}"/>
    <cellStyle name="Comma 2 8 5 6 2 2" xfId="23818" xr:uid="{00000000-0005-0000-0000-0000E55A0000}"/>
    <cellStyle name="Comma 2 8 5 6 2 2 2" xfId="23819" xr:uid="{00000000-0005-0000-0000-0000E65A0000}"/>
    <cellStyle name="Comma 2 8 5 6 2 2 3" xfId="23820" xr:uid="{00000000-0005-0000-0000-0000E75A0000}"/>
    <cellStyle name="Comma 2 8 5 6 2 3" xfId="23821" xr:uid="{00000000-0005-0000-0000-0000E85A0000}"/>
    <cellStyle name="Comma 2 8 5 6 2 4" xfId="23822" xr:uid="{00000000-0005-0000-0000-0000E95A0000}"/>
    <cellStyle name="Comma 2 8 5 6 3" xfId="23823" xr:uid="{00000000-0005-0000-0000-0000EA5A0000}"/>
    <cellStyle name="Comma 2 8 5 6 3 2" xfId="23824" xr:uid="{00000000-0005-0000-0000-0000EB5A0000}"/>
    <cellStyle name="Comma 2 8 5 6 3 2 2" xfId="23825" xr:uid="{00000000-0005-0000-0000-0000EC5A0000}"/>
    <cellStyle name="Comma 2 8 5 6 3 2 3" xfId="23826" xr:uid="{00000000-0005-0000-0000-0000ED5A0000}"/>
    <cellStyle name="Comma 2 8 5 6 3 3" xfId="23827" xr:uid="{00000000-0005-0000-0000-0000EE5A0000}"/>
    <cellStyle name="Comma 2 8 5 6 3 4" xfId="23828" xr:uid="{00000000-0005-0000-0000-0000EF5A0000}"/>
    <cellStyle name="Comma 2 8 5 6 4" xfId="23829" xr:uid="{00000000-0005-0000-0000-0000F05A0000}"/>
    <cellStyle name="Comma 2 8 5 6 4 2" xfId="23830" xr:uid="{00000000-0005-0000-0000-0000F15A0000}"/>
    <cellStyle name="Comma 2 8 5 6 4 2 2" xfId="23831" xr:uid="{00000000-0005-0000-0000-0000F25A0000}"/>
    <cellStyle name="Comma 2 8 5 6 4 2 3" xfId="23832" xr:uid="{00000000-0005-0000-0000-0000F35A0000}"/>
    <cellStyle name="Comma 2 8 5 6 4 3" xfId="23833" xr:uid="{00000000-0005-0000-0000-0000F45A0000}"/>
    <cellStyle name="Comma 2 8 5 6 4 4" xfId="23834" xr:uid="{00000000-0005-0000-0000-0000F55A0000}"/>
    <cellStyle name="Comma 2 8 5 6 5" xfId="23835" xr:uid="{00000000-0005-0000-0000-0000F65A0000}"/>
    <cellStyle name="Comma 2 8 5 6 5 2" xfId="23836" xr:uid="{00000000-0005-0000-0000-0000F75A0000}"/>
    <cellStyle name="Comma 2 8 5 6 5 2 2" xfId="23837" xr:uid="{00000000-0005-0000-0000-0000F85A0000}"/>
    <cellStyle name="Comma 2 8 5 6 5 2 3" xfId="23838" xr:uid="{00000000-0005-0000-0000-0000F95A0000}"/>
    <cellStyle name="Comma 2 8 5 6 5 3" xfId="23839" xr:uid="{00000000-0005-0000-0000-0000FA5A0000}"/>
    <cellStyle name="Comma 2 8 5 6 5 4" xfId="23840" xr:uid="{00000000-0005-0000-0000-0000FB5A0000}"/>
    <cellStyle name="Comma 2 8 5 6 6" xfId="23841" xr:uid="{00000000-0005-0000-0000-0000FC5A0000}"/>
    <cellStyle name="Comma 2 8 5 6 6 2" xfId="23842" xr:uid="{00000000-0005-0000-0000-0000FD5A0000}"/>
    <cellStyle name="Comma 2 8 5 6 6 3" xfId="23843" xr:uid="{00000000-0005-0000-0000-0000FE5A0000}"/>
    <cellStyle name="Comma 2 8 5 6 7" xfId="23844" xr:uid="{00000000-0005-0000-0000-0000FF5A0000}"/>
    <cellStyle name="Comma 2 8 5 6 8" xfId="23845" xr:uid="{00000000-0005-0000-0000-0000005B0000}"/>
    <cellStyle name="Comma 2 8 5 7" xfId="23846" xr:uid="{00000000-0005-0000-0000-0000015B0000}"/>
    <cellStyle name="Comma 2 8 5 7 2" xfId="23847" xr:uid="{00000000-0005-0000-0000-0000025B0000}"/>
    <cellStyle name="Comma 2 8 5 7 2 2" xfId="23848" xr:uid="{00000000-0005-0000-0000-0000035B0000}"/>
    <cellStyle name="Comma 2 8 5 7 2 3" xfId="23849" xr:uid="{00000000-0005-0000-0000-0000045B0000}"/>
    <cellStyle name="Comma 2 8 5 7 3" xfId="23850" xr:uid="{00000000-0005-0000-0000-0000055B0000}"/>
    <cellStyle name="Comma 2 8 5 7 4" xfId="23851" xr:uid="{00000000-0005-0000-0000-0000065B0000}"/>
    <cellStyle name="Comma 2 8 5 8" xfId="23852" xr:uid="{00000000-0005-0000-0000-0000075B0000}"/>
    <cellStyle name="Comma 2 8 5 8 2" xfId="23853" xr:uid="{00000000-0005-0000-0000-0000085B0000}"/>
    <cellStyle name="Comma 2 8 5 8 2 2" xfId="23854" xr:uid="{00000000-0005-0000-0000-0000095B0000}"/>
    <cellStyle name="Comma 2 8 5 8 2 3" xfId="23855" xr:uid="{00000000-0005-0000-0000-00000A5B0000}"/>
    <cellStyle name="Comma 2 8 5 8 3" xfId="23856" xr:uid="{00000000-0005-0000-0000-00000B5B0000}"/>
    <cellStyle name="Comma 2 8 5 8 4" xfId="23857" xr:uid="{00000000-0005-0000-0000-00000C5B0000}"/>
    <cellStyle name="Comma 2 8 5 9" xfId="23858" xr:uid="{00000000-0005-0000-0000-00000D5B0000}"/>
    <cellStyle name="Comma 2 8 5 9 2" xfId="23859" xr:uid="{00000000-0005-0000-0000-00000E5B0000}"/>
    <cellStyle name="Comma 2 8 5 9 2 2" xfId="23860" xr:uid="{00000000-0005-0000-0000-00000F5B0000}"/>
    <cellStyle name="Comma 2 8 5 9 2 3" xfId="23861" xr:uid="{00000000-0005-0000-0000-0000105B0000}"/>
    <cellStyle name="Comma 2 8 5 9 3" xfId="23862" xr:uid="{00000000-0005-0000-0000-0000115B0000}"/>
    <cellStyle name="Comma 2 8 5 9 4" xfId="23863" xr:uid="{00000000-0005-0000-0000-0000125B0000}"/>
    <cellStyle name="Comma 2 8 5_PROD" xfId="23864" xr:uid="{00000000-0005-0000-0000-0000135B0000}"/>
    <cellStyle name="Comma 2 8 6" xfId="239" xr:uid="{00000000-0005-0000-0000-0000145B0000}"/>
    <cellStyle name="Comma 2 8 6 10" xfId="23865" xr:uid="{00000000-0005-0000-0000-0000155B0000}"/>
    <cellStyle name="Comma 2 8 6 10 2" xfId="23866" xr:uid="{00000000-0005-0000-0000-0000165B0000}"/>
    <cellStyle name="Comma 2 8 6 10 2 2" xfId="23867" xr:uid="{00000000-0005-0000-0000-0000175B0000}"/>
    <cellStyle name="Comma 2 8 6 10 2 3" xfId="23868" xr:uid="{00000000-0005-0000-0000-0000185B0000}"/>
    <cellStyle name="Comma 2 8 6 10 3" xfId="23869" xr:uid="{00000000-0005-0000-0000-0000195B0000}"/>
    <cellStyle name="Comma 2 8 6 10 4" xfId="23870" xr:uid="{00000000-0005-0000-0000-00001A5B0000}"/>
    <cellStyle name="Comma 2 8 6 11" xfId="23871" xr:uid="{00000000-0005-0000-0000-00001B5B0000}"/>
    <cellStyle name="Comma 2 8 6 11 2" xfId="23872" xr:uid="{00000000-0005-0000-0000-00001C5B0000}"/>
    <cellStyle name="Comma 2 8 6 11 3" xfId="23873" xr:uid="{00000000-0005-0000-0000-00001D5B0000}"/>
    <cellStyle name="Comma 2 8 6 12" xfId="23874" xr:uid="{00000000-0005-0000-0000-00001E5B0000}"/>
    <cellStyle name="Comma 2 8 6 13" xfId="23875" xr:uid="{00000000-0005-0000-0000-00001F5B0000}"/>
    <cellStyle name="Comma 2 8 6 2" xfId="240" xr:uid="{00000000-0005-0000-0000-0000205B0000}"/>
    <cellStyle name="Comma 2 8 6 2 10" xfId="23876" xr:uid="{00000000-0005-0000-0000-0000215B0000}"/>
    <cellStyle name="Comma 2 8 6 2 10 2" xfId="23877" xr:uid="{00000000-0005-0000-0000-0000225B0000}"/>
    <cellStyle name="Comma 2 8 6 2 10 3" xfId="23878" xr:uid="{00000000-0005-0000-0000-0000235B0000}"/>
    <cellStyle name="Comma 2 8 6 2 11" xfId="23879" xr:uid="{00000000-0005-0000-0000-0000245B0000}"/>
    <cellStyle name="Comma 2 8 6 2 12" xfId="23880" xr:uid="{00000000-0005-0000-0000-0000255B0000}"/>
    <cellStyle name="Comma 2 8 6 2 2" xfId="670" xr:uid="{00000000-0005-0000-0000-0000265B0000}"/>
    <cellStyle name="Comma 2 8 6 2 2 2" xfId="23881" xr:uid="{00000000-0005-0000-0000-0000275B0000}"/>
    <cellStyle name="Comma 2 8 6 2 2 2 2" xfId="23882" xr:uid="{00000000-0005-0000-0000-0000285B0000}"/>
    <cellStyle name="Comma 2 8 6 2 2 2 2 2" xfId="23883" xr:uid="{00000000-0005-0000-0000-0000295B0000}"/>
    <cellStyle name="Comma 2 8 6 2 2 2 2 2 2" xfId="23884" xr:uid="{00000000-0005-0000-0000-00002A5B0000}"/>
    <cellStyle name="Comma 2 8 6 2 2 2 2 2 3" xfId="23885" xr:uid="{00000000-0005-0000-0000-00002B5B0000}"/>
    <cellStyle name="Comma 2 8 6 2 2 2 2 3" xfId="23886" xr:uid="{00000000-0005-0000-0000-00002C5B0000}"/>
    <cellStyle name="Comma 2 8 6 2 2 2 2 4" xfId="23887" xr:uid="{00000000-0005-0000-0000-00002D5B0000}"/>
    <cellStyle name="Comma 2 8 6 2 2 2 3" xfId="23888" xr:uid="{00000000-0005-0000-0000-00002E5B0000}"/>
    <cellStyle name="Comma 2 8 6 2 2 2 3 2" xfId="23889" xr:uid="{00000000-0005-0000-0000-00002F5B0000}"/>
    <cellStyle name="Comma 2 8 6 2 2 2 3 2 2" xfId="23890" xr:uid="{00000000-0005-0000-0000-0000305B0000}"/>
    <cellStyle name="Comma 2 8 6 2 2 2 3 2 3" xfId="23891" xr:uid="{00000000-0005-0000-0000-0000315B0000}"/>
    <cellStyle name="Comma 2 8 6 2 2 2 3 3" xfId="23892" xr:uid="{00000000-0005-0000-0000-0000325B0000}"/>
    <cellStyle name="Comma 2 8 6 2 2 2 3 4" xfId="23893" xr:uid="{00000000-0005-0000-0000-0000335B0000}"/>
    <cellStyle name="Comma 2 8 6 2 2 2 4" xfId="23894" xr:uid="{00000000-0005-0000-0000-0000345B0000}"/>
    <cellStyle name="Comma 2 8 6 2 2 2 4 2" xfId="23895" xr:uid="{00000000-0005-0000-0000-0000355B0000}"/>
    <cellStyle name="Comma 2 8 6 2 2 2 4 2 2" xfId="23896" xr:uid="{00000000-0005-0000-0000-0000365B0000}"/>
    <cellStyle name="Comma 2 8 6 2 2 2 4 2 3" xfId="23897" xr:uid="{00000000-0005-0000-0000-0000375B0000}"/>
    <cellStyle name="Comma 2 8 6 2 2 2 4 3" xfId="23898" xr:uid="{00000000-0005-0000-0000-0000385B0000}"/>
    <cellStyle name="Comma 2 8 6 2 2 2 4 4" xfId="23899" xr:uid="{00000000-0005-0000-0000-0000395B0000}"/>
    <cellStyle name="Comma 2 8 6 2 2 2 5" xfId="23900" xr:uid="{00000000-0005-0000-0000-00003A5B0000}"/>
    <cellStyle name="Comma 2 8 6 2 2 2 5 2" xfId="23901" xr:uid="{00000000-0005-0000-0000-00003B5B0000}"/>
    <cellStyle name="Comma 2 8 6 2 2 2 5 2 2" xfId="23902" xr:uid="{00000000-0005-0000-0000-00003C5B0000}"/>
    <cellStyle name="Comma 2 8 6 2 2 2 5 2 3" xfId="23903" xr:uid="{00000000-0005-0000-0000-00003D5B0000}"/>
    <cellStyle name="Comma 2 8 6 2 2 2 5 3" xfId="23904" xr:uid="{00000000-0005-0000-0000-00003E5B0000}"/>
    <cellStyle name="Comma 2 8 6 2 2 2 5 4" xfId="23905" xr:uid="{00000000-0005-0000-0000-00003F5B0000}"/>
    <cellStyle name="Comma 2 8 6 2 2 2 6" xfId="23906" xr:uid="{00000000-0005-0000-0000-0000405B0000}"/>
    <cellStyle name="Comma 2 8 6 2 2 2 6 2" xfId="23907" xr:uid="{00000000-0005-0000-0000-0000415B0000}"/>
    <cellStyle name="Comma 2 8 6 2 2 2 6 3" xfId="23908" xr:uid="{00000000-0005-0000-0000-0000425B0000}"/>
    <cellStyle name="Comma 2 8 6 2 2 2 7" xfId="23909" xr:uid="{00000000-0005-0000-0000-0000435B0000}"/>
    <cellStyle name="Comma 2 8 6 2 2 2 8" xfId="23910" xr:uid="{00000000-0005-0000-0000-0000445B0000}"/>
    <cellStyle name="Comma 2 8 6 2 2 3" xfId="23911" xr:uid="{00000000-0005-0000-0000-0000455B0000}"/>
    <cellStyle name="Comma 2 8 6 2 2 3 2" xfId="23912" xr:uid="{00000000-0005-0000-0000-0000465B0000}"/>
    <cellStyle name="Comma 2 8 6 2 2 3 2 2" xfId="23913" xr:uid="{00000000-0005-0000-0000-0000475B0000}"/>
    <cellStyle name="Comma 2 8 6 2 2 3 2 3" xfId="23914" xr:uid="{00000000-0005-0000-0000-0000485B0000}"/>
    <cellStyle name="Comma 2 8 6 2 2 3 3" xfId="23915" xr:uid="{00000000-0005-0000-0000-0000495B0000}"/>
    <cellStyle name="Comma 2 8 6 2 2 3 4" xfId="23916" xr:uid="{00000000-0005-0000-0000-00004A5B0000}"/>
    <cellStyle name="Comma 2 8 6 2 2 4" xfId="23917" xr:uid="{00000000-0005-0000-0000-00004B5B0000}"/>
    <cellStyle name="Comma 2 8 6 2 2 4 2" xfId="23918" xr:uid="{00000000-0005-0000-0000-00004C5B0000}"/>
    <cellStyle name="Comma 2 8 6 2 2 4 2 2" xfId="23919" xr:uid="{00000000-0005-0000-0000-00004D5B0000}"/>
    <cellStyle name="Comma 2 8 6 2 2 4 2 3" xfId="23920" xr:uid="{00000000-0005-0000-0000-00004E5B0000}"/>
    <cellStyle name="Comma 2 8 6 2 2 4 3" xfId="23921" xr:uid="{00000000-0005-0000-0000-00004F5B0000}"/>
    <cellStyle name="Comma 2 8 6 2 2 4 4" xfId="23922" xr:uid="{00000000-0005-0000-0000-0000505B0000}"/>
    <cellStyle name="Comma 2 8 6 2 2 5" xfId="23923" xr:uid="{00000000-0005-0000-0000-0000515B0000}"/>
    <cellStyle name="Comma 2 8 6 2 2 5 2" xfId="23924" xr:uid="{00000000-0005-0000-0000-0000525B0000}"/>
    <cellStyle name="Comma 2 8 6 2 2 5 2 2" xfId="23925" xr:uid="{00000000-0005-0000-0000-0000535B0000}"/>
    <cellStyle name="Comma 2 8 6 2 2 5 2 3" xfId="23926" xr:uid="{00000000-0005-0000-0000-0000545B0000}"/>
    <cellStyle name="Comma 2 8 6 2 2 5 3" xfId="23927" xr:uid="{00000000-0005-0000-0000-0000555B0000}"/>
    <cellStyle name="Comma 2 8 6 2 2 5 4" xfId="23928" xr:uid="{00000000-0005-0000-0000-0000565B0000}"/>
    <cellStyle name="Comma 2 8 6 2 2 6" xfId="23929" xr:uid="{00000000-0005-0000-0000-0000575B0000}"/>
    <cellStyle name="Comma 2 8 6 2 2 6 2" xfId="23930" xr:uid="{00000000-0005-0000-0000-0000585B0000}"/>
    <cellStyle name="Comma 2 8 6 2 2 6 2 2" xfId="23931" xr:uid="{00000000-0005-0000-0000-0000595B0000}"/>
    <cellStyle name="Comma 2 8 6 2 2 6 2 3" xfId="23932" xr:uid="{00000000-0005-0000-0000-00005A5B0000}"/>
    <cellStyle name="Comma 2 8 6 2 2 6 3" xfId="23933" xr:uid="{00000000-0005-0000-0000-00005B5B0000}"/>
    <cellStyle name="Comma 2 8 6 2 2 6 4" xfId="23934" xr:uid="{00000000-0005-0000-0000-00005C5B0000}"/>
    <cellStyle name="Comma 2 8 6 2 2 7" xfId="23935" xr:uid="{00000000-0005-0000-0000-00005D5B0000}"/>
    <cellStyle name="Comma 2 8 6 2 2 7 2" xfId="23936" xr:uid="{00000000-0005-0000-0000-00005E5B0000}"/>
    <cellStyle name="Comma 2 8 6 2 2 7 3" xfId="23937" xr:uid="{00000000-0005-0000-0000-00005F5B0000}"/>
    <cellStyle name="Comma 2 8 6 2 2 8" xfId="23938" xr:uid="{00000000-0005-0000-0000-0000605B0000}"/>
    <cellStyle name="Comma 2 8 6 2 2 9" xfId="23939" xr:uid="{00000000-0005-0000-0000-0000615B0000}"/>
    <cellStyle name="Comma 2 8 6 2 3" xfId="23940" xr:uid="{00000000-0005-0000-0000-0000625B0000}"/>
    <cellStyle name="Comma 2 8 6 2 3 2" xfId="23941" xr:uid="{00000000-0005-0000-0000-0000635B0000}"/>
    <cellStyle name="Comma 2 8 6 2 3 2 2" xfId="23942" xr:uid="{00000000-0005-0000-0000-0000645B0000}"/>
    <cellStyle name="Comma 2 8 6 2 3 2 2 2" xfId="23943" xr:uid="{00000000-0005-0000-0000-0000655B0000}"/>
    <cellStyle name="Comma 2 8 6 2 3 2 2 2 2" xfId="23944" xr:uid="{00000000-0005-0000-0000-0000665B0000}"/>
    <cellStyle name="Comma 2 8 6 2 3 2 2 2 3" xfId="23945" xr:uid="{00000000-0005-0000-0000-0000675B0000}"/>
    <cellStyle name="Comma 2 8 6 2 3 2 2 3" xfId="23946" xr:uid="{00000000-0005-0000-0000-0000685B0000}"/>
    <cellStyle name="Comma 2 8 6 2 3 2 2 4" xfId="23947" xr:uid="{00000000-0005-0000-0000-0000695B0000}"/>
    <cellStyle name="Comma 2 8 6 2 3 2 3" xfId="23948" xr:uid="{00000000-0005-0000-0000-00006A5B0000}"/>
    <cellStyle name="Comma 2 8 6 2 3 2 3 2" xfId="23949" xr:uid="{00000000-0005-0000-0000-00006B5B0000}"/>
    <cellStyle name="Comma 2 8 6 2 3 2 3 2 2" xfId="23950" xr:uid="{00000000-0005-0000-0000-00006C5B0000}"/>
    <cellStyle name="Comma 2 8 6 2 3 2 3 2 3" xfId="23951" xr:uid="{00000000-0005-0000-0000-00006D5B0000}"/>
    <cellStyle name="Comma 2 8 6 2 3 2 3 3" xfId="23952" xr:uid="{00000000-0005-0000-0000-00006E5B0000}"/>
    <cellStyle name="Comma 2 8 6 2 3 2 3 4" xfId="23953" xr:uid="{00000000-0005-0000-0000-00006F5B0000}"/>
    <cellStyle name="Comma 2 8 6 2 3 2 4" xfId="23954" xr:uid="{00000000-0005-0000-0000-0000705B0000}"/>
    <cellStyle name="Comma 2 8 6 2 3 2 4 2" xfId="23955" xr:uid="{00000000-0005-0000-0000-0000715B0000}"/>
    <cellStyle name="Comma 2 8 6 2 3 2 4 2 2" xfId="23956" xr:uid="{00000000-0005-0000-0000-0000725B0000}"/>
    <cellStyle name="Comma 2 8 6 2 3 2 4 2 3" xfId="23957" xr:uid="{00000000-0005-0000-0000-0000735B0000}"/>
    <cellStyle name="Comma 2 8 6 2 3 2 4 3" xfId="23958" xr:uid="{00000000-0005-0000-0000-0000745B0000}"/>
    <cellStyle name="Comma 2 8 6 2 3 2 4 4" xfId="23959" xr:uid="{00000000-0005-0000-0000-0000755B0000}"/>
    <cellStyle name="Comma 2 8 6 2 3 2 5" xfId="23960" xr:uid="{00000000-0005-0000-0000-0000765B0000}"/>
    <cellStyle name="Comma 2 8 6 2 3 2 5 2" xfId="23961" xr:uid="{00000000-0005-0000-0000-0000775B0000}"/>
    <cellStyle name="Comma 2 8 6 2 3 2 5 2 2" xfId="23962" xr:uid="{00000000-0005-0000-0000-0000785B0000}"/>
    <cellStyle name="Comma 2 8 6 2 3 2 5 2 3" xfId="23963" xr:uid="{00000000-0005-0000-0000-0000795B0000}"/>
    <cellStyle name="Comma 2 8 6 2 3 2 5 3" xfId="23964" xr:uid="{00000000-0005-0000-0000-00007A5B0000}"/>
    <cellStyle name="Comma 2 8 6 2 3 2 5 4" xfId="23965" xr:uid="{00000000-0005-0000-0000-00007B5B0000}"/>
    <cellStyle name="Comma 2 8 6 2 3 2 6" xfId="23966" xr:uid="{00000000-0005-0000-0000-00007C5B0000}"/>
    <cellStyle name="Comma 2 8 6 2 3 2 6 2" xfId="23967" xr:uid="{00000000-0005-0000-0000-00007D5B0000}"/>
    <cellStyle name="Comma 2 8 6 2 3 2 6 3" xfId="23968" xr:uid="{00000000-0005-0000-0000-00007E5B0000}"/>
    <cellStyle name="Comma 2 8 6 2 3 2 7" xfId="23969" xr:uid="{00000000-0005-0000-0000-00007F5B0000}"/>
    <cellStyle name="Comma 2 8 6 2 3 2 8" xfId="23970" xr:uid="{00000000-0005-0000-0000-0000805B0000}"/>
    <cellStyle name="Comma 2 8 6 2 3 3" xfId="23971" xr:uid="{00000000-0005-0000-0000-0000815B0000}"/>
    <cellStyle name="Comma 2 8 6 2 3 3 2" xfId="23972" xr:uid="{00000000-0005-0000-0000-0000825B0000}"/>
    <cellStyle name="Comma 2 8 6 2 3 3 2 2" xfId="23973" xr:uid="{00000000-0005-0000-0000-0000835B0000}"/>
    <cellStyle name="Comma 2 8 6 2 3 3 2 3" xfId="23974" xr:uid="{00000000-0005-0000-0000-0000845B0000}"/>
    <cellStyle name="Comma 2 8 6 2 3 3 3" xfId="23975" xr:uid="{00000000-0005-0000-0000-0000855B0000}"/>
    <cellStyle name="Comma 2 8 6 2 3 3 4" xfId="23976" xr:uid="{00000000-0005-0000-0000-0000865B0000}"/>
    <cellStyle name="Comma 2 8 6 2 3 4" xfId="23977" xr:uid="{00000000-0005-0000-0000-0000875B0000}"/>
    <cellStyle name="Comma 2 8 6 2 3 4 2" xfId="23978" xr:uid="{00000000-0005-0000-0000-0000885B0000}"/>
    <cellStyle name="Comma 2 8 6 2 3 4 2 2" xfId="23979" xr:uid="{00000000-0005-0000-0000-0000895B0000}"/>
    <cellStyle name="Comma 2 8 6 2 3 4 2 3" xfId="23980" xr:uid="{00000000-0005-0000-0000-00008A5B0000}"/>
    <cellStyle name="Comma 2 8 6 2 3 4 3" xfId="23981" xr:uid="{00000000-0005-0000-0000-00008B5B0000}"/>
    <cellStyle name="Comma 2 8 6 2 3 4 4" xfId="23982" xr:uid="{00000000-0005-0000-0000-00008C5B0000}"/>
    <cellStyle name="Comma 2 8 6 2 3 5" xfId="23983" xr:uid="{00000000-0005-0000-0000-00008D5B0000}"/>
    <cellStyle name="Comma 2 8 6 2 3 5 2" xfId="23984" xr:uid="{00000000-0005-0000-0000-00008E5B0000}"/>
    <cellStyle name="Comma 2 8 6 2 3 5 2 2" xfId="23985" xr:uid="{00000000-0005-0000-0000-00008F5B0000}"/>
    <cellStyle name="Comma 2 8 6 2 3 5 2 3" xfId="23986" xr:uid="{00000000-0005-0000-0000-0000905B0000}"/>
    <cellStyle name="Comma 2 8 6 2 3 5 3" xfId="23987" xr:uid="{00000000-0005-0000-0000-0000915B0000}"/>
    <cellStyle name="Comma 2 8 6 2 3 5 4" xfId="23988" xr:uid="{00000000-0005-0000-0000-0000925B0000}"/>
    <cellStyle name="Comma 2 8 6 2 3 6" xfId="23989" xr:uid="{00000000-0005-0000-0000-0000935B0000}"/>
    <cellStyle name="Comma 2 8 6 2 3 6 2" xfId="23990" xr:uid="{00000000-0005-0000-0000-0000945B0000}"/>
    <cellStyle name="Comma 2 8 6 2 3 6 2 2" xfId="23991" xr:uid="{00000000-0005-0000-0000-0000955B0000}"/>
    <cellStyle name="Comma 2 8 6 2 3 6 2 3" xfId="23992" xr:uid="{00000000-0005-0000-0000-0000965B0000}"/>
    <cellStyle name="Comma 2 8 6 2 3 6 3" xfId="23993" xr:uid="{00000000-0005-0000-0000-0000975B0000}"/>
    <cellStyle name="Comma 2 8 6 2 3 6 4" xfId="23994" xr:uid="{00000000-0005-0000-0000-0000985B0000}"/>
    <cellStyle name="Comma 2 8 6 2 3 7" xfId="23995" xr:uid="{00000000-0005-0000-0000-0000995B0000}"/>
    <cellStyle name="Comma 2 8 6 2 3 7 2" xfId="23996" xr:uid="{00000000-0005-0000-0000-00009A5B0000}"/>
    <cellStyle name="Comma 2 8 6 2 3 7 3" xfId="23997" xr:uid="{00000000-0005-0000-0000-00009B5B0000}"/>
    <cellStyle name="Comma 2 8 6 2 3 8" xfId="23998" xr:uid="{00000000-0005-0000-0000-00009C5B0000}"/>
    <cellStyle name="Comma 2 8 6 2 3 9" xfId="23999" xr:uid="{00000000-0005-0000-0000-00009D5B0000}"/>
    <cellStyle name="Comma 2 8 6 2 4" xfId="24000" xr:uid="{00000000-0005-0000-0000-00009E5B0000}"/>
    <cellStyle name="Comma 2 8 6 2 4 2" xfId="24001" xr:uid="{00000000-0005-0000-0000-00009F5B0000}"/>
    <cellStyle name="Comma 2 8 6 2 4 2 2" xfId="24002" xr:uid="{00000000-0005-0000-0000-0000A05B0000}"/>
    <cellStyle name="Comma 2 8 6 2 4 2 2 2" xfId="24003" xr:uid="{00000000-0005-0000-0000-0000A15B0000}"/>
    <cellStyle name="Comma 2 8 6 2 4 2 2 2 2" xfId="24004" xr:uid="{00000000-0005-0000-0000-0000A25B0000}"/>
    <cellStyle name="Comma 2 8 6 2 4 2 2 2 3" xfId="24005" xr:uid="{00000000-0005-0000-0000-0000A35B0000}"/>
    <cellStyle name="Comma 2 8 6 2 4 2 2 3" xfId="24006" xr:uid="{00000000-0005-0000-0000-0000A45B0000}"/>
    <cellStyle name="Comma 2 8 6 2 4 2 2 4" xfId="24007" xr:uid="{00000000-0005-0000-0000-0000A55B0000}"/>
    <cellStyle name="Comma 2 8 6 2 4 2 3" xfId="24008" xr:uid="{00000000-0005-0000-0000-0000A65B0000}"/>
    <cellStyle name="Comma 2 8 6 2 4 2 3 2" xfId="24009" xr:uid="{00000000-0005-0000-0000-0000A75B0000}"/>
    <cellStyle name="Comma 2 8 6 2 4 2 3 2 2" xfId="24010" xr:uid="{00000000-0005-0000-0000-0000A85B0000}"/>
    <cellStyle name="Comma 2 8 6 2 4 2 3 2 3" xfId="24011" xr:uid="{00000000-0005-0000-0000-0000A95B0000}"/>
    <cellStyle name="Comma 2 8 6 2 4 2 3 3" xfId="24012" xr:uid="{00000000-0005-0000-0000-0000AA5B0000}"/>
    <cellStyle name="Comma 2 8 6 2 4 2 3 4" xfId="24013" xr:uid="{00000000-0005-0000-0000-0000AB5B0000}"/>
    <cellStyle name="Comma 2 8 6 2 4 2 4" xfId="24014" xr:uid="{00000000-0005-0000-0000-0000AC5B0000}"/>
    <cellStyle name="Comma 2 8 6 2 4 2 4 2" xfId="24015" xr:uid="{00000000-0005-0000-0000-0000AD5B0000}"/>
    <cellStyle name="Comma 2 8 6 2 4 2 4 2 2" xfId="24016" xr:uid="{00000000-0005-0000-0000-0000AE5B0000}"/>
    <cellStyle name="Comma 2 8 6 2 4 2 4 2 3" xfId="24017" xr:uid="{00000000-0005-0000-0000-0000AF5B0000}"/>
    <cellStyle name="Comma 2 8 6 2 4 2 4 3" xfId="24018" xr:uid="{00000000-0005-0000-0000-0000B05B0000}"/>
    <cellStyle name="Comma 2 8 6 2 4 2 4 4" xfId="24019" xr:uid="{00000000-0005-0000-0000-0000B15B0000}"/>
    <cellStyle name="Comma 2 8 6 2 4 2 5" xfId="24020" xr:uid="{00000000-0005-0000-0000-0000B25B0000}"/>
    <cellStyle name="Comma 2 8 6 2 4 2 5 2" xfId="24021" xr:uid="{00000000-0005-0000-0000-0000B35B0000}"/>
    <cellStyle name="Comma 2 8 6 2 4 2 5 2 2" xfId="24022" xr:uid="{00000000-0005-0000-0000-0000B45B0000}"/>
    <cellStyle name="Comma 2 8 6 2 4 2 5 2 3" xfId="24023" xr:uid="{00000000-0005-0000-0000-0000B55B0000}"/>
    <cellStyle name="Comma 2 8 6 2 4 2 5 3" xfId="24024" xr:uid="{00000000-0005-0000-0000-0000B65B0000}"/>
    <cellStyle name="Comma 2 8 6 2 4 2 5 4" xfId="24025" xr:uid="{00000000-0005-0000-0000-0000B75B0000}"/>
    <cellStyle name="Comma 2 8 6 2 4 2 6" xfId="24026" xr:uid="{00000000-0005-0000-0000-0000B85B0000}"/>
    <cellStyle name="Comma 2 8 6 2 4 2 6 2" xfId="24027" xr:uid="{00000000-0005-0000-0000-0000B95B0000}"/>
    <cellStyle name="Comma 2 8 6 2 4 2 6 3" xfId="24028" xr:uid="{00000000-0005-0000-0000-0000BA5B0000}"/>
    <cellStyle name="Comma 2 8 6 2 4 2 7" xfId="24029" xr:uid="{00000000-0005-0000-0000-0000BB5B0000}"/>
    <cellStyle name="Comma 2 8 6 2 4 2 8" xfId="24030" xr:uid="{00000000-0005-0000-0000-0000BC5B0000}"/>
    <cellStyle name="Comma 2 8 6 2 4 3" xfId="24031" xr:uid="{00000000-0005-0000-0000-0000BD5B0000}"/>
    <cellStyle name="Comma 2 8 6 2 4 3 2" xfId="24032" xr:uid="{00000000-0005-0000-0000-0000BE5B0000}"/>
    <cellStyle name="Comma 2 8 6 2 4 3 2 2" xfId="24033" xr:uid="{00000000-0005-0000-0000-0000BF5B0000}"/>
    <cellStyle name="Comma 2 8 6 2 4 3 2 3" xfId="24034" xr:uid="{00000000-0005-0000-0000-0000C05B0000}"/>
    <cellStyle name="Comma 2 8 6 2 4 3 3" xfId="24035" xr:uid="{00000000-0005-0000-0000-0000C15B0000}"/>
    <cellStyle name="Comma 2 8 6 2 4 3 4" xfId="24036" xr:uid="{00000000-0005-0000-0000-0000C25B0000}"/>
    <cellStyle name="Comma 2 8 6 2 4 4" xfId="24037" xr:uid="{00000000-0005-0000-0000-0000C35B0000}"/>
    <cellStyle name="Comma 2 8 6 2 4 4 2" xfId="24038" xr:uid="{00000000-0005-0000-0000-0000C45B0000}"/>
    <cellStyle name="Comma 2 8 6 2 4 4 2 2" xfId="24039" xr:uid="{00000000-0005-0000-0000-0000C55B0000}"/>
    <cellStyle name="Comma 2 8 6 2 4 4 2 3" xfId="24040" xr:uid="{00000000-0005-0000-0000-0000C65B0000}"/>
    <cellStyle name="Comma 2 8 6 2 4 4 3" xfId="24041" xr:uid="{00000000-0005-0000-0000-0000C75B0000}"/>
    <cellStyle name="Comma 2 8 6 2 4 4 4" xfId="24042" xr:uid="{00000000-0005-0000-0000-0000C85B0000}"/>
    <cellStyle name="Comma 2 8 6 2 4 5" xfId="24043" xr:uid="{00000000-0005-0000-0000-0000C95B0000}"/>
    <cellStyle name="Comma 2 8 6 2 4 5 2" xfId="24044" xr:uid="{00000000-0005-0000-0000-0000CA5B0000}"/>
    <cellStyle name="Comma 2 8 6 2 4 5 2 2" xfId="24045" xr:uid="{00000000-0005-0000-0000-0000CB5B0000}"/>
    <cellStyle name="Comma 2 8 6 2 4 5 2 3" xfId="24046" xr:uid="{00000000-0005-0000-0000-0000CC5B0000}"/>
    <cellStyle name="Comma 2 8 6 2 4 5 3" xfId="24047" xr:uid="{00000000-0005-0000-0000-0000CD5B0000}"/>
    <cellStyle name="Comma 2 8 6 2 4 5 4" xfId="24048" xr:uid="{00000000-0005-0000-0000-0000CE5B0000}"/>
    <cellStyle name="Comma 2 8 6 2 4 6" xfId="24049" xr:uid="{00000000-0005-0000-0000-0000CF5B0000}"/>
    <cellStyle name="Comma 2 8 6 2 4 6 2" xfId="24050" xr:uid="{00000000-0005-0000-0000-0000D05B0000}"/>
    <cellStyle name="Comma 2 8 6 2 4 6 2 2" xfId="24051" xr:uid="{00000000-0005-0000-0000-0000D15B0000}"/>
    <cellStyle name="Comma 2 8 6 2 4 6 2 3" xfId="24052" xr:uid="{00000000-0005-0000-0000-0000D25B0000}"/>
    <cellStyle name="Comma 2 8 6 2 4 6 3" xfId="24053" xr:uid="{00000000-0005-0000-0000-0000D35B0000}"/>
    <cellStyle name="Comma 2 8 6 2 4 6 4" xfId="24054" xr:uid="{00000000-0005-0000-0000-0000D45B0000}"/>
    <cellStyle name="Comma 2 8 6 2 4 7" xfId="24055" xr:uid="{00000000-0005-0000-0000-0000D55B0000}"/>
    <cellStyle name="Comma 2 8 6 2 4 7 2" xfId="24056" xr:uid="{00000000-0005-0000-0000-0000D65B0000}"/>
    <cellStyle name="Comma 2 8 6 2 4 7 3" xfId="24057" xr:uid="{00000000-0005-0000-0000-0000D75B0000}"/>
    <cellStyle name="Comma 2 8 6 2 4 8" xfId="24058" xr:uid="{00000000-0005-0000-0000-0000D85B0000}"/>
    <cellStyle name="Comma 2 8 6 2 4 9" xfId="24059" xr:uid="{00000000-0005-0000-0000-0000D95B0000}"/>
    <cellStyle name="Comma 2 8 6 2 5" xfId="24060" xr:uid="{00000000-0005-0000-0000-0000DA5B0000}"/>
    <cellStyle name="Comma 2 8 6 2 5 2" xfId="24061" xr:uid="{00000000-0005-0000-0000-0000DB5B0000}"/>
    <cellStyle name="Comma 2 8 6 2 5 2 2" xfId="24062" xr:uid="{00000000-0005-0000-0000-0000DC5B0000}"/>
    <cellStyle name="Comma 2 8 6 2 5 2 2 2" xfId="24063" xr:uid="{00000000-0005-0000-0000-0000DD5B0000}"/>
    <cellStyle name="Comma 2 8 6 2 5 2 2 3" xfId="24064" xr:uid="{00000000-0005-0000-0000-0000DE5B0000}"/>
    <cellStyle name="Comma 2 8 6 2 5 2 3" xfId="24065" xr:uid="{00000000-0005-0000-0000-0000DF5B0000}"/>
    <cellStyle name="Comma 2 8 6 2 5 2 4" xfId="24066" xr:uid="{00000000-0005-0000-0000-0000E05B0000}"/>
    <cellStyle name="Comma 2 8 6 2 5 3" xfId="24067" xr:uid="{00000000-0005-0000-0000-0000E15B0000}"/>
    <cellStyle name="Comma 2 8 6 2 5 3 2" xfId="24068" xr:uid="{00000000-0005-0000-0000-0000E25B0000}"/>
    <cellStyle name="Comma 2 8 6 2 5 3 2 2" xfId="24069" xr:uid="{00000000-0005-0000-0000-0000E35B0000}"/>
    <cellStyle name="Comma 2 8 6 2 5 3 2 3" xfId="24070" xr:uid="{00000000-0005-0000-0000-0000E45B0000}"/>
    <cellStyle name="Comma 2 8 6 2 5 3 3" xfId="24071" xr:uid="{00000000-0005-0000-0000-0000E55B0000}"/>
    <cellStyle name="Comma 2 8 6 2 5 3 4" xfId="24072" xr:uid="{00000000-0005-0000-0000-0000E65B0000}"/>
    <cellStyle name="Comma 2 8 6 2 5 4" xfId="24073" xr:uid="{00000000-0005-0000-0000-0000E75B0000}"/>
    <cellStyle name="Comma 2 8 6 2 5 4 2" xfId="24074" xr:uid="{00000000-0005-0000-0000-0000E85B0000}"/>
    <cellStyle name="Comma 2 8 6 2 5 4 2 2" xfId="24075" xr:uid="{00000000-0005-0000-0000-0000E95B0000}"/>
    <cellStyle name="Comma 2 8 6 2 5 4 2 3" xfId="24076" xr:uid="{00000000-0005-0000-0000-0000EA5B0000}"/>
    <cellStyle name="Comma 2 8 6 2 5 4 3" xfId="24077" xr:uid="{00000000-0005-0000-0000-0000EB5B0000}"/>
    <cellStyle name="Comma 2 8 6 2 5 4 4" xfId="24078" xr:uid="{00000000-0005-0000-0000-0000EC5B0000}"/>
    <cellStyle name="Comma 2 8 6 2 5 5" xfId="24079" xr:uid="{00000000-0005-0000-0000-0000ED5B0000}"/>
    <cellStyle name="Comma 2 8 6 2 5 5 2" xfId="24080" xr:uid="{00000000-0005-0000-0000-0000EE5B0000}"/>
    <cellStyle name="Comma 2 8 6 2 5 5 2 2" xfId="24081" xr:uid="{00000000-0005-0000-0000-0000EF5B0000}"/>
    <cellStyle name="Comma 2 8 6 2 5 5 2 3" xfId="24082" xr:uid="{00000000-0005-0000-0000-0000F05B0000}"/>
    <cellStyle name="Comma 2 8 6 2 5 5 3" xfId="24083" xr:uid="{00000000-0005-0000-0000-0000F15B0000}"/>
    <cellStyle name="Comma 2 8 6 2 5 5 4" xfId="24084" xr:uid="{00000000-0005-0000-0000-0000F25B0000}"/>
    <cellStyle name="Comma 2 8 6 2 5 6" xfId="24085" xr:uid="{00000000-0005-0000-0000-0000F35B0000}"/>
    <cellStyle name="Comma 2 8 6 2 5 6 2" xfId="24086" xr:uid="{00000000-0005-0000-0000-0000F45B0000}"/>
    <cellStyle name="Comma 2 8 6 2 5 6 3" xfId="24087" xr:uid="{00000000-0005-0000-0000-0000F55B0000}"/>
    <cellStyle name="Comma 2 8 6 2 5 7" xfId="24088" xr:uid="{00000000-0005-0000-0000-0000F65B0000}"/>
    <cellStyle name="Comma 2 8 6 2 5 8" xfId="24089" xr:uid="{00000000-0005-0000-0000-0000F75B0000}"/>
    <cellStyle name="Comma 2 8 6 2 6" xfId="24090" xr:uid="{00000000-0005-0000-0000-0000F85B0000}"/>
    <cellStyle name="Comma 2 8 6 2 6 2" xfId="24091" xr:uid="{00000000-0005-0000-0000-0000F95B0000}"/>
    <cellStyle name="Comma 2 8 6 2 6 2 2" xfId="24092" xr:uid="{00000000-0005-0000-0000-0000FA5B0000}"/>
    <cellStyle name="Comma 2 8 6 2 6 2 3" xfId="24093" xr:uid="{00000000-0005-0000-0000-0000FB5B0000}"/>
    <cellStyle name="Comma 2 8 6 2 6 3" xfId="24094" xr:uid="{00000000-0005-0000-0000-0000FC5B0000}"/>
    <cellStyle name="Comma 2 8 6 2 6 4" xfId="24095" xr:uid="{00000000-0005-0000-0000-0000FD5B0000}"/>
    <cellStyle name="Comma 2 8 6 2 7" xfId="24096" xr:uid="{00000000-0005-0000-0000-0000FE5B0000}"/>
    <cellStyle name="Comma 2 8 6 2 7 2" xfId="24097" xr:uid="{00000000-0005-0000-0000-0000FF5B0000}"/>
    <cellStyle name="Comma 2 8 6 2 7 2 2" xfId="24098" xr:uid="{00000000-0005-0000-0000-0000005C0000}"/>
    <cellStyle name="Comma 2 8 6 2 7 2 3" xfId="24099" xr:uid="{00000000-0005-0000-0000-0000015C0000}"/>
    <cellStyle name="Comma 2 8 6 2 7 3" xfId="24100" xr:uid="{00000000-0005-0000-0000-0000025C0000}"/>
    <cellStyle name="Comma 2 8 6 2 7 4" xfId="24101" xr:uid="{00000000-0005-0000-0000-0000035C0000}"/>
    <cellStyle name="Comma 2 8 6 2 8" xfId="24102" xr:uid="{00000000-0005-0000-0000-0000045C0000}"/>
    <cellStyle name="Comma 2 8 6 2 8 2" xfId="24103" xr:uid="{00000000-0005-0000-0000-0000055C0000}"/>
    <cellStyle name="Comma 2 8 6 2 8 2 2" xfId="24104" xr:uid="{00000000-0005-0000-0000-0000065C0000}"/>
    <cellStyle name="Comma 2 8 6 2 8 2 3" xfId="24105" xr:uid="{00000000-0005-0000-0000-0000075C0000}"/>
    <cellStyle name="Comma 2 8 6 2 8 3" xfId="24106" xr:uid="{00000000-0005-0000-0000-0000085C0000}"/>
    <cellStyle name="Comma 2 8 6 2 8 4" xfId="24107" xr:uid="{00000000-0005-0000-0000-0000095C0000}"/>
    <cellStyle name="Comma 2 8 6 2 9" xfId="24108" xr:uid="{00000000-0005-0000-0000-00000A5C0000}"/>
    <cellStyle name="Comma 2 8 6 2 9 2" xfId="24109" xr:uid="{00000000-0005-0000-0000-00000B5C0000}"/>
    <cellStyle name="Comma 2 8 6 2 9 2 2" xfId="24110" xr:uid="{00000000-0005-0000-0000-00000C5C0000}"/>
    <cellStyle name="Comma 2 8 6 2 9 2 3" xfId="24111" xr:uid="{00000000-0005-0000-0000-00000D5C0000}"/>
    <cellStyle name="Comma 2 8 6 2 9 3" xfId="24112" xr:uid="{00000000-0005-0000-0000-00000E5C0000}"/>
    <cellStyle name="Comma 2 8 6 2 9 4" xfId="24113" xr:uid="{00000000-0005-0000-0000-00000F5C0000}"/>
    <cellStyle name="Comma 2 8 6 2_PROD" xfId="24114" xr:uid="{00000000-0005-0000-0000-0000105C0000}"/>
    <cellStyle name="Comma 2 8 6 3" xfId="671" xr:uid="{00000000-0005-0000-0000-0000115C0000}"/>
    <cellStyle name="Comma 2 8 6 3 2" xfId="24115" xr:uid="{00000000-0005-0000-0000-0000125C0000}"/>
    <cellStyle name="Comma 2 8 6 3 2 2" xfId="24116" xr:uid="{00000000-0005-0000-0000-0000135C0000}"/>
    <cellStyle name="Comma 2 8 6 3 2 2 2" xfId="24117" xr:uid="{00000000-0005-0000-0000-0000145C0000}"/>
    <cellStyle name="Comma 2 8 6 3 2 2 2 2" xfId="24118" xr:uid="{00000000-0005-0000-0000-0000155C0000}"/>
    <cellStyle name="Comma 2 8 6 3 2 2 2 3" xfId="24119" xr:uid="{00000000-0005-0000-0000-0000165C0000}"/>
    <cellStyle name="Comma 2 8 6 3 2 2 3" xfId="24120" xr:uid="{00000000-0005-0000-0000-0000175C0000}"/>
    <cellStyle name="Comma 2 8 6 3 2 2 4" xfId="24121" xr:uid="{00000000-0005-0000-0000-0000185C0000}"/>
    <cellStyle name="Comma 2 8 6 3 2 3" xfId="24122" xr:uid="{00000000-0005-0000-0000-0000195C0000}"/>
    <cellStyle name="Comma 2 8 6 3 2 3 2" xfId="24123" xr:uid="{00000000-0005-0000-0000-00001A5C0000}"/>
    <cellStyle name="Comma 2 8 6 3 2 3 2 2" xfId="24124" xr:uid="{00000000-0005-0000-0000-00001B5C0000}"/>
    <cellStyle name="Comma 2 8 6 3 2 3 2 3" xfId="24125" xr:uid="{00000000-0005-0000-0000-00001C5C0000}"/>
    <cellStyle name="Comma 2 8 6 3 2 3 3" xfId="24126" xr:uid="{00000000-0005-0000-0000-00001D5C0000}"/>
    <cellStyle name="Comma 2 8 6 3 2 3 4" xfId="24127" xr:uid="{00000000-0005-0000-0000-00001E5C0000}"/>
    <cellStyle name="Comma 2 8 6 3 2 4" xfId="24128" xr:uid="{00000000-0005-0000-0000-00001F5C0000}"/>
    <cellStyle name="Comma 2 8 6 3 2 4 2" xfId="24129" xr:uid="{00000000-0005-0000-0000-0000205C0000}"/>
    <cellStyle name="Comma 2 8 6 3 2 4 2 2" xfId="24130" xr:uid="{00000000-0005-0000-0000-0000215C0000}"/>
    <cellStyle name="Comma 2 8 6 3 2 4 2 3" xfId="24131" xr:uid="{00000000-0005-0000-0000-0000225C0000}"/>
    <cellStyle name="Comma 2 8 6 3 2 4 3" xfId="24132" xr:uid="{00000000-0005-0000-0000-0000235C0000}"/>
    <cellStyle name="Comma 2 8 6 3 2 4 4" xfId="24133" xr:uid="{00000000-0005-0000-0000-0000245C0000}"/>
    <cellStyle name="Comma 2 8 6 3 2 5" xfId="24134" xr:uid="{00000000-0005-0000-0000-0000255C0000}"/>
    <cellStyle name="Comma 2 8 6 3 2 5 2" xfId="24135" xr:uid="{00000000-0005-0000-0000-0000265C0000}"/>
    <cellStyle name="Comma 2 8 6 3 2 5 2 2" xfId="24136" xr:uid="{00000000-0005-0000-0000-0000275C0000}"/>
    <cellStyle name="Comma 2 8 6 3 2 5 2 3" xfId="24137" xr:uid="{00000000-0005-0000-0000-0000285C0000}"/>
    <cellStyle name="Comma 2 8 6 3 2 5 3" xfId="24138" xr:uid="{00000000-0005-0000-0000-0000295C0000}"/>
    <cellStyle name="Comma 2 8 6 3 2 5 4" xfId="24139" xr:uid="{00000000-0005-0000-0000-00002A5C0000}"/>
    <cellStyle name="Comma 2 8 6 3 2 6" xfId="24140" xr:uid="{00000000-0005-0000-0000-00002B5C0000}"/>
    <cellStyle name="Comma 2 8 6 3 2 6 2" xfId="24141" xr:uid="{00000000-0005-0000-0000-00002C5C0000}"/>
    <cellStyle name="Comma 2 8 6 3 2 6 3" xfId="24142" xr:uid="{00000000-0005-0000-0000-00002D5C0000}"/>
    <cellStyle name="Comma 2 8 6 3 2 7" xfId="24143" xr:uid="{00000000-0005-0000-0000-00002E5C0000}"/>
    <cellStyle name="Comma 2 8 6 3 2 8" xfId="24144" xr:uid="{00000000-0005-0000-0000-00002F5C0000}"/>
    <cellStyle name="Comma 2 8 6 3 3" xfId="24145" xr:uid="{00000000-0005-0000-0000-0000305C0000}"/>
    <cellStyle name="Comma 2 8 6 3 3 2" xfId="24146" xr:uid="{00000000-0005-0000-0000-0000315C0000}"/>
    <cellStyle name="Comma 2 8 6 3 3 2 2" xfId="24147" xr:uid="{00000000-0005-0000-0000-0000325C0000}"/>
    <cellStyle name="Comma 2 8 6 3 3 2 3" xfId="24148" xr:uid="{00000000-0005-0000-0000-0000335C0000}"/>
    <cellStyle name="Comma 2 8 6 3 3 3" xfId="24149" xr:uid="{00000000-0005-0000-0000-0000345C0000}"/>
    <cellStyle name="Comma 2 8 6 3 3 4" xfId="24150" xr:uid="{00000000-0005-0000-0000-0000355C0000}"/>
    <cellStyle name="Comma 2 8 6 3 4" xfId="24151" xr:uid="{00000000-0005-0000-0000-0000365C0000}"/>
    <cellStyle name="Comma 2 8 6 3 4 2" xfId="24152" xr:uid="{00000000-0005-0000-0000-0000375C0000}"/>
    <cellStyle name="Comma 2 8 6 3 4 2 2" xfId="24153" xr:uid="{00000000-0005-0000-0000-0000385C0000}"/>
    <cellStyle name="Comma 2 8 6 3 4 2 3" xfId="24154" xr:uid="{00000000-0005-0000-0000-0000395C0000}"/>
    <cellStyle name="Comma 2 8 6 3 4 3" xfId="24155" xr:uid="{00000000-0005-0000-0000-00003A5C0000}"/>
    <cellStyle name="Comma 2 8 6 3 4 4" xfId="24156" xr:uid="{00000000-0005-0000-0000-00003B5C0000}"/>
    <cellStyle name="Comma 2 8 6 3 5" xfId="24157" xr:uid="{00000000-0005-0000-0000-00003C5C0000}"/>
    <cellStyle name="Comma 2 8 6 3 5 2" xfId="24158" xr:uid="{00000000-0005-0000-0000-00003D5C0000}"/>
    <cellStyle name="Comma 2 8 6 3 5 2 2" xfId="24159" xr:uid="{00000000-0005-0000-0000-00003E5C0000}"/>
    <cellStyle name="Comma 2 8 6 3 5 2 3" xfId="24160" xr:uid="{00000000-0005-0000-0000-00003F5C0000}"/>
    <cellStyle name="Comma 2 8 6 3 5 3" xfId="24161" xr:uid="{00000000-0005-0000-0000-0000405C0000}"/>
    <cellStyle name="Comma 2 8 6 3 5 4" xfId="24162" xr:uid="{00000000-0005-0000-0000-0000415C0000}"/>
    <cellStyle name="Comma 2 8 6 3 6" xfId="24163" xr:uid="{00000000-0005-0000-0000-0000425C0000}"/>
    <cellStyle name="Comma 2 8 6 3 6 2" xfId="24164" xr:uid="{00000000-0005-0000-0000-0000435C0000}"/>
    <cellStyle name="Comma 2 8 6 3 6 2 2" xfId="24165" xr:uid="{00000000-0005-0000-0000-0000445C0000}"/>
    <cellStyle name="Comma 2 8 6 3 6 2 3" xfId="24166" xr:uid="{00000000-0005-0000-0000-0000455C0000}"/>
    <cellStyle name="Comma 2 8 6 3 6 3" xfId="24167" xr:uid="{00000000-0005-0000-0000-0000465C0000}"/>
    <cellStyle name="Comma 2 8 6 3 6 4" xfId="24168" xr:uid="{00000000-0005-0000-0000-0000475C0000}"/>
    <cellStyle name="Comma 2 8 6 3 7" xfId="24169" xr:uid="{00000000-0005-0000-0000-0000485C0000}"/>
    <cellStyle name="Comma 2 8 6 3 7 2" xfId="24170" xr:uid="{00000000-0005-0000-0000-0000495C0000}"/>
    <cellStyle name="Comma 2 8 6 3 7 3" xfId="24171" xr:uid="{00000000-0005-0000-0000-00004A5C0000}"/>
    <cellStyle name="Comma 2 8 6 3 8" xfId="24172" xr:uid="{00000000-0005-0000-0000-00004B5C0000}"/>
    <cellStyle name="Comma 2 8 6 3 9" xfId="24173" xr:uid="{00000000-0005-0000-0000-00004C5C0000}"/>
    <cellStyle name="Comma 2 8 6 4" xfId="24174" xr:uid="{00000000-0005-0000-0000-00004D5C0000}"/>
    <cellStyle name="Comma 2 8 6 4 2" xfId="24175" xr:uid="{00000000-0005-0000-0000-00004E5C0000}"/>
    <cellStyle name="Comma 2 8 6 4 2 2" xfId="24176" xr:uid="{00000000-0005-0000-0000-00004F5C0000}"/>
    <cellStyle name="Comma 2 8 6 4 2 2 2" xfId="24177" xr:uid="{00000000-0005-0000-0000-0000505C0000}"/>
    <cellStyle name="Comma 2 8 6 4 2 2 2 2" xfId="24178" xr:uid="{00000000-0005-0000-0000-0000515C0000}"/>
    <cellStyle name="Comma 2 8 6 4 2 2 2 3" xfId="24179" xr:uid="{00000000-0005-0000-0000-0000525C0000}"/>
    <cellStyle name="Comma 2 8 6 4 2 2 3" xfId="24180" xr:uid="{00000000-0005-0000-0000-0000535C0000}"/>
    <cellStyle name="Comma 2 8 6 4 2 2 4" xfId="24181" xr:uid="{00000000-0005-0000-0000-0000545C0000}"/>
    <cellStyle name="Comma 2 8 6 4 2 3" xfId="24182" xr:uid="{00000000-0005-0000-0000-0000555C0000}"/>
    <cellStyle name="Comma 2 8 6 4 2 3 2" xfId="24183" xr:uid="{00000000-0005-0000-0000-0000565C0000}"/>
    <cellStyle name="Comma 2 8 6 4 2 3 2 2" xfId="24184" xr:uid="{00000000-0005-0000-0000-0000575C0000}"/>
    <cellStyle name="Comma 2 8 6 4 2 3 2 3" xfId="24185" xr:uid="{00000000-0005-0000-0000-0000585C0000}"/>
    <cellStyle name="Comma 2 8 6 4 2 3 3" xfId="24186" xr:uid="{00000000-0005-0000-0000-0000595C0000}"/>
    <cellStyle name="Comma 2 8 6 4 2 3 4" xfId="24187" xr:uid="{00000000-0005-0000-0000-00005A5C0000}"/>
    <cellStyle name="Comma 2 8 6 4 2 4" xfId="24188" xr:uid="{00000000-0005-0000-0000-00005B5C0000}"/>
    <cellStyle name="Comma 2 8 6 4 2 4 2" xfId="24189" xr:uid="{00000000-0005-0000-0000-00005C5C0000}"/>
    <cellStyle name="Comma 2 8 6 4 2 4 2 2" xfId="24190" xr:uid="{00000000-0005-0000-0000-00005D5C0000}"/>
    <cellStyle name="Comma 2 8 6 4 2 4 2 3" xfId="24191" xr:uid="{00000000-0005-0000-0000-00005E5C0000}"/>
    <cellStyle name="Comma 2 8 6 4 2 4 3" xfId="24192" xr:uid="{00000000-0005-0000-0000-00005F5C0000}"/>
    <cellStyle name="Comma 2 8 6 4 2 4 4" xfId="24193" xr:uid="{00000000-0005-0000-0000-0000605C0000}"/>
    <cellStyle name="Comma 2 8 6 4 2 5" xfId="24194" xr:uid="{00000000-0005-0000-0000-0000615C0000}"/>
    <cellStyle name="Comma 2 8 6 4 2 5 2" xfId="24195" xr:uid="{00000000-0005-0000-0000-0000625C0000}"/>
    <cellStyle name="Comma 2 8 6 4 2 5 2 2" xfId="24196" xr:uid="{00000000-0005-0000-0000-0000635C0000}"/>
    <cellStyle name="Comma 2 8 6 4 2 5 2 3" xfId="24197" xr:uid="{00000000-0005-0000-0000-0000645C0000}"/>
    <cellStyle name="Comma 2 8 6 4 2 5 3" xfId="24198" xr:uid="{00000000-0005-0000-0000-0000655C0000}"/>
    <cellStyle name="Comma 2 8 6 4 2 5 4" xfId="24199" xr:uid="{00000000-0005-0000-0000-0000665C0000}"/>
    <cellStyle name="Comma 2 8 6 4 2 6" xfId="24200" xr:uid="{00000000-0005-0000-0000-0000675C0000}"/>
    <cellStyle name="Comma 2 8 6 4 2 6 2" xfId="24201" xr:uid="{00000000-0005-0000-0000-0000685C0000}"/>
    <cellStyle name="Comma 2 8 6 4 2 6 3" xfId="24202" xr:uid="{00000000-0005-0000-0000-0000695C0000}"/>
    <cellStyle name="Comma 2 8 6 4 2 7" xfId="24203" xr:uid="{00000000-0005-0000-0000-00006A5C0000}"/>
    <cellStyle name="Comma 2 8 6 4 2 8" xfId="24204" xr:uid="{00000000-0005-0000-0000-00006B5C0000}"/>
    <cellStyle name="Comma 2 8 6 4 3" xfId="24205" xr:uid="{00000000-0005-0000-0000-00006C5C0000}"/>
    <cellStyle name="Comma 2 8 6 4 3 2" xfId="24206" xr:uid="{00000000-0005-0000-0000-00006D5C0000}"/>
    <cellStyle name="Comma 2 8 6 4 3 2 2" xfId="24207" xr:uid="{00000000-0005-0000-0000-00006E5C0000}"/>
    <cellStyle name="Comma 2 8 6 4 3 2 3" xfId="24208" xr:uid="{00000000-0005-0000-0000-00006F5C0000}"/>
    <cellStyle name="Comma 2 8 6 4 3 3" xfId="24209" xr:uid="{00000000-0005-0000-0000-0000705C0000}"/>
    <cellStyle name="Comma 2 8 6 4 3 4" xfId="24210" xr:uid="{00000000-0005-0000-0000-0000715C0000}"/>
    <cellStyle name="Comma 2 8 6 4 4" xfId="24211" xr:uid="{00000000-0005-0000-0000-0000725C0000}"/>
    <cellStyle name="Comma 2 8 6 4 4 2" xfId="24212" xr:uid="{00000000-0005-0000-0000-0000735C0000}"/>
    <cellStyle name="Comma 2 8 6 4 4 2 2" xfId="24213" xr:uid="{00000000-0005-0000-0000-0000745C0000}"/>
    <cellStyle name="Comma 2 8 6 4 4 2 3" xfId="24214" xr:uid="{00000000-0005-0000-0000-0000755C0000}"/>
    <cellStyle name="Comma 2 8 6 4 4 3" xfId="24215" xr:uid="{00000000-0005-0000-0000-0000765C0000}"/>
    <cellStyle name="Comma 2 8 6 4 4 4" xfId="24216" xr:uid="{00000000-0005-0000-0000-0000775C0000}"/>
    <cellStyle name="Comma 2 8 6 4 5" xfId="24217" xr:uid="{00000000-0005-0000-0000-0000785C0000}"/>
    <cellStyle name="Comma 2 8 6 4 5 2" xfId="24218" xr:uid="{00000000-0005-0000-0000-0000795C0000}"/>
    <cellStyle name="Comma 2 8 6 4 5 2 2" xfId="24219" xr:uid="{00000000-0005-0000-0000-00007A5C0000}"/>
    <cellStyle name="Comma 2 8 6 4 5 2 3" xfId="24220" xr:uid="{00000000-0005-0000-0000-00007B5C0000}"/>
    <cellStyle name="Comma 2 8 6 4 5 3" xfId="24221" xr:uid="{00000000-0005-0000-0000-00007C5C0000}"/>
    <cellStyle name="Comma 2 8 6 4 5 4" xfId="24222" xr:uid="{00000000-0005-0000-0000-00007D5C0000}"/>
    <cellStyle name="Comma 2 8 6 4 6" xfId="24223" xr:uid="{00000000-0005-0000-0000-00007E5C0000}"/>
    <cellStyle name="Comma 2 8 6 4 6 2" xfId="24224" xr:uid="{00000000-0005-0000-0000-00007F5C0000}"/>
    <cellStyle name="Comma 2 8 6 4 6 2 2" xfId="24225" xr:uid="{00000000-0005-0000-0000-0000805C0000}"/>
    <cellStyle name="Comma 2 8 6 4 6 2 3" xfId="24226" xr:uid="{00000000-0005-0000-0000-0000815C0000}"/>
    <cellStyle name="Comma 2 8 6 4 6 3" xfId="24227" xr:uid="{00000000-0005-0000-0000-0000825C0000}"/>
    <cellStyle name="Comma 2 8 6 4 6 4" xfId="24228" xr:uid="{00000000-0005-0000-0000-0000835C0000}"/>
    <cellStyle name="Comma 2 8 6 4 7" xfId="24229" xr:uid="{00000000-0005-0000-0000-0000845C0000}"/>
    <cellStyle name="Comma 2 8 6 4 7 2" xfId="24230" xr:uid="{00000000-0005-0000-0000-0000855C0000}"/>
    <cellStyle name="Comma 2 8 6 4 7 3" xfId="24231" xr:uid="{00000000-0005-0000-0000-0000865C0000}"/>
    <cellStyle name="Comma 2 8 6 4 8" xfId="24232" xr:uid="{00000000-0005-0000-0000-0000875C0000}"/>
    <cellStyle name="Comma 2 8 6 4 9" xfId="24233" xr:uid="{00000000-0005-0000-0000-0000885C0000}"/>
    <cellStyle name="Comma 2 8 6 5" xfId="24234" xr:uid="{00000000-0005-0000-0000-0000895C0000}"/>
    <cellStyle name="Comma 2 8 6 5 2" xfId="24235" xr:uid="{00000000-0005-0000-0000-00008A5C0000}"/>
    <cellStyle name="Comma 2 8 6 5 2 2" xfId="24236" xr:uid="{00000000-0005-0000-0000-00008B5C0000}"/>
    <cellStyle name="Comma 2 8 6 5 2 2 2" xfId="24237" xr:uid="{00000000-0005-0000-0000-00008C5C0000}"/>
    <cellStyle name="Comma 2 8 6 5 2 2 2 2" xfId="24238" xr:uid="{00000000-0005-0000-0000-00008D5C0000}"/>
    <cellStyle name="Comma 2 8 6 5 2 2 2 3" xfId="24239" xr:uid="{00000000-0005-0000-0000-00008E5C0000}"/>
    <cellStyle name="Comma 2 8 6 5 2 2 3" xfId="24240" xr:uid="{00000000-0005-0000-0000-00008F5C0000}"/>
    <cellStyle name="Comma 2 8 6 5 2 2 4" xfId="24241" xr:uid="{00000000-0005-0000-0000-0000905C0000}"/>
    <cellStyle name="Comma 2 8 6 5 2 3" xfId="24242" xr:uid="{00000000-0005-0000-0000-0000915C0000}"/>
    <cellStyle name="Comma 2 8 6 5 2 3 2" xfId="24243" xr:uid="{00000000-0005-0000-0000-0000925C0000}"/>
    <cellStyle name="Comma 2 8 6 5 2 3 2 2" xfId="24244" xr:uid="{00000000-0005-0000-0000-0000935C0000}"/>
    <cellStyle name="Comma 2 8 6 5 2 3 2 3" xfId="24245" xr:uid="{00000000-0005-0000-0000-0000945C0000}"/>
    <cellStyle name="Comma 2 8 6 5 2 3 3" xfId="24246" xr:uid="{00000000-0005-0000-0000-0000955C0000}"/>
    <cellStyle name="Comma 2 8 6 5 2 3 4" xfId="24247" xr:uid="{00000000-0005-0000-0000-0000965C0000}"/>
    <cellStyle name="Comma 2 8 6 5 2 4" xfId="24248" xr:uid="{00000000-0005-0000-0000-0000975C0000}"/>
    <cellStyle name="Comma 2 8 6 5 2 4 2" xfId="24249" xr:uid="{00000000-0005-0000-0000-0000985C0000}"/>
    <cellStyle name="Comma 2 8 6 5 2 4 2 2" xfId="24250" xr:uid="{00000000-0005-0000-0000-0000995C0000}"/>
    <cellStyle name="Comma 2 8 6 5 2 4 2 3" xfId="24251" xr:uid="{00000000-0005-0000-0000-00009A5C0000}"/>
    <cellStyle name="Comma 2 8 6 5 2 4 3" xfId="24252" xr:uid="{00000000-0005-0000-0000-00009B5C0000}"/>
    <cellStyle name="Comma 2 8 6 5 2 4 4" xfId="24253" xr:uid="{00000000-0005-0000-0000-00009C5C0000}"/>
    <cellStyle name="Comma 2 8 6 5 2 5" xfId="24254" xr:uid="{00000000-0005-0000-0000-00009D5C0000}"/>
    <cellStyle name="Comma 2 8 6 5 2 5 2" xfId="24255" xr:uid="{00000000-0005-0000-0000-00009E5C0000}"/>
    <cellStyle name="Comma 2 8 6 5 2 5 2 2" xfId="24256" xr:uid="{00000000-0005-0000-0000-00009F5C0000}"/>
    <cellStyle name="Comma 2 8 6 5 2 5 2 3" xfId="24257" xr:uid="{00000000-0005-0000-0000-0000A05C0000}"/>
    <cellStyle name="Comma 2 8 6 5 2 5 3" xfId="24258" xr:uid="{00000000-0005-0000-0000-0000A15C0000}"/>
    <cellStyle name="Comma 2 8 6 5 2 5 4" xfId="24259" xr:uid="{00000000-0005-0000-0000-0000A25C0000}"/>
    <cellStyle name="Comma 2 8 6 5 2 6" xfId="24260" xr:uid="{00000000-0005-0000-0000-0000A35C0000}"/>
    <cellStyle name="Comma 2 8 6 5 2 6 2" xfId="24261" xr:uid="{00000000-0005-0000-0000-0000A45C0000}"/>
    <cellStyle name="Comma 2 8 6 5 2 6 3" xfId="24262" xr:uid="{00000000-0005-0000-0000-0000A55C0000}"/>
    <cellStyle name="Comma 2 8 6 5 2 7" xfId="24263" xr:uid="{00000000-0005-0000-0000-0000A65C0000}"/>
    <cellStyle name="Comma 2 8 6 5 2 8" xfId="24264" xr:uid="{00000000-0005-0000-0000-0000A75C0000}"/>
    <cellStyle name="Comma 2 8 6 5 3" xfId="24265" xr:uid="{00000000-0005-0000-0000-0000A85C0000}"/>
    <cellStyle name="Comma 2 8 6 5 3 2" xfId="24266" xr:uid="{00000000-0005-0000-0000-0000A95C0000}"/>
    <cellStyle name="Comma 2 8 6 5 3 2 2" xfId="24267" xr:uid="{00000000-0005-0000-0000-0000AA5C0000}"/>
    <cellStyle name="Comma 2 8 6 5 3 2 3" xfId="24268" xr:uid="{00000000-0005-0000-0000-0000AB5C0000}"/>
    <cellStyle name="Comma 2 8 6 5 3 3" xfId="24269" xr:uid="{00000000-0005-0000-0000-0000AC5C0000}"/>
    <cellStyle name="Comma 2 8 6 5 3 4" xfId="24270" xr:uid="{00000000-0005-0000-0000-0000AD5C0000}"/>
    <cellStyle name="Comma 2 8 6 5 4" xfId="24271" xr:uid="{00000000-0005-0000-0000-0000AE5C0000}"/>
    <cellStyle name="Comma 2 8 6 5 4 2" xfId="24272" xr:uid="{00000000-0005-0000-0000-0000AF5C0000}"/>
    <cellStyle name="Comma 2 8 6 5 4 2 2" xfId="24273" xr:uid="{00000000-0005-0000-0000-0000B05C0000}"/>
    <cellStyle name="Comma 2 8 6 5 4 2 3" xfId="24274" xr:uid="{00000000-0005-0000-0000-0000B15C0000}"/>
    <cellStyle name="Comma 2 8 6 5 4 3" xfId="24275" xr:uid="{00000000-0005-0000-0000-0000B25C0000}"/>
    <cellStyle name="Comma 2 8 6 5 4 4" xfId="24276" xr:uid="{00000000-0005-0000-0000-0000B35C0000}"/>
    <cellStyle name="Comma 2 8 6 5 5" xfId="24277" xr:uid="{00000000-0005-0000-0000-0000B45C0000}"/>
    <cellStyle name="Comma 2 8 6 5 5 2" xfId="24278" xr:uid="{00000000-0005-0000-0000-0000B55C0000}"/>
    <cellStyle name="Comma 2 8 6 5 5 2 2" xfId="24279" xr:uid="{00000000-0005-0000-0000-0000B65C0000}"/>
    <cellStyle name="Comma 2 8 6 5 5 2 3" xfId="24280" xr:uid="{00000000-0005-0000-0000-0000B75C0000}"/>
    <cellStyle name="Comma 2 8 6 5 5 3" xfId="24281" xr:uid="{00000000-0005-0000-0000-0000B85C0000}"/>
    <cellStyle name="Comma 2 8 6 5 5 4" xfId="24282" xr:uid="{00000000-0005-0000-0000-0000B95C0000}"/>
    <cellStyle name="Comma 2 8 6 5 6" xfId="24283" xr:uid="{00000000-0005-0000-0000-0000BA5C0000}"/>
    <cellStyle name="Comma 2 8 6 5 6 2" xfId="24284" xr:uid="{00000000-0005-0000-0000-0000BB5C0000}"/>
    <cellStyle name="Comma 2 8 6 5 6 2 2" xfId="24285" xr:uid="{00000000-0005-0000-0000-0000BC5C0000}"/>
    <cellStyle name="Comma 2 8 6 5 6 2 3" xfId="24286" xr:uid="{00000000-0005-0000-0000-0000BD5C0000}"/>
    <cellStyle name="Comma 2 8 6 5 6 3" xfId="24287" xr:uid="{00000000-0005-0000-0000-0000BE5C0000}"/>
    <cellStyle name="Comma 2 8 6 5 6 4" xfId="24288" xr:uid="{00000000-0005-0000-0000-0000BF5C0000}"/>
    <cellStyle name="Comma 2 8 6 5 7" xfId="24289" xr:uid="{00000000-0005-0000-0000-0000C05C0000}"/>
    <cellStyle name="Comma 2 8 6 5 7 2" xfId="24290" xr:uid="{00000000-0005-0000-0000-0000C15C0000}"/>
    <cellStyle name="Comma 2 8 6 5 7 3" xfId="24291" xr:uid="{00000000-0005-0000-0000-0000C25C0000}"/>
    <cellStyle name="Comma 2 8 6 5 8" xfId="24292" xr:uid="{00000000-0005-0000-0000-0000C35C0000}"/>
    <cellStyle name="Comma 2 8 6 5 9" xfId="24293" xr:uid="{00000000-0005-0000-0000-0000C45C0000}"/>
    <cellStyle name="Comma 2 8 6 6" xfId="24294" xr:uid="{00000000-0005-0000-0000-0000C55C0000}"/>
    <cellStyle name="Comma 2 8 6 6 2" xfId="24295" xr:uid="{00000000-0005-0000-0000-0000C65C0000}"/>
    <cellStyle name="Comma 2 8 6 6 2 2" xfId="24296" xr:uid="{00000000-0005-0000-0000-0000C75C0000}"/>
    <cellStyle name="Comma 2 8 6 6 2 2 2" xfId="24297" xr:uid="{00000000-0005-0000-0000-0000C85C0000}"/>
    <cellStyle name="Comma 2 8 6 6 2 2 3" xfId="24298" xr:uid="{00000000-0005-0000-0000-0000C95C0000}"/>
    <cellStyle name="Comma 2 8 6 6 2 3" xfId="24299" xr:uid="{00000000-0005-0000-0000-0000CA5C0000}"/>
    <cellStyle name="Comma 2 8 6 6 2 4" xfId="24300" xr:uid="{00000000-0005-0000-0000-0000CB5C0000}"/>
    <cellStyle name="Comma 2 8 6 6 3" xfId="24301" xr:uid="{00000000-0005-0000-0000-0000CC5C0000}"/>
    <cellStyle name="Comma 2 8 6 6 3 2" xfId="24302" xr:uid="{00000000-0005-0000-0000-0000CD5C0000}"/>
    <cellStyle name="Comma 2 8 6 6 3 2 2" xfId="24303" xr:uid="{00000000-0005-0000-0000-0000CE5C0000}"/>
    <cellStyle name="Comma 2 8 6 6 3 2 3" xfId="24304" xr:uid="{00000000-0005-0000-0000-0000CF5C0000}"/>
    <cellStyle name="Comma 2 8 6 6 3 3" xfId="24305" xr:uid="{00000000-0005-0000-0000-0000D05C0000}"/>
    <cellStyle name="Comma 2 8 6 6 3 4" xfId="24306" xr:uid="{00000000-0005-0000-0000-0000D15C0000}"/>
    <cellStyle name="Comma 2 8 6 6 4" xfId="24307" xr:uid="{00000000-0005-0000-0000-0000D25C0000}"/>
    <cellStyle name="Comma 2 8 6 6 4 2" xfId="24308" xr:uid="{00000000-0005-0000-0000-0000D35C0000}"/>
    <cellStyle name="Comma 2 8 6 6 4 2 2" xfId="24309" xr:uid="{00000000-0005-0000-0000-0000D45C0000}"/>
    <cellStyle name="Comma 2 8 6 6 4 2 3" xfId="24310" xr:uid="{00000000-0005-0000-0000-0000D55C0000}"/>
    <cellStyle name="Comma 2 8 6 6 4 3" xfId="24311" xr:uid="{00000000-0005-0000-0000-0000D65C0000}"/>
    <cellStyle name="Comma 2 8 6 6 4 4" xfId="24312" xr:uid="{00000000-0005-0000-0000-0000D75C0000}"/>
    <cellStyle name="Comma 2 8 6 6 5" xfId="24313" xr:uid="{00000000-0005-0000-0000-0000D85C0000}"/>
    <cellStyle name="Comma 2 8 6 6 5 2" xfId="24314" xr:uid="{00000000-0005-0000-0000-0000D95C0000}"/>
    <cellStyle name="Comma 2 8 6 6 5 2 2" xfId="24315" xr:uid="{00000000-0005-0000-0000-0000DA5C0000}"/>
    <cellStyle name="Comma 2 8 6 6 5 2 3" xfId="24316" xr:uid="{00000000-0005-0000-0000-0000DB5C0000}"/>
    <cellStyle name="Comma 2 8 6 6 5 3" xfId="24317" xr:uid="{00000000-0005-0000-0000-0000DC5C0000}"/>
    <cellStyle name="Comma 2 8 6 6 5 4" xfId="24318" xr:uid="{00000000-0005-0000-0000-0000DD5C0000}"/>
    <cellStyle name="Comma 2 8 6 6 6" xfId="24319" xr:uid="{00000000-0005-0000-0000-0000DE5C0000}"/>
    <cellStyle name="Comma 2 8 6 6 6 2" xfId="24320" xr:uid="{00000000-0005-0000-0000-0000DF5C0000}"/>
    <cellStyle name="Comma 2 8 6 6 6 3" xfId="24321" xr:uid="{00000000-0005-0000-0000-0000E05C0000}"/>
    <cellStyle name="Comma 2 8 6 6 7" xfId="24322" xr:uid="{00000000-0005-0000-0000-0000E15C0000}"/>
    <cellStyle name="Comma 2 8 6 6 8" xfId="24323" xr:uid="{00000000-0005-0000-0000-0000E25C0000}"/>
    <cellStyle name="Comma 2 8 6 7" xfId="24324" xr:uid="{00000000-0005-0000-0000-0000E35C0000}"/>
    <cellStyle name="Comma 2 8 6 7 2" xfId="24325" xr:uid="{00000000-0005-0000-0000-0000E45C0000}"/>
    <cellStyle name="Comma 2 8 6 7 2 2" xfId="24326" xr:uid="{00000000-0005-0000-0000-0000E55C0000}"/>
    <cellStyle name="Comma 2 8 6 7 2 3" xfId="24327" xr:uid="{00000000-0005-0000-0000-0000E65C0000}"/>
    <cellStyle name="Comma 2 8 6 7 3" xfId="24328" xr:uid="{00000000-0005-0000-0000-0000E75C0000}"/>
    <cellStyle name="Comma 2 8 6 7 4" xfId="24329" xr:uid="{00000000-0005-0000-0000-0000E85C0000}"/>
    <cellStyle name="Comma 2 8 6 8" xfId="24330" xr:uid="{00000000-0005-0000-0000-0000E95C0000}"/>
    <cellStyle name="Comma 2 8 6 8 2" xfId="24331" xr:uid="{00000000-0005-0000-0000-0000EA5C0000}"/>
    <cellStyle name="Comma 2 8 6 8 2 2" xfId="24332" xr:uid="{00000000-0005-0000-0000-0000EB5C0000}"/>
    <cellStyle name="Comma 2 8 6 8 2 3" xfId="24333" xr:uid="{00000000-0005-0000-0000-0000EC5C0000}"/>
    <cellStyle name="Comma 2 8 6 8 3" xfId="24334" xr:uid="{00000000-0005-0000-0000-0000ED5C0000}"/>
    <cellStyle name="Comma 2 8 6 8 4" xfId="24335" xr:uid="{00000000-0005-0000-0000-0000EE5C0000}"/>
    <cellStyle name="Comma 2 8 6 9" xfId="24336" xr:uid="{00000000-0005-0000-0000-0000EF5C0000}"/>
    <cellStyle name="Comma 2 8 6 9 2" xfId="24337" xr:uid="{00000000-0005-0000-0000-0000F05C0000}"/>
    <cellStyle name="Comma 2 8 6 9 2 2" xfId="24338" xr:uid="{00000000-0005-0000-0000-0000F15C0000}"/>
    <cellStyle name="Comma 2 8 6 9 2 3" xfId="24339" xr:uid="{00000000-0005-0000-0000-0000F25C0000}"/>
    <cellStyle name="Comma 2 8 6 9 3" xfId="24340" xr:uid="{00000000-0005-0000-0000-0000F35C0000}"/>
    <cellStyle name="Comma 2 8 6 9 4" xfId="24341" xr:uid="{00000000-0005-0000-0000-0000F45C0000}"/>
    <cellStyle name="Comma 2 8 6_PROD" xfId="24342" xr:uid="{00000000-0005-0000-0000-0000F55C0000}"/>
    <cellStyle name="Comma 2 8 7" xfId="241" xr:uid="{00000000-0005-0000-0000-0000F65C0000}"/>
    <cellStyle name="Comma 2 8 7 10" xfId="24343" xr:uid="{00000000-0005-0000-0000-0000F75C0000}"/>
    <cellStyle name="Comma 2 8 7 10 2" xfId="24344" xr:uid="{00000000-0005-0000-0000-0000F85C0000}"/>
    <cellStyle name="Comma 2 8 7 10 3" xfId="24345" xr:uid="{00000000-0005-0000-0000-0000F95C0000}"/>
    <cellStyle name="Comma 2 8 7 11" xfId="24346" xr:uid="{00000000-0005-0000-0000-0000FA5C0000}"/>
    <cellStyle name="Comma 2 8 7 12" xfId="24347" xr:uid="{00000000-0005-0000-0000-0000FB5C0000}"/>
    <cellStyle name="Comma 2 8 7 2" xfId="672" xr:uid="{00000000-0005-0000-0000-0000FC5C0000}"/>
    <cellStyle name="Comma 2 8 7 2 2" xfId="24348" xr:uid="{00000000-0005-0000-0000-0000FD5C0000}"/>
    <cellStyle name="Comma 2 8 7 2 2 2" xfId="24349" xr:uid="{00000000-0005-0000-0000-0000FE5C0000}"/>
    <cellStyle name="Comma 2 8 7 2 2 2 2" xfId="24350" xr:uid="{00000000-0005-0000-0000-0000FF5C0000}"/>
    <cellStyle name="Comma 2 8 7 2 2 2 2 2" xfId="24351" xr:uid="{00000000-0005-0000-0000-0000005D0000}"/>
    <cellStyle name="Comma 2 8 7 2 2 2 2 3" xfId="24352" xr:uid="{00000000-0005-0000-0000-0000015D0000}"/>
    <cellStyle name="Comma 2 8 7 2 2 2 3" xfId="24353" xr:uid="{00000000-0005-0000-0000-0000025D0000}"/>
    <cellStyle name="Comma 2 8 7 2 2 2 4" xfId="24354" xr:uid="{00000000-0005-0000-0000-0000035D0000}"/>
    <cellStyle name="Comma 2 8 7 2 2 3" xfId="24355" xr:uid="{00000000-0005-0000-0000-0000045D0000}"/>
    <cellStyle name="Comma 2 8 7 2 2 3 2" xfId="24356" xr:uid="{00000000-0005-0000-0000-0000055D0000}"/>
    <cellStyle name="Comma 2 8 7 2 2 3 2 2" xfId="24357" xr:uid="{00000000-0005-0000-0000-0000065D0000}"/>
    <cellStyle name="Comma 2 8 7 2 2 3 2 3" xfId="24358" xr:uid="{00000000-0005-0000-0000-0000075D0000}"/>
    <cellStyle name="Comma 2 8 7 2 2 3 3" xfId="24359" xr:uid="{00000000-0005-0000-0000-0000085D0000}"/>
    <cellStyle name="Comma 2 8 7 2 2 3 4" xfId="24360" xr:uid="{00000000-0005-0000-0000-0000095D0000}"/>
    <cellStyle name="Comma 2 8 7 2 2 4" xfId="24361" xr:uid="{00000000-0005-0000-0000-00000A5D0000}"/>
    <cellStyle name="Comma 2 8 7 2 2 4 2" xfId="24362" xr:uid="{00000000-0005-0000-0000-00000B5D0000}"/>
    <cellStyle name="Comma 2 8 7 2 2 4 2 2" xfId="24363" xr:uid="{00000000-0005-0000-0000-00000C5D0000}"/>
    <cellStyle name="Comma 2 8 7 2 2 4 2 3" xfId="24364" xr:uid="{00000000-0005-0000-0000-00000D5D0000}"/>
    <cellStyle name="Comma 2 8 7 2 2 4 3" xfId="24365" xr:uid="{00000000-0005-0000-0000-00000E5D0000}"/>
    <cellStyle name="Comma 2 8 7 2 2 4 4" xfId="24366" xr:uid="{00000000-0005-0000-0000-00000F5D0000}"/>
    <cellStyle name="Comma 2 8 7 2 2 5" xfId="24367" xr:uid="{00000000-0005-0000-0000-0000105D0000}"/>
    <cellStyle name="Comma 2 8 7 2 2 5 2" xfId="24368" xr:uid="{00000000-0005-0000-0000-0000115D0000}"/>
    <cellStyle name="Comma 2 8 7 2 2 5 2 2" xfId="24369" xr:uid="{00000000-0005-0000-0000-0000125D0000}"/>
    <cellStyle name="Comma 2 8 7 2 2 5 2 3" xfId="24370" xr:uid="{00000000-0005-0000-0000-0000135D0000}"/>
    <cellStyle name="Comma 2 8 7 2 2 5 3" xfId="24371" xr:uid="{00000000-0005-0000-0000-0000145D0000}"/>
    <cellStyle name="Comma 2 8 7 2 2 5 4" xfId="24372" xr:uid="{00000000-0005-0000-0000-0000155D0000}"/>
    <cellStyle name="Comma 2 8 7 2 2 6" xfId="24373" xr:uid="{00000000-0005-0000-0000-0000165D0000}"/>
    <cellStyle name="Comma 2 8 7 2 2 6 2" xfId="24374" xr:uid="{00000000-0005-0000-0000-0000175D0000}"/>
    <cellStyle name="Comma 2 8 7 2 2 6 3" xfId="24375" xr:uid="{00000000-0005-0000-0000-0000185D0000}"/>
    <cellStyle name="Comma 2 8 7 2 2 7" xfId="24376" xr:uid="{00000000-0005-0000-0000-0000195D0000}"/>
    <cellStyle name="Comma 2 8 7 2 2 8" xfId="24377" xr:uid="{00000000-0005-0000-0000-00001A5D0000}"/>
    <cellStyle name="Comma 2 8 7 2 3" xfId="24378" xr:uid="{00000000-0005-0000-0000-00001B5D0000}"/>
    <cellStyle name="Comma 2 8 7 2 3 2" xfId="24379" xr:uid="{00000000-0005-0000-0000-00001C5D0000}"/>
    <cellStyle name="Comma 2 8 7 2 3 2 2" xfId="24380" xr:uid="{00000000-0005-0000-0000-00001D5D0000}"/>
    <cellStyle name="Comma 2 8 7 2 3 2 3" xfId="24381" xr:uid="{00000000-0005-0000-0000-00001E5D0000}"/>
    <cellStyle name="Comma 2 8 7 2 3 3" xfId="24382" xr:uid="{00000000-0005-0000-0000-00001F5D0000}"/>
    <cellStyle name="Comma 2 8 7 2 3 4" xfId="24383" xr:uid="{00000000-0005-0000-0000-0000205D0000}"/>
    <cellStyle name="Comma 2 8 7 2 4" xfId="24384" xr:uid="{00000000-0005-0000-0000-0000215D0000}"/>
    <cellStyle name="Comma 2 8 7 2 4 2" xfId="24385" xr:uid="{00000000-0005-0000-0000-0000225D0000}"/>
    <cellStyle name="Comma 2 8 7 2 4 2 2" xfId="24386" xr:uid="{00000000-0005-0000-0000-0000235D0000}"/>
    <cellStyle name="Comma 2 8 7 2 4 2 3" xfId="24387" xr:uid="{00000000-0005-0000-0000-0000245D0000}"/>
    <cellStyle name="Comma 2 8 7 2 4 3" xfId="24388" xr:uid="{00000000-0005-0000-0000-0000255D0000}"/>
    <cellStyle name="Comma 2 8 7 2 4 4" xfId="24389" xr:uid="{00000000-0005-0000-0000-0000265D0000}"/>
    <cellStyle name="Comma 2 8 7 2 5" xfId="24390" xr:uid="{00000000-0005-0000-0000-0000275D0000}"/>
    <cellStyle name="Comma 2 8 7 2 5 2" xfId="24391" xr:uid="{00000000-0005-0000-0000-0000285D0000}"/>
    <cellStyle name="Comma 2 8 7 2 5 2 2" xfId="24392" xr:uid="{00000000-0005-0000-0000-0000295D0000}"/>
    <cellStyle name="Comma 2 8 7 2 5 2 3" xfId="24393" xr:uid="{00000000-0005-0000-0000-00002A5D0000}"/>
    <cellStyle name="Comma 2 8 7 2 5 3" xfId="24394" xr:uid="{00000000-0005-0000-0000-00002B5D0000}"/>
    <cellStyle name="Comma 2 8 7 2 5 4" xfId="24395" xr:uid="{00000000-0005-0000-0000-00002C5D0000}"/>
    <cellStyle name="Comma 2 8 7 2 6" xfId="24396" xr:uid="{00000000-0005-0000-0000-00002D5D0000}"/>
    <cellStyle name="Comma 2 8 7 2 6 2" xfId="24397" xr:uid="{00000000-0005-0000-0000-00002E5D0000}"/>
    <cellStyle name="Comma 2 8 7 2 6 2 2" xfId="24398" xr:uid="{00000000-0005-0000-0000-00002F5D0000}"/>
    <cellStyle name="Comma 2 8 7 2 6 2 3" xfId="24399" xr:uid="{00000000-0005-0000-0000-0000305D0000}"/>
    <cellStyle name="Comma 2 8 7 2 6 3" xfId="24400" xr:uid="{00000000-0005-0000-0000-0000315D0000}"/>
    <cellStyle name="Comma 2 8 7 2 6 4" xfId="24401" xr:uid="{00000000-0005-0000-0000-0000325D0000}"/>
    <cellStyle name="Comma 2 8 7 2 7" xfId="24402" xr:uid="{00000000-0005-0000-0000-0000335D0000}"/>
    <cellStyle name="Comma 2 8 7 2 7 2" xfId="24403" xr:uid="{00000000-0005-0000-0000-0000345D0000}"/>
    <cellStyle name="Comma 2 8 7 2 7 3" xfId="24404" xr:uid="{00000000-0005-0000-0000-0000355D0000}"/>
    <cellStyle name="Comma 2 8 7 2 8" xfId="24405" xr:uid="{00000000-0005-0000-0000-0000365D0000}"/>
    <cellStyle name="Comma 2 8 7 2 9" xfId="24406" xr:uid="{00000000-0005-0000-0000-0000375D0000}"/>
    <cellStyle name="Comma 2 8 7 3" xfId="24407" xr:uid="{00000000-0005-0000-0000-0000385D0000}"/>
    <cellStyle name="Comma 2 8 7 3 2" xfId="24408" xr:uid="{00000000-0005-0000-0000-0000395D0000}"/>
    <cellStyle name="Comma 2 8 7 3 2 2" xfId="24409" xr:uid="{00000000-0005-0000-0000-00003A5D0000}"/>
    <cellStyle name="Comma 2 8 7 3 2 2 2" xfId="24410" xr:uid="{00000000-0005-0000-0000-00003B5D0000}"/>
    <cellStyle name="Comma 2 8 7 3 2 2 2 2" xfId="24411" xr:uid="{00000000-0005-0000-0000-00003C5D0000}"/>
    <cellStyle name="Comma 2 8 7 3 2 2 2 3" xfId="24412" xr:uid="{00000000-0005-0000-0000-00003D5D0000}"/>
    <cellStyle name="Comma 2 8 7 3 2 2 3" xfId="24413" xr:uid="{00000000-0005-0000-0000-00003E5D0000}"/>
    <cellStyle name="Comma 2 8 7 3 2 2 4" xfId="24414" xr:uid="{00000000-0005-0000-0000-00003F5D0000}"/>
    <cellStyle name="Comma 2 8 7 3 2 3" xfId="24415" xr:uid="{00000000-0005-0000-0000-0000405D0000}"/>
    <cellStyle name="Comma 2 8 7 3 2 3 2" xfId="24416" xr:uid="{00000000-0005-0000-0000-0000415D0000}"/>
    <cellStyle name="Comma 2 8 7 3 2 3 2 2" xfId="24417" xr:uid="{00000000-0005-0000-0000-0000425D0000}"/>
    <cellStyle name="Comma 2 8 7 3 2 3 2 3" xfId="24418" xr:uid="{00000000-0005-0000-0000-0000435D0000}"/>
    <cellStyle name="Comma 2 8 7 3 2 3 3" xfId="24419" xr:uid="{00000000-0005-0000-0000-0000445D0000}"/>
    <cellStyle name="Comma 2 8 7 3 2 3 4" xfId="24420" xr:uid="{00000000-0005-0000-0000-0000455D0000}"/>
    <cellStyle name="Comma 2 8 7 3 2 4" xfId="24421" xr:uid="{00000000-0005-0000-0000-0000465D0000}"/>
    <cellStyle name="Comma 2 8 7 3 2 4 2" xfId="24422" xr:uid="{00000000-0005-0000-0000-0000475D0000}"/>
    <cellStyle name="Comma 2 8 7 3 2 4 2 2" xfId="24423" xr:uid="{00000000-0005-0000-0000-0000485D0000}"/>
    <cellStyle name="Comma 2 8 7 3 2 4 2 3" xfId="24424" xr:uid="{00000000-0005-0000-0000-0000495D0000}"/>
    <cellStyle name="Comma 2 8 7 3 2 4 3" xfId="24425" xr:uid="{00000000-0005-0000-0000-00004A5D0000}"/>
    <cellStyle name="Comma 2 8 7 3 2 4 4" xfId="24426" xr:uid="{00000000-0005-0000-0000-00004B5D0000}"/>
    <cellStyle name="Comma 2 8 7 3 2 5" xfId="24427" xr:uid="{00000000-0005-0000-0000-00004C5D0000}"/>
    <cellStyle name="Comma 2 8 7 3 2 5 2" xfId="24428" xr:uid="{00000000-0005-0000-0000-00004D5D0000}"/>
    <cellStyle name="Comma 2 8 7 3 2 5 2 2" xfId="24429" xr:uid="{00000000-0005-0000-0000-00004E5D0000}"/>
    <cellStyle name="Comma 2 8 7 3 2 5 2 3" xfId="24430" xr:uid="{00000000-0005-0000-0000-00004F5D0000}"/>
    <cellStyle name="Comma 2 8 7 3 2 5 3" xfId="24431" xr:uid="{00000000-0005-0000-0000-0000505D0000}"/>
    <cellStyle name="Comma 2 8 7 3 2 5 4" xfId="24432" xr:uid="{00000000-0005-0000-0000-0000515D0000}"/>
    <cellStyle name="Comma 2 8 7 3 2 6" xfId="24433" xr:uid="{00000000-0005-0000-0000-0000525D0000}"/>
    <cellStyle name="Comma 2 8 7 3 2 6 2" xfId="24434" xr:uid="{00000000-0005-0000-0000-0000535D0000}"/>
    <cellStyle name="Comma 2 8 7 3 2 6 3" xfId="24435" xr:uid="{00000000-0005-0000-0000-0000545D0000}"/>
    <cellStyle name="Comma 2 8 7 3 2 7" xfId="24436" xr:uid="{00000000-0005-0000-0000-0000555D0000}"/>
    <cellStyle name="Comma 2 8 7 3 2 8" xfId="24437" xr:uid="{00000000-0005-0000-0000-0000565D0000}"/>
    <cellStyle name="Comma 2 8 7 3 3" xfId="24438" xr:uid="{00000000-0005-0000-0000-0000575D0000}"/>
    <cellStyle name="Comma 2 8 7 3 3 2" xfId="24439" xr:uid="{00000000-0005-0000-0000-0000585D0000}"/>
    <cellStyle name="Comma 2 8 7 3 3 2 2" xfId="24440" xr:uid="{00000000-0005-0000-0000-0000595D0000}"/>
    <cellStyle name="Comma 2 8 7 3 3 2 3" xfId="24441" xr:uid="{00000000-0005-0000-0000-00005A5D0000}"/>
    <cellStyle name="Comma 2 8 7 3 3 3" xfId="24442" xr:uid="{00000000-0005-0000-0000-00005B5D0000}"/>
    <cellStyle name="Comma 2 8 7 3 3 4" xfId="24443" xr:uid="{00000000-0005-0000-0000-00005C5D0000}"/>
    <cellStyle name="Comma 2 8 7 3 4" xfId="24444" xr:uid="{00000000-0005-0000-0000-00005D5D0000}"/>
    <cellStyle name="Comma 2 8 7 3 4 2" xfId="24445" xr:uid="{00000000-0005-0000-0000-00005E5D0000}"/>
    <cellStyle name="Comma 2 8 7 3 4 2 2" xfId="24446" xr:uid="{00000000-0005-0000-0000-00005F5D0000}"/>
    <cellStyle name="Comma 2 8 7 3 4 2 3" xfId="24447" xr:uid="{00000000-0005-0000-0000-0000605D0000}"/>
    <cellStyle name="Comma 2 8 7 3 4 3" xfId="24448" xr:uid="{00000000-0005-0000-0000-0000615D0000}"/>
    <cellStyle name="Comma 2 8 7 3 4 4" xfId="24449" xr:uid="{00000000-0005-0000-0000-0000625D0000}"/>
    <cellStyle name="Comma 2 8 7 3 5" xfId="24450" xr:uid="{00000000-0005-0000-0000-0000635D0000}"/>
    <cellStyle name="Comma 2 8 7 3 5 2" xfId="24451" xr:uid="{00000000-0005-0000-0000-0000645D0000}"/>
    <cellStyle name="Comma 2 8 7 3 5 2 2" xfId="24452" xr:uid="{00000000-0005-0000-0000-0000655D0000}"/>
    <cellStyle name="Comma 2 8 7 3 5 2 3" xfId="24453" xr:uid="{00000000-0005-0000-0000-0000665D0000}"/>
    <cellStyle name="Comma 2 8 7 3 5 3" xfId="24454" xr:uid="{00000000-0005-0000-0000-0000675D0000}"/>
    <cellStyle name="Comma 2 8 7 3 5 4" xfId="24455" xr:uid="{00000000-0005-0000-0000-0000685D0000}"/>
    <cellStyle name="Comma 2 8 7 3 6" xfId="24456" xr:uid="{00000000-0005-0000-0000-0000695D0000}"/>
    <cellStyle name="Comma 2 8 7 3 6 2" xfId="24457" xr:uid="{00000000-0005-0000-0000-00006A5D0000}"/>
    <cellStyle name="Comma 2 8 7 3 6 2 2" xfId="24458" xr:uid="{00000000-0005-0000-0000-00006B5D0000}"/>
    <cellStyle name="Comma 2 8 7 3 6 2 3" xfId="24459" xr:uid="{00000000-0005-0000-0000-00006C5D0000}"/>
    <cellStyle name="Comma 2 8 7 3 6 3" xfId="24460" xr:uid="{00000000-0005-0000-0000-00006D5D0000}"/>
    <cellStyle name="Comma 2 8 7 3 6 4" xfId="24461" xr:uid="{00000000-0005-0000-0000-00006E5D0000}"/>
    <cellStyle name="Comma 2 8 7 3 7" xfId="24462" xr:uid="{00000000-0005-0000-0000-00006F5D0000}"/>
    <cellStyle name="Comma 2 8 7 3 7 2" xfId="24463" xr:uid="{00000000-0005-0000-0000-0000705D0000}"/>
    <cellStyle name="Comma 2 8 7 3 7 3" xfId="24464" xr:uid="{00000000-0005-0000-0000-0000715D0000}"/>
    <cellStyle name="Comma 2 8 7 3 8" xfId="24465" xr:uid="{00000000-0005-0000-0000-0000725D0000}"/>
    <cellStyle name="Comma 2 8 7 3 9" xfId="24466" xr:uid="{00000000-0005-0000-0000-0000735D0000}"/>
    <cellStyle name="Comma 2 8 7 4" xfId="24467" xr:uid="{00000000-0005-0000-0000-0000745D0000}"/>
    <cellStyle name="Comma 2 8 7 4 2" xfId="24468" xr:uid="{00000000-0005-0000-0000-0000755D0000}"/>
    <cellStyle name="Comma 2 8 7 4 2 2" xfId="24469" xr:uid="{00000000-0005-0000-0000-0000765D0000}"/>
    <cellStyle name="Comma 2 8 7 4 2 2 2" xfId="24470" xr:uid="{00000000-0005-0000-0000-0000775D0000}"/>
    <cellStyle name="Comma 2 8 7 4 2 2 2 2" xfId="24471" xr:uid="{00000000-0005-0000-0000-0000785D0000}"/>
    <cellStyle name="Comma 2 8 7 4 2 2 2 3" xfId="24472" xr:uid="{00000000-0005-0000-0000-0000795D0000}"/>
    <cellStyle name="Comma 2 8 7 4 2 2 3" xfId="24473" xr:uid="{00000000-0005-0000-0000-00007A5D0000}"/>
    <cellStyle name="Comma 2 8 7 4 2 2 4" xfId="24474" xr:uid="{00000000-0005-0000-0000-00007B5D0000}"/>
    <cellStyle name="Comma 2 8 7 4 2 3" xfId="24475" xr:uid="{00000000-0005-0000-0000-00007C5D0000}"/>
    <cellStyle name="Comma 2 8 7 4 2 3 2" xfId="24476" xr:uid="{00000000-0005-0000-0000-00007D5D0000}"/>
    <cellStyle name="Comma 2 8 7 4 2 3 2 2" xfId="24477" xr:uid="{00000000-0005-0000-0000-00007E5D0000}"/>
    <cellStyle name="Comma 2 8 7 4 2 3 2 3" xfId="24478" xr:uid="{00000000-0005-0000-0000-00007F5D0000}"/>
    <cellStyle name="Comma 2 8 7 4 2 3 3" xfId="24479" xr:uid="{00000000-0005-0000-0000-0000805D0000}"/>
    <cellStyle name="Comma 2 8 7 4 2 3 4" xfId="24480" xr:uid="{00000000-0005-0000-0000-0000815D0000}"/>
    <cellStyle name="Comma 2 8 7 4 2 4" xfId="24481" xr:uid="{00000000-0005-0000-0000-0000825D0000}"/>
    <cellStyle name="Comma 2 8 7 4 2 4 2" xfId="24482" xr:uid="{00000000-0005-0000-0000-0000835D0000}"/>
    <cellStyle name="Comma 2 8 7 4 2 4 2 2" xfId="24483" xr:uid="{00000000-0005-0000-0000-0000845D0000}"/>
    <cellStyle name="Comma 2 8 7 4 2 4 2 3" xfId="24484" xr:uid="{00000000-0005-0000-0000-0000855D0000}"/>
    <cellStyle name="Comma 2 8 7 4 2 4 3" xfId="24485" xr:uid="{00000000-0005-0000-0000-0000865D0000}"/>
    <cellStyle name="Comma 2 8 7 4 2 4 4" xfId="24486" xr:uid="{00000000-0005-0000-0000-0000875D0000}"/>
    <cellStyle name="Comma 2 8 7 4 2 5" xfId="24487" xr:uid="{00000000-0005-0000-0000-0000885D0000}"/>
    <cellStyle name="Comma 2 8 7 4 2 5 2" xfId="24488" xr:uid="{00000000-0005-0000-0000-0000895D0000}"/>
    <cellStyle name="Comma 2 8 7 4 2 5 2 2" xfId="24489" xr:uid="{00000000-0005-0000-0000-00008A5D0000}"/>
    <cellStyle name="Comma 2 8 7 4 2 5 2 3" xfId="24490" xr:uid="{00000000-0005-0000-0000-00008B5D0000}"/>
    <cellStyle name="Comma 2 8 7 4 2 5 3" xfId="24491" xr:uid="{00000000-0005-0000-0000-00008C5D0000}"/>
    <cellStyle name="Comma 2 8 7 4 2 5 4" xfId="24492" xr:uid="{00000000-0005-0000-0000-00008D5D0000}"/>
    <cellStyle name="Comma 2 8 7 4 2 6" xfId="24493" xr:uid="{00000000-0005-0000-0000-00008E5D0000}"/>
    <cellStyle name="Comma 2 8 7 4 2 6 2" xfId="24494" xr:uid="{00000000-0005-0000-0000-00008F5D0000}"/>
    <cellStyle name="Comma 2 8 7 4 2 6 3" xfId="24495" xr:uid="{00000000-0005-0000-0000-0000905D0000}"/>
    <cellStyle name="Comma 2 8 7 4 2 7" xfId="24496" xr:uid="{00000000-0005-0000-0000-0000915D0000}"/>
    <cellStyle name="Comma 2 8 7 4 2 8" xfId="24497" xr:uid="{00000000-0005-0000-0000-0000925D0000}"/>
    <cellStyle name="Comma 2 8 7 4 3" xfId="24498" xr:uid="{00000000-0005-0000-0000-0000935D0000}"/>
    <cellStyle name="Comma 2 8 7 4 3 2" xfId="24499" xr:uid="{00000000-0005-0000-0000-0000945D0000}"/>
    <cellStyle name="Comma 2 8 7 4 3 2 2" xfId="24500" xr:uid="{00000000-0005-0000-0000-0000955D0000}"/>
    <cellStyle name="Comma 2 8 7 4 3 2 3" xfId="24501" xr:uid="{00000000-0005-0000-0000-0000965D0000}"/>
    <cellStyle name="Comma 2 8 7 4 3 3" xfId="24502" xr:uid="{00000000-0005-0000-0000-0000975D0000}"/>
    <cellStyle name="Comma 2 8 7 4 3 4" xfId="24503" xr:uid="{00000000-0005-0000-0000-0000985D0000}"/>
    <cellStyle name="Comma 2 8 7 4 4" xfId="24504" xr:uid="{00000000-0005-0000-0000-0000995D0000}"/>
    <cellStyle name="Comma 2 8 7 4 4 2" xfId="24505" xr:uid="{00000000-0005-0000-0000-00009A5D0000}"/>
    <cellStyle name="Comma 2 8 7 4 4 2 2" xfId="24506" xr:uid="{00000000-0005-0000-0000-00009B5D0000}"/>
    <cellStyle name="Comma 2 8 7 4 4 2 3" xfId="24507" xr:uid="{00000000-0005-0000-0000-00009C5D0000}"/>
    <cellStyle name="Comma 2 8 7 4 4 3" xfId="24508" xr:uid="{00000000-0005-0000-0000-00009D5D0000}"/>
    <cellStyle name="Comma 2 8 7 4 4 4" xfId="24509" xr:uid="{00000000-0005-0000-0000-00009E5D0000}"/>
    <cellStyle name="Comma 2 8 7 4 5" xfId="24510" xr:uid="{00000000-0005-0000-0000-00009F5D0000}"/>
    <cellStyle name="Comma 2 8 7 4 5 2" xfId="24511" xr:uid="{00000000-0005-0000-0000-0000A05D0000}"/>
    <cellStyle name="Comma 2 8 7 4 5 2 2" xfId="24512" xr:uid="{00000000-0005-0000-0000-0000A15D0000}"/>
    <cellStyle name="Comma 2 8 7 4 5 2 3" xfId="24513" xr:uid="{00000000-0005-0000-0000-0000A25D0000}"/>
    <cellStyle name="Comma 2 8 7 4 5 3" xfId="24514" xr:uid="{00000000-0005-0000-0000-0000A35D0000}"/>
    <cellStyle name="Comma 2 8 7 4 5 4" xfId="24515" xr:uid="{00000000-0005-0000-0000-0000A45D0000}"/>
    <cellStyle name="Comma 2 8 7 4 6" xfId="24516" xr:uid="{00000000-0005-0000-0000-0000A55D0000}"/>
    <cellStyle name="Comma 2 8 7 4 6 2" xfId="24517" xr:uid="{00000000-0005-0000-0000-0000A65D0000}"/>
    <cellStyle name="Comma 2 8 7 4 6 2 2" xfId="24518" xr:uid="{00000000-0005-0000-0000-0000A75D0000}"/>
    <cellStyle name="Comma 2 8 7 4 6 2 3" xfId="24519" xr:uid="{00000000-0005-0000-0000-0000A85D0000}"/>
    <cellStyle name="Comma 2 8 7 4 6 3" xfId="24520" xr:uid="{00000000-0005-0000-0000-0000A95D0000}"/>
    <cellStyle name="Comma 2 8 7 4 6 4" xfId="24521" xr:uid="{00000000-0005-0000-0000-0000AA5D0000}"/>
    <cellStyle name="Comma 2 8 7 4 7" xfId="24522" xr:uid="{00000000-0005-0000-0000-0000AB5D0000}"/>
    <cellStyle name="Comma 2 8 7 4 7 2" xfId="24523" xr:uid="{00000000-0005-0000-0000-0000AC5D0000}"/>
    <cellStyle name="Comma 2 8 7 4 7 3" xfId="24524" xr:uid="{00000000-0005-0000-0000-0000AD5D0000}"/>
    <cellStyle name="Comma 2 8 7 4 8" xfId="24525" xr:uid="{00000000-0005-0000-0000-0000AE5D0000}"/>
    <cellStyle name="Comma 2 8 7 4 9" xfId="24526" xr:uid="{00000000-0005-0000-0000-0000AF5D0000}"/>
    <cellStyle name="Comma 2 8 7 5" xfId="24527" xr:uid="{00000000-0005-0000-0000-0000B05D0000}"/>
    <cellStyle name="Comma 2 8 7 5 2" xfId="24528" xr:uid="{00000000-0005-0000-0000-0000B15D0000}"/>
    <cellStyle name="Comma 2 8 7 5 2 2" xfId="24529" xr:uid="{00000000-0005-0000-0000-0000B25D0000}"/>
    <cellStyle name="Comma 2 8 7 5 2 2 2" xfId="24530" xr:uid="{00000000-0005-0000-0000-0000B35D0000}"/>
    <cellStyle name="Comma 2 8 7 5 2 2 3" xfId="24531" xr:uid="{00000000-0005-0000-0000-0000B45D0000}"/>
    <cellStyle name="Comma 2 8 7 5 2 3" xfId="24532" xr:uid="{00000000-0005-0000-0000-0000B55D0000}"/>
    <cellStyle name="Comma 2 8 7 5 2 4" xfId="24533" xr:uid="{00000000-0005-0000-0000-0000B65D0000}"/>
    <cellStyle name="Comma 2 8 7 5 3" xfId="24534" xr:uid="{00000000-0005-0000-0000-0000B75D0000}"/>
    <cellStyle name="Comma 2 8 7 5 3 2" xfId="24535" xr:uid="{00000000-0005-0000-0000-0000B85D0000}"/>
    <cellStyle name="Comma 2 8 7 5 3 2 2" xfId="24536" xr:uid="{00000000-0005-0000-0000-0000B95D0000}"/>
    <cellStyle name="Comma 2 8 7 5 3 2 3" xfId="24537" xr:uid="{00000000-0005-0000-0000-0000BA5D0000}"/>
    <cellStyle name="Comma 2 8 7 5 3 3" xfId="24538" xr:uid="{00000000-0005-0000-0000-0000BB5D0000}"/>
    <cellStyle name="Comma 2 8 7 5 3 4" xfId="24539" xr:uid="{00000000-0005-0000-0000-0000BC5D0000}"/>
    <cellStyle name="Comma 2 8 7 5 4" xfId="24540" xr:uid="{00000000-0005-0000-0000-0000BD5D0000}"/>
    <cellStyle name="Comma 2 8 7 5 4 2" xfId="24541" xr:uid="{00000000-0005-0000-0000-0000BE5D0000}"/>
    <cellStyle name="Comma 2 8 7 5 4 2 2" xfId="24542" xr:uid="{00000000-0005-0000-0000-0000BF5D0000}"/>
    <cellStyle name="Comma 2 8 7 5 4 2 3" xfId="24543" xr:uid="{00000000-0005-0000-0000-0000C05D0000}"/>
    <cellStyle name="Comma 2 8 7 5 4 3" xfId="24544" xr:uid="{00000000-0005-0000-0000-0000C15D0000}"/>
    <cellStyle name="Comma 2 8 7 5 4 4" xfId="24545" xr:uid="{00000000-0005-0000-0000-0000C25D0000}"/>
    <cellStyle name="Comma 2 8 7 5 5" xfId="24546" xr:uid="{00000000-0005-0000-0000-0000C35D0000}"/>
    <cellStyle name="Comma 2 8 7 5 5 2" xfId="24547" xr:uid="{00000000-0005-0000-0000-0000C45D0000}"/>
    <cellStyle name="Comma 2 8 7 5 5 2 2" xfId="24548" xr:uid="{00000000-0005-0000-0000-0000C55D0000}"/>
    <cellStyle name="Comma 2 8 7 5 5 2 3" xfId="24549" xr:uid="{00000000-0005-0000-0000-0000C65D0000}"/>
    <cellStyle name="Comma 2 8 7 5 5 3" xfId="24550" xr:uid="{00000000-0005-0000-0000-0000C75D0000}"/>
    <cellStyle name="Comma 2 8 7 5 5 4" xfId="24551" xr:uid="{00000000-0005-0000-0000-0000C85D0000}"/>
    <cellStyle name="Comma 2 8 7 5 6" xfId="24552" xr:uid="{00000000-0005-0000-0000-0000C95D0000}"/>
    <cellStyle name="Comma 2 8 7 5 6 2" xfId="24553" xr:uid="{00000000-0005-0000-0000-0000CA5D0000}"/>
    <cellStyle name="Comma 2 8 7 5 6 3" xfId="24554" xr:uid="{00000000-0005-0000-0000-0000CB5D0000}"/>
    <cellStyle name="Comma 2 8 7 5 7" xfId="24555" xr:uid="{00000000-0005-0000-0000-0000CC5D0000}"/>
    <cellStyle name="Comma 2 8 7 5 8" xfId="24556" xr:uid="{00000000-0005-0000-0000-0000CD5D0000}"/>
    <cellStyle name="Comma 2 8 7 6" xfId="24557" xr:uid="{00000000-0005-0000-0000-0000CE5D0000}"/>
    <cellStyle name="Comma 2 8 7 6 2" xfId="24558" xr:uid="{00000000-0005-0000-0000-0000CF5D0000}"/>
    <cellStyle name="Comma 2 8 7 6 2 2" xfId="24559" xr:uid="{00000000-0005-0000-0000-0000D05D0000}"/>
    <cellStyle name="Comma 2 8 7 6 2 3" xfId="24560" xr:uid="{00000000-0005-0000-0000-0000D15D0000}"/>
    <cellStyle name="Comma 2 8 7 6 3" xfId="24561" xr:uid="{00000000-0005-0000-0000-0000D25D0000}"/>
    <cellStyle name="Comma 2 8 7 6 4" xfId="24562" xr:uid="{00000000-0005-0000-0000-0000D35D0000}"/>
    <cellStyle name="Comma 2 8 7 7" xfId="24563" xr:uid="{00000000-0005-0000-0000-0000D45D0000}"/>
    <cellStyle name="Comma 2 8 7 7 2" xfId="24564" xr:uid="{00000000-0005-0000-0000-0000D55D0000}"/>
    <cellStyle name="Comma 2 8 7 7 2 2" xfId="24565" xr:uid="{00000000-0005-0000-0000-0000D65D0000}"/>
    <cellStyle name="Comma 2 8 7 7 2 3" xfId="24566" xr:uid="{00000000-0005-0000-0000-0000D75D0000}"/>
    <cellStyle name="Comma 2 8 7 7 3" xfId="24567" xr:uid="{00000000-0005-0000-0000-0000D85D0000}"/>
    <cellStyle name="Comma 2 8 7 7 4" xfId="24568" xr:uid="{00000000-0005-0000-0000-0000D95D0000}"/>
    <cellStyle name="Comma 2 8 7 8" xfId="24569" xr:uid="{00000000-0005-0000-0000-0000DA5D0000}"/>
    <cellStyle name="Comma 2 8 7 8 2" xfId="24570" xr:uid="{00000000-0005-0000-0000-0000DB5D0000}"/>
    <cellStyle name="Comma 2 8 7 8 2 2" xfId="24571" xr:uid="{00000000-0005-0000-0000-0000DC5D0000}"/>
    <cellStyle name="Comma 2 8 7 8 2 3" xfId="24572" xr:uid="{00000000-0005-0000-0000-0000DD5D0000}"/>
    <cellStyle name="Comma 2 8 7 8 3" xfId="24573" xr:uid="{00000000-0005-0000-0000-0000DE5D0000}"/>
    <cellStyle name="Comma 2 8 7 8 4" xfId="24574" xr:uid="{00000000-0005-0000-0000-0000DF5D0000}"/>
    <cellStyle name="Comma 2 8 7 9" xfId="24575" xr:uid="{00000000-0005-0000-0000-0000E05D0000}"/>
    <cellStyle name="Comma 2 8 7 9 2" xfId="24576" xr:uid="{00000000-0005-0000-0000-0000E15D0000}"/>
    <cellStyle name="Comma 2 8 7 9 2 2" xfId="24577" xr:uid="{00000000-0005-0000-0000-0000E25D0000}"/>
    <cellStyle name="Comma 2 8 7 9 2 3" xfId="24578" xr:uid="{00000000-0005-0000-0000-0000E35D0000}"/>
    <cellStyle name="Comma 2 8 7 9 3" xfId="24579" xr:uid="{00000000-0005-0000-0000-0000E45D0000}"/>
    <cellStyle name="Comma 2 8 7 9 4" xfId="24580" xr:uid="{00000000-0005-0000-0000-0000E55D0000}"/>
    <cellStyle name="Comma 2 8 7_PROD" xfId="24581" xr:uid="{00000000-0005-0000-0000-0000E65D0000}"/>
    <cellStyle name="Comma 2 8 8" xfId="242" xr:uid="{00000000-0005-0000-0000-0000E75D0000}"/>
    <cellStyle name="Comma 2 8 8 2" xfId="24582" xr:uid="{00000000-0005-0000-0000-0000E85D0000}"/>
    <cellStyle name="Comma 2 8 8 2 2" xfId="24583" xr:uid="{00000000-0005-0000-0000-0000E95D0000}"/>
    <cellStyle name="Comma 2 8 8 2 2 2" xfId="24584" xr:uid="{00000000-0005-0000-0000-0000EA5D0000}"/>
    <cellStyle name="Comma 2 8 8 2 2 2 2" xfId="24585" xr:uid="{00000000-0005-0000-0000-0000EB5D0000}"/>
    <cellStyle name="Comma 2 8 8 2 2 2 3" xfId="24586" xr:uid="{00000000-0005-0000-0000-0000EC5D0000}"/>
    <cellStyle name="Comma 2 8 8 2 2 3" xfId="24587" xr:uid="{00000000-0005-0000-0000-0000ED5D0000}"/>
    <cellStyle name="Comma 2 8 8 2 2 4" xfId="24588" xr:uid="{00000000-0005-0000-0000-0000EE5D0000}"/>
    <cellStyle name="Comma 2 8 8 2 3" xfId="24589" xr:uid="{00000000-0005-0000-0000-0000EF5D0000}"/>
    <cellStyle name="Comma 2 8 8 2 3 2" xfId="24590" xr:uid="{00000000-0005-0000-0000-0000F05D0000}"/>
    <cellStyle name="Comma 2 8 8 2 3 2 2" xfId="24591" xr:uid="{00000000-0005-0000-0000-0000F15D0000}"/>
    <cellStyle name="Comma 2 8 8 2 3 2 3" xfId="24592" xr:uid="{00000000-0005-0000-0000-0000F25D0000}"/>
    <cellStyle name="Comma 2 8 8 2 3 3" xfId="24593" xr:uid="{00000000-0005-0000-0000-0000F35D0000}"/>
    <cellStyle name="Comma 2 8 8 2 3 4" xfId="24594" xr:uid="{00000000-0005-0000-0000-0000F45D0000}"/>
    <cellStyle name="Comma 2 8 8 2 4" xfId="24595" xr:uid="{00000000-0005-0000-0000-0000F55D0000}"/>
    <cellStyle name="Comma 2 8 8 2 4 2" xfId="24596" xr:uid="{00000000-0005-0000-0000-0000F65D0000}"/>
    <cellStyle name="Comma 2 8 8 2 4 2 2" xfId="24597" xr:uid="{00000000-0005-0000-0000-0000F75D0000}"/>
    <cellStyle name="Comma 2 8 8 2 4 2 3" xfId="24598" xr:uid="{00000000-0005-0000-0000-0000F85D0000}"/>
    <cellStyle name="Comma 2 8 8 2 4 3" xfId="24599" xr:uid="{00000000-0005-0000-0000-0000F95D0000}"/>
    <cellStyle name="Comma 2 8 8 2 4 4" xfId="24600" xr:uid="{00000000-0005-0000-0000-0000FA5D0000}"/>
    <cellStyle name="Comma 2 8 8 2 5" xfId="24601" xr:uid="{00000000-0005-0000-0000-0000FB5D0000}"/>
    <cellStyle name="Comma 2 8 8 2 5 2" xfId="24602" xr:uid="{00000000-0005-0000-0000-0000FC5D0000}"/>
    <cellStyle name="Comma 2 8 8 2 5 2 2" xfId="24603" xr:uid="{00000000-0005-0000-0000-0000FD5D0000}"/>
    <cellStyle name="Comma 2 8 8 2 5 2 3" xfId="24604" xr:uid="{00000000-0005-0000-0000-0000FE5D0000}"/>
    <cellStyle name="Comma 2 8 8 2 5 3" xfId="24605" xr:uid="{00000000-0005-0000-0000-0000FF5D0000}"/>
    <cellStyle name="Comma 2 8 8 2 5 4" xfId="24606" xr:uid="{00000000-0005-0000-0000-0000005E0000}"/>
    <cellStyle name="Comma 2 8 8 2 6" xfId="24607" xr:uid="{00000000-0005-0000-0000-0000015E0000}"/>
    <cellStyle name="Comma 2 8 8 2 6 2" xfId="24608" xr:uid="{00000000-0005-0000-0000-0000025E0000}"/>
    <cellStyle name="Comma 2 8 8 2 6 3" xfId="24609" xr:uid="{00000000-0005-0000-0000-0000035E0000}"/>
    <cellStyle name="Comma 2 8 8 2 7" xfId="24610" xr:uid="{00000000-0005-0000-0000-0000045E0000}"/>
    <cellStyle name="Comma 2 8 8 2 8" xfId="24611" xr:uid="{00000000-0005-0000-0000-0000055E0000}"/>
    <cellStyle name="Comma 2 8 8 3" xfId="24612" xr:uid="{00000000-0005-0000-0000-0000065E0000}"/>
    <cellStyle name="Comma 2 8 8 3 2" xfId="24613" xr:uid="{00000000-0005-0000-0000-0000075E0000}"/>
    <cellStyle name="Comma 2 8 8 3 2 2" xfId="24614" xr:uid="{00000000-0005-0000-0000-0000085E0000}"/>
    <cellStyle name="Comma 2 8 8 3 2 3" xfId="24615" xr:uid="{00000000-0005-0000-0000-0000095E0000}"/>
    <cellStyle name="Comma 2 8 8 3 3" xfId="24616" xr:uid="{00000000-0005-0000-0000-00000A5E0000}"/>
    <cellStyle name="Comma 2 8 8 3 4" xfId="24617" xr:uid="{00000000-0005-0000-0000-00000B5E0000}"/>
    <cellStyle name="Comma 2 8 8 4" xfId="24618" xr:uid="{00000000-0005-0000-0000-00000C5E0000}"/>
    <cellStyle name="Comma 2 8 8 4 2" xfId="24619" xr:uid="{00000000-0005-0000-0000-00000D5E0000}"/>
    <cellStyle name="Comma 2 8 8 4 2 2" xfId="24620" xr:uid="{00000000-0005-0000-0000-00000E5E0000}"/>
    <cellStyle name="Comma 2 8 8 4 2 3" xfId="24621" xr:uid="{00000000-0005-0000-0000-00000F5E0000}"/>
    <cellStyle name="Comma 2 8 8 4 3" xfId="24622" xr:uid="{00000000-0005-0000-0000-0000105E0000}"/>
    <cellStyle name="Comma 2 8 8 4 4" xfId="24623" xr:uid="{00000000-0005-0000-0000-0000115E0000}"/>
    <cellStyle name="Comma 2 8 8 5" xfId="24624" xr:uid="{00000000-0005-0000-0000-0000125E0000}"/>
    <cellStyle name="Comma 2 8 8 5 2" xfId="24625" xr:uid="{00000000-0005-0000-0000-0000135E0000}"/>
    <cellStyle name="Comma 2 8 8 5 2 2" xfId="24626" xr:uid="{00000000-0005-0000-0000-0000145E0000}"/>
    <cellStyle name="Comma 2 8 8 5 2 3" xfId="24627" xr:uid="{00000000-0005-0000-0000-0000155E0000}"/>
    <cellStyle name="Comma 2 8 8 5 3" xfId="24628" xr:uid="{00000000-0005-0000-0000-0000165E0000}"/>
    <cellStyle name="Comma 2 8 8 5 4" xfId="24629" xr:uid="{00000000-0005-0000-0000-0000175E0000}"/>
    <cellStyle name="Comma 2 8 8 6" xfId="24630" xr:uid="{00000000-0005-0000-0000-0000185E0000}"/>
    <cellStyle name="Comma 2 8 8 6 2" xfId="24631" xr:uid="{00000000-0005-0000-0000-0000195E0000}"/>
    <cellStyle name="Comma 2 8 8 6 2 2" xfId="24632" xr:uid="{00000000-0005-0000-0000-00001A5E0000}"/>
    <cellStyle name="Comma 2 8 8 6 2 3" xfId="24633" xr:uid="{00000000-0005-0000-0000-00001B5E0000}"/>
    <cellStyle name="Comma 2 8 8 6 3" xfId="24634" xr:uid="{00000000-0005-0000-0000-00001C5E0000}"/>
    <cellStyle name="Comma 2 8 8 6 4" xfId="24635" xr:uid="{00000000-0005-0000-0000-00001D5E0000}"/>
    <cellStyle name="Comma 2 8 8 7" xfId="24636" xr:uid="{00000000-0005-0000-0000-00001E5E0000}"/>
    <cellStyle name="Comma 2 8 8 7 2" xfId="24637" xr:uid="{00000000-0005-0000-0000-00001F5E0000}"/>
    <cellStyle name="Comma 2 8 8 7 3" xfId="24638" xr:uid="{00000000-0005-0000-0000-0000205E0000}"/>
    <cellStyle name="Comma 2 8 8 8" xfId="24639" xr:uid="{00000000-0005-0000-0000-0000215E0000}"/>
    <cellStyle name="Comma 2 8 8 9" xfId="24640" xr:uid="{00000000-0005-0000-0000-0000225E0000}"/>
    <cellStyle name="Comma 2 8 8_PROD" xfId="24641" xr:uid="{00000000-0005-0000-0000-0000235E0000}"/>
    <cellStyle name="Comma 2 8 9" xfId="243" xr:uid="{00000000-0005-0000-0000-0000245E0000}"/>
    <cellStyle name="Comma 2 8 9 10" xfId="24642" xr:uid="{00000000-0005-0000-0000-0000255E0000}"/>
    <cellStyle name="Comma 2 8 9 2" xfId="24643" xr:uid="{00000000-0005-0000-0000-0000265E0000}"/>
    <cellStyle name="Comma 2 8 9 2 2" xfId="24644" xr:uid="{00000000-0005-0000-0000-0000275E0000}"/>
    <cellStyle name="Comma 2 8 9 2 2 2" xfId="24645" xr:uid="{00000000-0005-0000-0000-0000285E0000}"/>
    <cellStyle name="Comma 2 8 9 2 2 2 2" xfId="24646" xr:uid="{00000000-0005-0000-0000-0000295E0000}"/>
    <cellStyle name="Comma 2 8 9 2 2 2 3" xfId="24647" xr:uid="{00000000-0005-0000-0000-00002A5E0000}"/>
    <cellStyle name="Comma 2 8 9 2 2 3" xfId="24648" xr:uid="{00000000-0005-0000-0000-00002B5E0000}"/>
    <cellStyle name="Comma 2 8 9 2 2 4" xfId="24649" xr:uid="{00000000-0005-0000-0000-00002C5E0000}"/>
    <cellStyle name="Comma 2 8 9 2 3" xfId="24650" xr:uid="{00000000-0005-0000-0000-00002D5E0000}"/>
    <cellStyle name="Comma 2 8 9 2 3 2" xfId="24651" xr:uid="{00000000-0005-0000-0000-00002E5E0000}"/>
    <cellStyle name="Comma 2 8 9 2 3 2 2" xfId="24652" xr:uid="{00000000-0005-0000-0000-00002F5E0000}"/>
    <cellStyle name="Comma 2 8 9 2 3 2 3" xfId="24653" xr:uid="{00000000-0005-0000-0000-0000305E0000}"/>
    <cellStyle name="Comma 2 8 9 2 3 3" xfId="24654" xr:uid="{00000000-0005-0000-0000-0000315E0000}"/>
    <cellStyle name="Comma 2 8 9 2 3 4" xfId="24655" xr:uid="{00000000-0005-0000-0000-0000325E0000}"/>
    <cellStyle name="Comma 2 8 9 2 4" xfId="24656" xr:uid="{00000000-0005-0000-0000-0000335E0000}"/>
    <cellStyle name="Comma 2 8 9 2 4 2" xfId="24657" xr:uid="{00000000-0005-0000-0000-0000345E0000}"/>
    <cellStyle name="Comma 2 8 9 2 4 2 2" xfId="24658" xr:uid="{00000000-0005-0000-0000-0000355E0000}"/>
    <cellStyle name="Comma 2 8 9 2 4 2 3" xfId="24659" xr:uid="{00000000-0005-0000-0000-0000365E0000}"/>
    <cellStyle name="Comma 2 8 9 2 4 3" xfId="24660" xr:uid="{00000000-0005-0000-0000-0000375E0000}"/>
    <cellStyle name="Comma 2 8 9 2 4 4" xfId="24661" xr:uid="{00000000-0005-0000-0000-0000385E0000}"/>
    <cellStyle name="Comma 2 8 9 2 5" xfId="24662" xr:uid="{00000000-0005-0000-0000-0000395E0000}"/>
    <cellStyle name="Comma 2 8 9 2 5 2" xfId="24663" xr:uid="{00000000-0005-0000-0000-00003A5E0000}"/>
    <cellStyle name="Comma 2 8 9 2 5 2 2" xfId="24664" xr:uid="{00000000-0005-0000-0000-00003B5E0000}"/>
    <cellStyle name="Comma 2 8 9 2 5 2 3" xfId="24665" xr:uid="{00000000-0005-0000-0000-00003C5E0000}"/>
    <cellStyle name="Comma 2 8 9 2 5 3" xfId="24666" xr:uid="{00000000-0005-0000-0000-00003D5E0000}"/>
    <cellStyle name="Comma 2 8 9 2 5 4" xfId="24667" xr:uid="{00000000-0005-0000-0000-00003E5E0000}"/>
    <cellStyle name="Comma 2 8 9 2 6" xfId="24668" xr:uid="{00000000-0005-0000-0000-00003F5E0000}"/>
    <cellStyle name="Comma 2 8 9 2 6 2" xfId="24669" xr:uid="{00000000-0005-0000-0000-0000405E0000}"/>
    <cellStyle name="Comma 2 8 9 2 6 3" xfId="24670" xr:uid="{00000000-0005-0000-0000-0000415E0000}"/>
    <cellStyle name="Comma 2 8 9 2 7" xfId="24671" xr:uid="{00000000-0005-0000-0000-0000425E0000}"/>
    <cellStyle name="Comma 2 8 9 2 8" xfId="24672" xr:uid="{00000000-0005-0000-0000-0000435E0000}"/>
    <cellStyle name="Comma 2 8 9 3" xfId="24673" xr:uid="{00000000-0005-0000-0000-0000445E0000}"/>
    <cellStyle name="Comma 2 8 9 3 2" xfId="24674" xr:uid="{00000000-0005-0000-0000-0000455E0000}"/>
    <cellStyle name="Comma 2 8 9 3 2 2" xfId="24675" xr:uid="{00000000-0005-0000-0000-0000465E0000}"/>
    <cellStyle name="Comma 2 8 9 3 2 3" xfId="24676" xr:uid="{00000000-0005-0000-0000-0000475E0000}"/>
    <cellStyle name="Comma 2 8 9 3 3" xfId="24677" xr:uid="{00000000-0005-0000-0000-0000485E0000}"/>
    <cellStyle name="Comma 2 8 9 3 4" xfId="24678" xr:uid="{00000000-0005-0000-0000-0000495E0000}"/>
    <cellStyle name="Comma 2 8 9 4" xfId="24679" xr:uid="{00000000-0005-0000-0000-00004A5E0000}"/>
    <cellStyle name="Comma 2 8 9 4 2" xfId="24680" xr:uid="{00000000-0005-0000-0000-00004B5E0000}"/>
    <cellStyle name="Comma 2 8 9 4 2 2" xfId="24681" xr:uid="{00000000-0005-0000-0000-00004C5E0000}"/>
    <cellStyle name="Comma 2 8 9 4 2 3" xfId="24682" xr:uid="{00000000-0005-0000-0000-00004D5E0000}"/>
    <cellStyle name="Comma 2 8 9 4 3" xfId="24683" xr:uid="{00000000-0005-0000-0000-00004E5E0000}"/>
    <cellStyle name="Comma 2 8 9 4 4" xfId="24684" xr:uid="{00000000-0005-0000-0000-00004F5E0000}"/>
    <cellStyle name="Comma 2 8 9 5" xfId="24685" xr:uid="{00000000-0005-0000-0000-0000505E0000}"/>
    <cellStyle name="Comma 2 8 9 5 2" xfId="24686" xr:uid="{00000000-0005-0000-0000-0000515E0000}"/>
    <cellStyle name="Comma 2 8 9 5 2 2" xfId="24687" xr:uid="{00000000-0005-0000-0000-0000525E0000}"/>
    <cellStyle name="Comma 2 8 9 5 2 3" xfId="24688" xr:uid="{00000000-0005-0000-0000-0000535E0000}"/>
    <cellStyle name="Comma 2 8 9 5 3" xfId="24689" xr:uid="{00000000-0005-0000-0000-0000545E0000}"/>
    <cellStyle name="Comma 2 8 9 5 4" xfId="24690" xr:uid="{00000000-0005-0000-0000-0000555E0000}"/>
    <cellStyle name="Comma 2 8 9 6" xfId="24691" xr:uid="{00000000-0005-0000-0000-0000565E0000}"/>
    <cellStyle name="Comma 2 8 9 6 2" xfId="24692" xr:uid="{00000000-0005-0000-0000-0000575E0000}"/>
    <cellStyle name="Comma 2 8 9 6 2 2" xfId="24693" xr:uid="{00000000-0005-0000-0000-0000585E0000}"/>
    <cellStyle name="Comma 2 8 9 6 2 3" xfId="24694" xr:uid="{00000000-0005-0000-0000-0000595E0000}"/>
    <cellStyle name="Comma 2 8 9 6 3" xfId="24695" xr:uid="{00000000-0005-0000-0000-00005A5E0000}"/>
    <cellStyle name="Comma 2 8 9 6 4" xfId="24696" xr:uid="{00000000-0005-0000-0000-00005B5E0000}"/>
    <cellStyle name="Comma 2 8 9 7" xfId="24697" xr:uid="{00000000-0005-0000-0000-00005C5E0000}"/>
    <cellStyle name="Comma 2 8 9 7 2" xfId="24698" xr:uid="{00000000-0005-0000-0000-00005D5E0000}"/>
    <cellStyle name="Comma 2 8 9 7 3" xfId="24699" xr:uid="{00000000-0005-0000-0000-00005E5E0000}"/>
    <cellStyle name="Comma 2 8 9 8" xfId="24700" xr:uid="{00000000-0005-0000-0000-00005F5E0000}"/>
    <cellStyle name="Comma 2 8 9 8 2" xfId="24701" xr:uid="{00000000-0005-0000-0000-0000605E0000}"/>
    <cellStyle name="Comma 2 8 9 9" xfId="24702" xr:uid="{00000000-0005-0000-0000-0000615E0000}"/>
    <cellStyle name="Comma 2 8 9_PROD" xfId="24703" xr:uid="{00000000-0005-0000-0000-0000625E0000}"/>
    <cellStyle name="Comma 2 9" xfId="45" xr:uid="{00000000-0005-0000-0000-0000635E0000}"/>
    <cellStyle name="Comma 2 9 10" xfId="244" xr:uid="{00000000-0005-0000-0000-0000645E0000}"/>
    <cellStyle name="Comma 2 9 10 10" xfId="24704" xr:uid="{00000000-0005-0000-0000-0000655E0000}"/>
    <cellStyle name="Comma 2 9 10 2" xfId="24705" xr:uid="{00000000-0005-0000-0000-0000665E0000}"/>
    <cellStyle name="Comma 2 9 10 2 2" xfId="24706" xr:uid="{00000000-0005-0000-0000-0000675E0000}"/>
    <cellStyle name="Comma 2 9 10 2 2 2" xfId="24707" xr:uid="{00000000-0005-0000-0000-0000685E0000}"/>
    <cellStyle name="Comma 2 9 10 2 2 2 2" xfId="24708" xr:uid="{00000000-0005-0000-0000-0000695E0000}"/>
    <cellStyle name="Comma 2 9 10 2 2 2 3" xfId="24709" xr:uid="{00000000-0005-0000-0000-00006A5E0000}"/>
    <cellStyle name="Comma 2 9 10 2 2 3" xfId="24710" xr:uid="{00000000-0005-0000-0000-00006B5E0000}"/>
    <cellStyle name="Comma 2 9 10 2 2 4" xfId="24711" xr:uid="{00000000-0005-0000-0000-00006C5E0000}"/>
    <cellStyle name="Comma 2 9 10 2 3" xfId="24712" xr:uid="{00000000-0005-0000-0000-00006D5E0000}"/>
    <cellStyle name="Comma 2 9 10 2 3 2" xfId="24713" xr:uid="{00000000-0005-0000-0000-00006E5E0000}"/>
    <cellStyle name="Comma 2 9 10 2 3 2 2" xfId="24714" xr:uid="{00000000-0005-0000-0000-00006F5E0000}"/>
    <cellStyle name="Comma 2 9 10 2 3 2 3" xfId="24715" xr:uid="{00000000-0005-0000-0000-0000705E0000}"/>
    <cellStyle name="Comma 2 9 10 2 3 3" xfId="24716" xr:uid="{00000000-0005-0000-0000-0000715E0000}"/>
    <cellStyle name="Comma 2 9 10 2 3 4" xfId="24717" xr:uid="{00000000-0005-0000-0000-0000725E0000}"/>
    <cellStyle name="Comma 2 9 10 2 4" xfId="24718" xr:uid="{00000000-0005-0000-0000-0000735E0000}"/>
    <cellStyle name="Comma 2 9 10 2 4 2" xfId="24719" xr:uid="{00000000-0005-0000-0000-0000745E0000}"/>
    <cellStyle name="Comma 2 9 10 2 4 2 2" xfId="24720" xr:uid="{00000000-0005-0000-0000-0000755E0000}"/>
    <cellStyle name="Comma 2 9 10 2 4 2 3" xfId="24721" xr:uid="{00000000-0005-0000-0000-0000765E0000}"/>
    <cellStyle name="Comma 2 9 10 2 4 3" xfId="24722" xr:uid="{00000000-0005-0000-0000-0000775E0000}"/>
    <cellStyle name="Comma 2 9 10 2 4 4" xfId="24723" xr:uid="{00000000-0005-0000-0000-0000785E0000}"/>
    <cellStyle name="Comma 2 9 10 2 5" xfId="24724" xr:uid="{00000000-0005-0000-0000-0000795E0000}"/>
    <cellStyle name="Comma 2 9 10 2 5 2" xfId="24725" xr:uid="{00000000-0005-0000-0000-00007A5E0000}"/>
    <cellStyle name="Comma 2 9 10 2 5 2 2" xfId="24726" xr:uid="{00000000-0005-0000-0000-00007B5E0000}"/>
    <cellStyle name="Comma 2 9 10 2 5 2 3" xfId="24727" xr:uid="{00000000-0005-0000-0000-00007C5E0000}"/>
    <cellStyle name="Comma 2 9 10 2 5 3" xfId="24728" xr:uid="{00000000-0005-0000-0000-00007D5E0000}"/>
    <cellStyle name="Comma 2 9 10 2 5 4" xfId="24729" xr:uid="{00000000-0005-0000-0000-00007E5E0000}"/>
    <cellStyle name="Comma 2 9 10 2 6" xfId="24730" xr:uid="{00000000-0005-0000-0000-00007F5E0000}"/>
    <cellStyle name="Comma 2 9 10 2 6 2" xfId="24731" xr:uid="{00000000-0005-0000-0000-0000805E0000}"/>
    <cellStyle name="Comma 2 9 10 2 6 3" xfId="24732" xr:uid="{00000000-0005-0000-0000-0000815E0000}"/>
    <cellStyle name="Comma 2 9 10 2 7" xfId="24733" xr:uid="{00000000-0005-0000-0000-0000825E0000}"/>
    <cellStyle name="Comma 2 9 10 2 8" xfId="24734" xr:uid="{00000000-0005-0000-0000-0000835E0000}"/>
    <cellStyle name="Comma 2 9 10 2_PROD" xfId="24735" xr:uid="{00000000-0005-0000-0000-0000845E0000}"/>
    <cellStyle name="Comma 2 9 10 3" xfId="24736" xr:uid="{00000000-0005-0000-0000-0000855E0000}"/>
    <cellStyle name="Comma 2 9 10 3 2" xfId="24737" xr:uid="{00000000-0005-0000-0000-0000865E0000}"/>
    <cellStyle name="Comma 2 9 10 3 2 2" xfId="24738" xr:uid="{00000000-0005-0000-0000-0000875E0000}"/>
    <cellStyle name="Comma 2 9 10 3 2 3" xfId="24739" xr:uid="{00000000-0005-0000-0000-0000885E0000}"/>
    <cellStyle name="Comma 2 9 10 3 3" xfId="24740" xr:uid="{00000000-0005-0000-0000-0000895E0000}"/>
    <cellStyle name="Comma 2 9 10 3 4" xfId="24741" xr:uid="{00000000-0005-0000-0000-00008A5E0000}"/>
    <cellStyle name="Comma 2 9 10 4" xfId="24742" xr:uid="{00000000-0005-0000-0000-00008B5E0000}"/>
    <cellStyle name="Comma 2 9 10 4 2" xfId="24743" xr:uid="{00000000-0005-0000-0000-00008C5E0000}"/>
    <cellStyle name="Comma 2 9 10 4 2 2" xfId="24744" xr:uid="{00000000-0005-0000-0000-00008D5E0000}"/>
    <cellStyle name="Comma 2 9 10 4 2 3" xfId="24745" xr:uid="{00000000-0005-0000-0000-00008E5E0000}"/>
    <cellStyle name="Comma 2 9 10 4 3" xfId="24746" xr:uid="{00000000-0005-0000-0000-00008F5E0000}"/>
    <cellStyle name="Comma 2 9 10 4 4" xfId="24747" xr:uid="{00000000-0005-0000-0000-0000905E0000}"/>
    <cellStyle name="Comma 2 9 10 5" xfId="24748" xr:uid="{00000000-0005-0000-0000-0000915E0000}"/>
    <cellStyle name="Comma 2 9 10 5 2" xfId="24749" xr:uid="{00000000-0005-0000-0000-0000925E0000}"/>
    <cellStyle name="Comma 2 9 10 5 2 2" xfId="24750" xr:uid="{00000000-0005-0000-0000-0000935E0000}"/>
    <cellStyle name="Comma 2 9 10 5 2 3" xfId="24751" xr:uid="{00000000-0005-0000-0000-0000945E0000}"/>
    <cellStyle name="Comma 2 9 10 5 3" xfId="24752" xr:uid="{00000000-0005-0000-0000-0000955E0000}"/>
    <cellStyle name="Comma 2 9 10 5 4" xfId="24753" xr:uid="{00000000-0005-0000-0000-0000965E0000}"/>
    <cellStyle name="Comma 2 9 10 6" xfId="24754" xr:uid="{00000000-0005-0000-0000-0000975E0000}"/>
    <cellStyle name="Comma 2 9 10 6 2" xfId="24755" xr:uid="{00000000-0005-0000-0000-0000985E0000}"/>
    <cellStyle name="Comma 2 9 10 6 2 2" xfId="24756" xr:uid="{00000000-0005-0000-0000-0000995E0000}"/>
    <cellStyle name="Comma 2 9 10 6 2 3" xfId="24757" xr:uid="{00000000-0005-0000-0000-00009A5E0000}"/>
    <cellStyle name="Comma 2 9 10 6 3" xfId="24758" xr:uid="{00000000-0005-0000-0000-00009B5E0000}"/>
    <cellStyle name="Comma 2 9 10 6 4" xfId="24759" xr:uid="{00000000-0005-0000-0000-00009C5E0000}"/>
    <cellStyle name="Comma 2 9 10 7" xfId="24760" xr:uid="{00000000-0005-0000-0000-00009D5E0000}"/>
    <cellStyle name="Comma 2 9 10 7 2" xfId="24761" xr:uid="{00000000-0005-0000-0000-00009E5E0000}"/>
    <cellStyle name="Comma 2 9 10 7 3" xfId="24762" xr:uid="{00000000-0005-0000-0000-00009F5E0000}"/>
    <cellStyle name="Comma 2 9 10 8" xfId="24763" xr:uid="{00000000-0005-0000-0000-0000A05E0000}"/>
    <cellStyle name="Comma 2 9 10 8 2" xfId="24764" xr:uid="{00000000-0005-0000-0000-0000A15E0000}"/>
    <cellStyle name="Comma 2 9 10 9" xfId="24765" xr:uid="{00000000-0005-0000-0000-0000A25E0000}"/>
    <cellStyle name="Comma 2 9 10_PROD" xfId="24766" xr:uid="{00000000-0005-0000-0000-0000A35E0000}"/>
    <cellStyle name="Comma 2 9 11" xfId="245" xr:uid="{00000000-0005-0000-0000-0000A45E0000}"/>
    <cellStyle name="Comma 2 9 11 2" xfId="24767" xr:uid="{00000000-0005-0000-0000-0000A55E0000}"/>
    <cellStyle name="Comma 2 9 11 2 2" xfId="24768" xr:uid="{00000000-0005-0000-0000-0000A65E0000}"/>
    <cellStyle name="Comma 2 9 11 2 2 2" xfId="24769" xr:uid="{00000000-0005-0000-0000-0000A75E0000}"/>
    <cellStyle name="Comma 2 9 11 2 2 3" xfId="24770" xr:uid="{00000000-0005-0000-0000-0000A85E0000}"/>
    <cellStyle name="Comma 2 9 11 2 3" xfId="24771" xr:uid="{00000000-0005-0000-0000-0000A95E0000}"/>
    <cellStyle name="Comma 2 9 11 2 4" xfId="24772" xr:uid="{00000000-0005-0000-0000-0000AA5E0000}"/>
    <cellStyle name="Comma 2 9 11 3" xfId="24773" xr:uid="{00000000-0005-0000-0000-0000AB5E0000}"/>
    <cellStyle name="Comma 2 9 11 3 2" xfId="24774" xr:uid="{00000000-0005-0000-0000-0000AC5E0000}"/>
    <cellStyle name="Comma 2 9 11 3 2 2" xfId="24775" xr:uid="{00000000-0005-0000-0000-0000AD5E0000}"/>
    <cellStyle name="Comma 2 9 11 3 2 3" xfId="24776" xr:uid="{00000000-0005-0000-0000-0000AE5E0000}"/>
    <cellStyle name="Comma 2 9 11 3 3" xfId="24777" xr:uid="{00000000-0005-0000-0000-0000AF5E0000}"/>
    <cellStyle name="Comma 2 9 11 3 4" xfId="24778" xr:uid="{00000000-0005-0000-0000-0000B05E0000}"/>
    <cellStyle name="Comma 2 9 11 4" xfId="24779" xr:uid="{00000000-0005-0000-0000-0000B15E0000}"/>
    <cellStyle name="Comma 2 9 11 4 2" xfId="24780" xr:uid="{00000000-0005-0000-0000-0000B25E0000}"/>
    <cellStyle name="Comma 2 9 11 4 2 2" xfId="24781" xr:uid="{00000000-0005-0000-0000-0000B35E0000}"/>
    <cellStyle name="Comma 2 9 11 4 2 3" xfId="24782" xr:uid="{00000000-0005-0000-0000-0000B45E0000}"/>
    <cellStyle name="Comma 2 9 11 4 3" xfId="24783" xr:uid="{00000000-0005-0000-0000-0000B55E0000}"/>
    <cellStyle name="Comma 2 9 11 4 4" xfId="24784" xr:uid="{00000000-0005-0000-0000-0000B65E0000}"/>
    <cellStyle name="Comma 2 9 11 5" xfId="24785" xr:uid="{00000000-0005-0000-0000-0000B75E0000}"/>
    <cellStyle name="Comma 2 9 11 5 2" xfId="24786" xr:uid="{00000000-0005-0000-0000-0000B85E0000}"/>
    <cellStyle name="Comma 2 9 11 5 2 2" xfId="24787" xr:uid="{00000000-0005-0000-0000-0000B95E0000}"/>
    <cellStyle name="Comma 2 9 11 5 2 3" xfId="24788" xr:uid="{00000000-0005-0000-0000-0000BA5E0000}"/>
    <cellStyle name="Comma 2 9 11 5 3" xfId="24789" xr:uid="{00000000-0005-0000-0000-0000BB5E0000}"/>
    <cellStyle name="Comma 2 9 11 5 4" xfId="24790" xr:uid="{00000000-0005-0000-0000-0000BC5E0000}"/>
    <cellStyle name="Comma 2 9 11 6" xfId="24791" xr:uid="{00000000-0005-0000-0000-0000BD5E0000}"/>
    <cellStyle name="Comma 2 9 11 6 2" xfId="24792" xr:uid="{00000000-0005-0000-0000-0000BE5E0000}"/>
    <cellStyle name="Comma 2 9 11 6 3" xfId="24793" xr:uid="{00000000-0005-0000-0000-0000BF5E0000}"/>
    <cellStyle name="Comma 2 9 11 7" xfId="24794" xr:uid="{00000000-0005-0000-0000-0000C05E0000}"/>
    <cellStyle name="Comma 2 9 11 8" xfId="24795" xr:uid="{00000000-0005-0000-0000-0000C15E0000}"/>
    <cellStyle name="Comma 2 9 11_PROD" xfId="24796" xr:uid="{00000000-0005-0000-0000-0000C25E0000}"/>
    <cellStyle name="Comma 2 9 12" xfId="246" xr:uid="{00000000-0005-0000-0000-0000C35E0000}"/>
    <cellStyle name="Comma 2 9 12 2" xfId="24797" xr:uid="{00000000-0005-0000-0000-0000C45E0000}"/>
    <cellStyle name="Comma 2 9 12 2 2" xfId="24798" xr:uid="{00000000-0005-0000-0000-0000C55E0000}"/>
    <cellStyle name="Comma 2 9 12 2 3" xfId="24799" xr:uid="{00000000-0005-0000-0000-0000C65E0000}"/>
    <cellStyle name="Comma 2 9 12 3" xfId="24800" xr:uid="{00000000-0005-0000-0000-0000C75E0000}"/>
    <cellStyle name="Comma 2 9 12 4" xfId="24801" xr:uid="{00000000-0005-0000-0000-0000C85E0000}"/>
    <cellStyle name="Comma 2 9 13" xfId="247" xr:uid="{00000000-0005-0000-0000-0000C95E0000}"/>
    <cellStyle name="Comma 2 9 13 2" xfId="24802" xr:uid="{00000000-0005-0000-0000-0000CA5E0000}"/>
    <cellStyle name="Comma 2 9 13 2 2" xfId="24803" xr:uid="{00000000-0005-0000-0000-0000CB5E0000}"/>
    <cellStyle name="Comma 2 9 13 2 3" xfId="24804" xr:uid="{00000000-0005-0000-0000-0000CC5E0000}"/>
    <cellStyle name="Comma 2 9 13 3" xfId="24805" xr:uid="{00000000-0005-0000-0000-0000CD5E0000}"/>
    <cellStyle name="Comma 2 9 13 4" xfId="24806" xr:uid="{00000000-0005-0000-0000-0000CE5E0000}"/>
    <cellStyle name="Comma 2 9 14" xfId="248" xr:uid="{00000000-0005-0000-0000-0000CF5E0000}"/>
    <cellStyle name="Comma 2 9 14 2" xfId="24807" xr:uid="{00000000-0005-0000-0000-0000D05E0000}"/>
    <cellStyle name="Comma 2 9 14 2 2" xfId="24808" xr:uid="{00000000-0005-0000-0000-0000D15E0000}"/>
    <cellStyle name="Comma 2 9 14 2 3" xfId="24809" xr:uid="{00000000-0005-0000-0000-0000D25E0000}"/>
    <cellStyle name="Comma 2 9 14 3" xfId="24810" xr:uid="{00000000-0005-0000-0000-0000D35E0000}"/>
    <cellStyle name="Comma 2 9 14 4" xfId="24811" xr:uid="{00000000-0005-0000-0000-0000D45E0000}"/>
    <cellStyle name="Comma 2 9 15" xfId="249" xr:uid="{00000000-0005-0000-0000-0000D55E0000}"/>
    <cellStyle name="Comma 2 9 15 2" xfId="24812" xr:uid="{00000000-0005-0000-0000-0000D65E0000}"/>
    <cellStyle name="Comma 2 9 15 2 2" xfId="24813" xr:uid="{00000000-0005-0000-0000-0000D75E0000}"/>
    <cellStyle name="Comma 2 9 15 2 3" xfId="24814" xr:uid="{00000000-0005-0000-0000-0000D85E0000}"/>
    <cellStyle name="Comma 2 9 15 3" xfId="24815" xr:uid="{00000000-0005-0000-0000-0000D95E0000}"/>
    <cellStyle name="Comma 2 9 15 4" xfId="24816" xr:uid="{00000000-0005-0000-0000-0000DA5E0000}"/>
    <cellStyle name="Comma 2 9 16" xfId="250" xr:uid="{00000000-0005-0000-0000-0000DB5E0000}"/>
    <cellStyle name="Comma 2 9 16 2" xfId="24817" xr:uid="{00000000-0005-0000-0000-0000DC5E0000}"/>
    <cellStyle name="Comma 2 9 16 3" xfId="24818" xr:uid="{00000000-0005-0000-0000-0000DD5E0000}"/>
    <cellStyle name="Comma 2 9 17" xfId="251" xr:uid="{00000000-0005-0000-0000-0000DE5E0000}"/>
    <cellStyle name="Comma 2 9 18" xfId="252" xr:uid="{00000000-0005-0000-0000-0000DF5E0000}"/>
    <cellStyle name="Comma 2 9 19" xfId="253" xr:uid="{00000000-0005-0000-0000-0000E05E0000}"/>
    <cellStyle name="Comma 2 9 2" xfId="254" xr:uid="{00000000-0005-0000-0000-0000E15E0000}"/>
    <cellStyle name="Comma 2 9 2 10" xfId="24819" xr:uid="{00000000-0005-0000-0000-0000E25E0000}"/>
    <cellStyle name="Comma 2 9 2 10 2" xfId="24820" xr:uid="{00000000-0005-0000-0000-0000E35E0000}"/>
    <cellStyle name="Comma 2 9 2 10 2 2" xfId="24821" xr:uid="{00000000-0005-0000-0000-0000E45E0000}"/>
    <cellStyle name="Comma 2 9 2 10 2 3" xfId="24822" xr:uid="{00000000-0005-0000-0000-0000E55E0000}"/>
    <cellStyle name="Comma 2 9 2 10 3" xfId="24823" xr:uid="{00000000-0005-0000-0000-0000E65E0000}"/>
    <cellStyle name="Comma 2 9 2 10 4" xfId="24824" xr:uid="{00000000-0005-0000-0000-0000E75E0000}"/>
    <cellStyle name="Comma 2 9 2 11" xfId="24825" xr:uid="{00000000-0005-0000-0000-0000E85E0000}"/>
    <cellStyle name="Comma 2 9 2 11 2" xfId="24826" xr:uid="{00000000-0005-0000-0000-0000E95E0000}"/>
    <cellStyle name="Comma 2 9 2 11 2 2" xfId="24827" xr:uid="{00000000-0005-0000-0000-0000EA5E0000}"/>
    <cellStyle name="Comma 2 9 2 11 2 3" xfId="24828" xr:uid="{00000000-0005-0000-0000-0000EB5E0000}"/>
    <cellStyle name="Comma 2 9 2 11 3" xfId="24829" xr:uid="{00000000-0005-0000-0000-0000EC5E0000}"/>
    <cellStyle name="Comma 2 9 2 11 4" xfId="24830" xr:uid="{00000000-0005-0000-0000-0000ED5E0000}"/>
    <cellStyle name="Comma 2 9 2 12" xfId="24831" xr:uid="{00000000-0005-0000-0000-0000EE5E0000}"/>
    <cellStyle name="Comma 2 9 2 12 2" xfId="24832" xr:uid="{00000000-0005-0000-0000-0000EF5E0000}"/>
    <cellStyle name="Comma 2 9 2 12 2 2" xfId="24833" xr:uid="{00000000-0005-0000-0000-0000F05E0000}"/>
    <cellStyle name="Comma 2 9 2 12 2 3" xfId="24834" xr:uid="{00000000-0005-0000-0000-0000F15E0000}"/>
    <cellStyle name="Comma 2 9 2 12 3" xfId="24835" xr:uid="{00000000-0005-0000-0000-0000F25E0000}"/>
    <cellStyle name="Comma 2 9 2 12 4" xfId="24836" xr:uid="{00000000-0005-0000-0000-0000F35E0000}"/>
    <cellStyle name="Comma 2 9 2 13" xfId="24837" xr:uid="{00000000-0005-0000-0000-0000F45E0000}"/>
    <cellStyle name="Comma 2 9 2 13 2" xfId="24838" xr:uid="{00000000-0005-0000-0000-0000F55E0000}"/>
    <cellStyle name="Comma 2 9 2 13 3" xfId="24839" xr:uid="{00000000-0005-0000-0000-0000F65E0000}"/>
    <cellStyle name="Comma 2 9 2 14" xfId="24840" xr:uid="{00000000-0005-0000-0000-0000F75E0000}"/>
    <cellStyle name="Comma 2 9 2 14 2" xfId="24841" xr:uid="{00000000-0005-0000-0000-0000F85E0000}"/>
    <cellStyle name="Comma 2 9 2 15" xfId="24842" xr:uid="{00000000-0005-0000-0000-0000F95E0000}"/>
    <cellStyle name="Comma 2 9 2 16" xfId="24843" xr:uid="{00000000-0005-0000-0000-0000FA5E0000}"/>
    <cellStyle name="Comma 2 9 2 17" xfId="24844" xr:uid="{00000000-0005-0000-0000-0000FB5E0000}"/>
    <cellStyle name="Comma 2 9 2 2" xfId="255" xr:uid="{00000000-0005-0000-0000-0000FC5E0000}"/>
    <cellStyle name="Comma 2 9 2 2 10" xfId="24845" xr:uid="{00000000-0005-0000-0000-0000FD5E0000}"/>
    <cellStyle name="Comma 2 9 2 2 10 2" xfId="24846" xr:uid="{00000000-0005-0000-0000-0000FE5E0000}"/>
    <cellStyle name="Comma 2 9 2 2 10 2 2" xfId="24847" xr:uid="{00000000-0005-0000-0000-0000FF5E0000}"/>
    <cellStyle name="Comma 2 9 2 2 10 2 3" xfId="24848" xr:uid="{00000000-0005-0000-0000-0000005F0000}"/>
    <cellStyle name="Comma 2 9 2 2 10 3" xfId="24849" xr:uid="{00000000-0005-0000-0000-0000015F0000}"/>
    <cellStyle name="Comma 2 9 2 2 10 4" xfId="24850" xr:uid="{00000000-0005-0000-0000-0000025F0000}"/>
    <cellStyle name="Comma 2 9 2 2 11" xfId="24851" xr:uid="{00000000-0005-0000-0000-0000035F0000}"/>
    <cellStyle name="Comma 2 9 2 2 11 2" xfId="24852" xr:uid="{00000000-0005-0000-0000-0000045F0000}"/>
    <cellStyle name="Comma 2 9 2 2 11 3" xfId="24853" xr:uid="{00000000-0005-0000-0000-0000055F0000}"/>
    <cellStyle name="Comma 2 9 2 2 12" xfId="24854" xr:uid="{00000000-0005-0000-0000-0000065F0000}"/>
    <cellStyle name="Comma 2 9 2 2 12 2" xfId="24855" xr:uid="{00000000-0005-0000-0000-0000075F0000}"/>
    <cellStyle name="Comma 2 9 2 2 13" xfId="24856" xr:uid="{00000000-0005-0000-0000-0000085F0000}"/>
    <cellStyle name="Comma 2 9 2 2 14" xfId="24857" xr:uid="{00000000-0005-0000-0000-0000095F0000}"/>
    <cellStyle name="Comma 2 9 2 2 15" xfId="24858" xr:uid="{00000000-0005-0000-0000-00000A5F0000}"/>
    <cellStyle name="Comma 2 9 2 2 2" xfId="256" xr:uid="{00000000-0005-0000-0000-00000B5F0000}"/>
    <cellStyle name="Comma 2 9 2 2 2 10" xfId="24859" xr:uid="{00000000-0005-0000-0000-00000C5F0000}"/>
    <cellStyle name="Comma 2 9 2 2 2 10 2" xfId="24860" xr:uid="{00000000-0005-0000-0000-00000D5F0000}"/>
    <cellStyle name="Comma 2 9 2 2 2 10 3" xfId="24861" xr:uid="{00000000-0005-0000-0000-00000E5F0000}"/>
    <cellStyle name="Comma 2 9 2 2 2 11" xfId="24862" xr:uid="{00000000-0005-0000-0000-00000F5F0000}"/>
    <cellStyle name="Comma 2 9 2 2 2 12" xfId="24863" xr:uid="{00000000-0005-0000-0000-0000105F0000}"/>
    <cellStyle name="Comma 2 9 2 2 2 2" xfId="673" xr:uid="{00000000-0005-0000-0000-0000115F0000}"/>
    <cellStyle name="Comma 2 9 2 2 2 2 2" xfId="24864" xr:uid="{00000000-0005-0000-0000-0000125F0000}"/>
    <cellStyle name="Comma 2 9 2 2 2 2 2 2" xfId="24865" xr:uid="{00000000-0005-0000-0000-0000135F0000}"/>
    <cellStyle name="Comma 2 9 2 2 2 2 2 2 2" xfId="24866" xr:uid="{00000000-0005-0000-0000-0000145F0000}"/>
    <cellStyle name="Comma 2 9 2 2 2 2 2 2 2 2" xfId="24867" xr:uid="{00000000-0005-0000-0000-0000155F0000}"/>
    <cellStyle name="Comma 2 9 2 2 2 2 2 2 2 3" xfId="24868" xr:uid="{00000000-0005-0000-0000-0000165F0000}"/>
    <cellStyle name="Comma 2 9 2 2 2 2 2 2 3" xfId="24869" xr:uid="{00000000-0005-0000-0000-0000175F0000}"/>
    <cellStyle name="Comma 2 9 2 2 2 2 2 2 4" xfId="24870" xr:uid="{00000000-0005-0000-0000-0000185F0000}"/>
    <cellStyle name="Comma 2 9 2 2 2 2 2 3" xfId="24871" xr:uid="{00000000-0005-0000-0000-0000195F0000}"/>
    <cellStyle name="Comma 2 9 2 2 2 2 2 3 2" xfId="24872" xr:uid="{00000000-0005-0000-0000-00001A5F0000}"/>
    <cellStyle name="Comma 2 9 2 2 2 2 2 3 2 2" xfId="24873" xr:uid="{00000000-0005-0000-0000-00001B5F0000}"/>
    <cellStyle name="Comma 2 9 2 2 2 2 2 3 2 3" xfId="24874" xr:uid="{00000000-0005-0000-0000-00001C5F0000}"/>
    <cellStyle name="Comma 2 9 2 2 2 2 2 3 3" xfId="24875" xr:uid="{00000000-0005-0000-0000-00001D5F0000}"/>
    <cellStyle name="Comma 2 9 2 2 2 2 2 3 4" xfId="24876" xr:uid="{00000000-0005-0000-0000-00001E5F0000}"/>
    <cellStyle name="Comma 2 9 2 2 2 2 2 4" xfId="24877" xr:uid="{00000000-0005-0000-0000-00001F5F0000}"/>
    <cellStyle name="Comma 2 9 2 2 2 2 2 4 2" xfId="24878" xr:uid="{00000000-0005-0000-0000-0000205F0000}"/>
    <cellStyle name="Comma 2 9 2 2 2 2 2 4 2 2" xfId="24879" xr:uid="{00000000-0005-0000-0000-0000215F0000}"/>
    <cellStyle name="Comma 2 9 2 2 2 2 2 4 2 3" xfId="24880" xr:uid="{00000000-0005-0000-0000-0000225F0000}"/>
    <cellStyle name="Comma 2 9 2 2 2 2 2 4 3" xfId="24881" xr:uid="{00000000-0005-0000-0000-0000235F0000}"/>
    <cellStyle name="Comma 2 9 2 2 2 2 2 4 4" xfId="24882" xr:uid="{00000000-0005-0000-0000-0000245F0000}"/>
    <cellStyle name="Comma 2 9 2 2 2 2 2 5" xfId="24883" xr:uid="{00000000-0005-0000-0000-0000255F0000}"/>
    <cellStyle name="Comma 2 9 2 2 2 2 2 5 2" xfId="24884" xr:uid="{00000000-0005-0000-0000-0000265F0000}"/>
    <cellStyle name="Comma 2 9 2 2 2 2 2 5 2 2" xfId="24885" xr:uid="{00000000-0005-0000-0000-0000275F0000}"/>
    <cellStyle name="Comma 2 9 2 2 2 2 2 5 2 3" xfId="24886" xr:uid="{00000000-0005-0000-0000-0000285F0000}"/>
    <cellStyle name="Comma 2 9 2 2 2 2 2 5 3" xfId="24887" xr:uid="{00000000-0005-0000-0000-0000295F0000}"/>
    <cellStyle name="Comma 2 9 2 2 2 2 2 5 4" xfId="24888" xr:uid="{00000000-0005-0000-0000-00002A5F0000}"/>
    <cellStyle name="Comma 2 9 2 2 2 2 2 6" xfId="24889" xr:uid="{00000000-0005-0000-0000-00002B5F0000}"/>
    <cellStyle name="Comma 2 9 2 2 2 2 2 6 2" xfId="24890" xr:uid="{00000000-0005-0000-0000-00002C5F0000}"/>
    <cellStyle name="Comma 2 9 2 2 2 2 2 6 3" xfId="24891" xr:uid="{00000000-0005-0000-0000-00002D5F0000}"/>
    <cellStyle name="Comma 2 9 2 2 2 2 2 7" xfId="24892" xr:uid="{00000000-0005-0000-0000-00002E5F0000}"/>
    <cellStyle name="Comma 2 9 2 2 2 2 2 8" xfId="24893" xr:uid="{00000000-0005-0000-0000-00002F5F0000}"/>
    <cellStyle name="Comma 2 9 2 2 2 2 2_PROD" xfId="24894" xr:uid="{00000000-0005-0000-0000-0000305F0000}"/>
    <cellStyle name="Comma 2 9 2 2 2 2 3" xfId="24895" xr:uid="{00000000-0005-0000-0000-0000315F0000}"/>
    <cellStyle name="Comma 2 9 2 2 2 2 3 2" xfId="24896" xr:uid="{00000000-0005-0000-0000-0000325F0000}"/>
    <cellStyle name="Comma 2 9 2 2 2 2 3 2 2" xfId="24897" xr:uid="{00000000-0005-0000-0000-0000335F0000}"/>
    <cellStyle name="Comma 2 9 2 2 2 2 3 2 3" xfId="24898" xr:uid="{00000000-0005-0000-0000-0000345F0000}"/>
    <cellStyle name="Comma 2 9 2 2 2 2 3 3" xfId="24899" xr:uid="{00000000-0005-0000-0000-0000355F0000}"/>
    <cellStyle name="Comma 2 9 2 2 2 2 3 4" xfId="24900" xr:uid="{00000000-0005-0000-0000-0000365F0000}"/>
    <cellStyle name="Comma 2 9 2 2 2 2 4" xfId="24901" xr:uid="{00000000-0005-0000-0000-0000375F0000}"/>
    <cellStyle name="Comma 2 9 2 2 2 2 4 2" xfId="24902" xr:uid="{00000000-0005-0000-0000-0000385F0000}"/>
    <cellStyle name="Comma 2 9 2 2 2 2 4 2 2" xfId="24903" xr:uid="{00000000-0005-0000-0000-0000395F0000}"/>
    <cellStyle name="Comma 2 9 2 2 2 2 4 2 3" xfId="24904" xr:uid="{00000000-0005-0000-0000-00003A5F0000}"/>
    <cellStyle name="Comma 2 9 2 2 2 2 4 3" xfId="24905" xr:uid="{00000000-0005-0000-0000-00003B5F0000}"/>
    <cellStyle name="Comma 2 9 2 2 2 2 4 4" xfId="24906" xr:uid="{00000000-0005-0000-0000-00003C5F0000}"/>
    <cellStyle name="Comma 2 9 2 2 2 2 5" xfId="24907" xr:uid="{00000000-0005-0000-0000-00003D5F0000}"/>
    <cellStyle name="Comma 2 9 2 2 2 2 5 2" xfId="24908" xr:uid="{00000000-0005-0000-0000-00003E5F0000}"/>
    <cellStyle name="Comma 2 9 2 2 2 2 5 2 2" xfId="24909" xr:uid="{00000000-0005-0000-0000-00003F5F0000}"/>
    <cellStyle name="Comma 2 9 2 2 2 2 5 2 3" xfId="24910" xr:uid="{00000000-0005-0000-0000-0000405F0000}"/>
    <cellStyle name="Comma 2 9 2 2 2 2 5 3" xfId="24911" xr:uid="{00000000-0005-0000-0000-0000415F0000}"/>
    <cellStyle name="Comma 2 9 2 2 2 2 5 4" xfId="24912" xr:uid="{00000000-0005-0000-0000-0000425F0000}"/>
    <cellStyle name="Comma 2 9 2 2 2 2 6" xfId="24913" xr:uid="{00000000-0005-0000-0000-0000435F0000}"/>
    <cellStyle name="Comma 2 9 2 2 2 2 6 2" xfId="24914" xr:uid="{00000000-0005-0000-0000-0000445F0000}"/>
    <cellStyle name="Comma 2 9 2 2 2 2 6 2 2" xfId="24915" xr:uid="{00000000-0005-0000-0000-0000455F0000}"/>
    <cellStyle name="Comma 2 9 2 2 2 2 6 2 3" xfId="24916" xr:uid="{00000000-0005-0000-0000-0000465F0000}"/>
    <cellStyle name="Comma 2 9 2 2 2 2 6 3" xfId="24917" xr:uid="{00000000-0005-0000-0000-0000475F0000}"/>
    <cellStyle name="Comma 2 9 2 2 2 2 6 4" xfId="24918" xr:uid="{00000000-0005-0000-0000-0000485F0000}"/>
    <cellStyle name="Comma 2 9 2 2 2 2 7" xfId="24919" xr:uid="{00000000-0005-0000-0000-0000495F0000}"/>
    <cellStyle name="Comma 2 9 2 2 2 2 7 2" xfId="24920" xr:uid="{00000000-0005-0000-0000-00004A5F0000}"/>
    <cellStyle name="Comma 2 9 2 2 2 2 7 3" xfId="24921" xr:uid="{00000000-0005-0000-0000-00004B5F0000}"/>
    <cellStyle name="Comma 2 9 2 2 2 2 8" xfId="24922" xr:uid="{00000000-0005-0000-0000-00004C5F0000}"/>
    <cellStyle name="Comma 2 9 2 2 2 2 9" xfId="24923" xr:uid="{00000000-0005-0000-0000-00004D5F0000}"/>
    <cellStyle name="Comma 2 9 2 2 2 2_PROD" xfId="24924" xr:uid="{00000000-0005-0000-0000-00004E5F0000}"/>
    <cellStyle name="Comma 2 9 2 2 2 3" xfId="24925" xr:uid="{00000000-0005-0000-0000-00004F5F0000}"/>
    <cellStyle name="Comma 2 9 2 2 2 3 2" xfId="24926" xr:uid="{00000000-0005-0000-0000-0000505F0000}"/>
    <cellStyle name="Comma 2 9 2 2 2 3 2 2" xfId="24927" xr:uid="{00000000-0005-0000-0000-0000515F0000}"/>
    <cellStyle name="Comma 2 9 2 2 2 3 2 2 2" xfId="24928" xr:uid="{00000000-0005-0000-0000-0000525F0000}"/>
    <cellStyle name="Comma 2 9 2 2 2 3 2 2 2 2" xfId="24929" xr:uid="{00000000-0005-0000-0000-0000535F0000}"/>
    <cellStyle name="Comma 2 9 2 2 2 3 2 2 2 3" xfId="24930" xr:uid="{00000000-0005-0000-0000-0000545F0000}"/>
    <cellStyle name="Comma 2 9 2 2 2 3 2 2 3" xfId="24931" xr:uid="{00000000-0005-0000-0000-0000555F0000}"/>
    <cellStyle name="Comma 2 9 2 2 2 3 2 2 4" xfId="24932" xr:uid="{00000000-0005-0000-0000-0000565F0000}"/>
    <cellStyle name="Comma 2 9 2 2 2 3 2 3" xfId="24933" xr:uid="{00000000-0005-0000-0000-0000575F0000}"/>
    <cellStyle name="Comma 2 9 2 2 2 3 2 3 2" xfId="24934" xr:uid="{00000000-0005-0000-0000-0000585F0000}"/>
    <cellStyle name="Comma 2 9 2 2 2 3 2 3 2 2" xfId="24935" xr:uid="{00000000-0005-0000-0000-0000595F0000}"/>
    <cellStyle name="Comma 2 9 2 2 2 3 2 3 2 3" xfId="24936" xr:uid="{00000000-0005-0000-0000-00005A5F0000}"/>
    <cellStyle name="Comma 2 9 2 2 2 3 2 3 3" xfId="24937" xr:uid="{00000000-0005-0000-0000-00005B5F0000}"/>
    <cellStyle name="Comma 2 9 2 2 2 3 2 3 4" xfId="24938" xr:uid="{00000000-0005-0000-0000-00005C5F0000}"/>
    <cellStyle name="Comma 2 9 2 2 2 3 2 4" xfId="24939" xr:uid="{00000000-0005-0000-0000-00005D5F0000}"/>
    <cellStyle name="Comma 2 9 2 2 2 3 2 4 2" xfId="24940" xr:uid="{00000000-0005-0000-0000-00005E5F0000}"/>
    <cellStyle name="Comma 2 9 2 2 2 3 2 4 2 2" xfId="24941" xr:uid="{00000000-0005-0000-0000-00005F5F0000}"/>
    <cellStyle name="Comma 2 9 2 2 2 3 2 4 2 3" xfId="24942" xr:uid="{00000000-0005-0000-0000-0000605F0000}"/>
    <cellStyle name="Comma 2 9 2 2 2 3 2 4 3" xfId="24943" xr:uid="{00000000-0005-0000-0000-0000615F0000}"/>
    <cellStyle name="Comma 2 9 2 2 2 3 2 4 4" xfId="24944" xr:uid="{00000000-0005-0000-0000-0000625F0000}"/>
    <cellStyle name="Comma 2 9 2 2 2 3 2 5" xfId="24945" xr:uid="{00000000-0005-0000-0000-0000635F0000}"/>
    <cellStyle name="Comma 2 9 2 2 2 3 2 5 2" xfId="24946" xr:uid="{00000000-0005-0000-0000-0000645F0000}"/>
    <cellStyle name="Comma 2 9 2 2 2 3 2 5 2 2" xfId="24947" xr:uid="{00000000-0005-0000-0000-0000655F0000}"/>
    <cellStyle name="Comma 2 9 2 2 2 3 2 5 2 3" xfId="24948" xr:uid="{00000000-0005-0000-0000-0000665F0000}"/>
    <cellStyle name="Comma 2 9 2 2 2 3 2 5 3" xfId="24949" xr:uid="{00000000-0005-0000-0000-0000675F0000}"/>
    <cellStyle name="Comma 2 9 2 2 2 3 2 5 4" xfId="24950" xr:uid="{00000000-0005-0000-0000-0000685F0000}"/>
    <cellStyle name="Comma 2 9 2 2 2 3 2 6" xfId="24951" xr:uid="{00000000-0005-0000-0000-0000695F0000}"/>
    <cellStyle name="Comma 2 9 2 2 2 3 2 6 2" xfId="24952" xr:uid="{00000000-0005-0000-0000-00006A5F0000}"/>
    <cellStyle name="Comma 2 9 2 2 2 3 2 6 3" xfId="24953" xr:uid="{00000000-0005-0000-0000-00006B5F0000}"/>
    <cellStyle name="Comma 2 9 2 2 2 3 2 7" xfId="24954" xr:uid="{00000000-0005-0000-0000-00006C5F0000}"/>
    <cellStyle name="Comma 2 9 2 2 2 3 2 8" xfId="24955" xr:uid="{00000000-0005-0000-0000-00006D5F0000}"/>
    <cellStyle name="Comma 2 9 2 2 2 3 2_PROD" xfId="24956" xr:uid="{00000000-0005-0000-0000-00006E5F0000}"/>
    <cellStyle name="Comma 2 9 2 2 2 3 3" xfId="24957" xr:uid="{00000000-0005-0000-0000-00006F5F0000}"/>
    <cellStyle name="Comma 2 9 2 2 2 3 3 2" xfId="24958" xr:uid="{00000000-0005-0000-0000-0000705F0000}"/>
    <cellStyle name="Comma 2 9 2 2 2 3 3 2 2" xfId="24959" xr:uid="{00000000-0005-0000-0000-0000715F0000}"/>
    <cellStyle name="Comma 2 9 2 2 2 3 3 2 3" xfId="24960" xr:uid="{00000000-0005-0000-0000-0000725F0000}"/>
    <cellStyle name="Comma 2 9 2 2 2 3 3 3" xfId="24961" xr:uid="{00000000-0005-0000-0000-0000735F0000}"/>
    <cellStyle name="Comma 2 9 2 2 2 3 3 4" xfId="24962" xr:uid="{00000000-0005-0000-0000-0000745F0000}"/>
    <cellStyle name="Comma 2 9 2 2 2 3 4" xfId="24963" xr:uid="{00000000-0005-0000-0000-0000755F0000}"/>
    <cellStyle name="Comma 2 9 2 2 2 3 4 2" xfId="24964" xr:uid="{00000000-0005-0000-0000-0000765F0000}"/>
    <cellStyle name="Comma 2 9 2 2 2 3 4 2 2" xfId="24965" xr:uid="{00000000-0005-0000-0000-0000775F0000}"/>
    <cellStyle name="Comma 2 9 2 2 2 3 4 2 3" xfId="24966" xr:uid="{00000000-0005-0000-0000-0000785F0000}"/>
    <cellStyle name="Comma 2 9 2 2 2 3 4 3" xfId="24967" xr:uid="{00000000-0005-0000-0000-0000795F0000}"/>
    <cellStyle name="Comma 2 9 2 2 2 3 4 4" xfId="24968" xr:uid="{00000000-0005-0000-0000-00007A5F0000}"/>
    <cellStyle name="Comma 2 9 2 2 2 3 5" xfId="24969" xr:uid="{00000000-0005-0000-0000-00007B5F0000}"/>
    <cellStyle name="Comma 2 9 2 2 2 3 5 2" xfId="24970" xr:uid="{00000000-0005-0000-0000-00007C5F0000}"/>
    <cellStyle name="Comma 2 9 2 2 2 3 5 2 2" xfId="24971" xr:uid="{00000000-0005-0000-0000-00007D5F0000}"/>
    <cellStyle name="Comma 2 9 2 2 2 3 5 2 3" xfId="24972" xr:uid="{00000000-0005-0000-0000-00007E5F0000}"/>
    <cellStyle name="Comma 2 9 2 2 2 3 5 3" xfId="24973" xr:uid="{00000000-0005-0000-0000-00007F5F0000}"/>
    <cellStyle name="Comma 2 9 2 2 2 3 5 4" xfId="24974" xr:uid="{00000000-0005-0000-0000-0000805F0000}"/>
    <cellStyle name="Comma 2 9 2 2 2 3 6" xfId="24975" xr:uid="{00000000-0005-0000-0000-0000815F0000}"/>
    <cellStyle name="Comma 2 9 2 2 2 3 6 2" xfId="24976" xr:uid="{00000000-0005-0000-0000-0000825F0000}"/>
    <cellStyle name="Comma 2 9 2 2 2 3 6 2 2" xfId="24977" xr:uid="{00000000-0005-0000-0000-0000835F0000}"/>
    <cellStyle name="Comma 2 9 2 2 2 3 6 2 3" xfId="24978" xr:uid="{00000000-0005-0000-0000-0000845F0000}"/>
    <cellStyle name="Comma 2 9 2 2 2 3 6 3" xfId="24979" xr:uid="{00000000-0005-0000-0000-0000855F0000}"/>
    <cellStyle name="Comma 2 9 2 2 2 3 6 4" xfId="24980" xr:uid="{00000000-0005-0000-0000-0000865F0000}"/>
    <cellStyle name="Comma 2 9 2 2 2 3 7" xfId="24981" xr:uid="{00000000-0005-0000-0000-0000875F0000}"/>
    <cellStyle name="Comma 2 9 2 2 2 3 7 2" xfId="24982" xr:uid="{00000000-0005-0000-0000-0000885F0000}"/>
    <cellStyle name="Comma 2 9 2 2 2 3 7 3" xfId="24983" xr:uid="{00000000-0005-0000-0000-0000895F0000}"/>
    <cellStyle name="Comma 2 9 2 2 2 3 8" xfId="24984" xr:uid="{00000000-0005-0000-0000-00008A5F0000}"/>
    <cellStyle name="Comma 2 9 2 2 2 3 9" xfId="24985" xr:uid="{00000000-0005-0000-0000-00008B5F0000}"/>
    <cellStyle name="Comma 2 9 2 2 2 3_PROD" xfId="24986" xr:uid="{00000000-0005-0000-0000-00008C5F0000}"/>
    <cellStyle name="Comma 2 9 2 2 2 4" xfId="24987" xr:uid="{00000000-0005-0000-0000-00008D5F0000}"/>
    <cellStyle name="Comma 2 9 2 2 2 4 2" xfId="24988" xr:uid="{00000000-0005-0000-0000-00008E5F0000}"/>
    <cellStyle name="Comma 2 9 2 2 2 4 2 2" xfId="24989" xr:uid="{00000000-0005-0000-0000-00008F5F0000}"/>
    <cellStyle name="Comma 2 9 2 2 2 4 2 2 2" xfId="24990" xr:uid="{00000000-0005-0000-0000-0000905F0000}"/>
    <cellStyle name="Comma 2 9 2 2 2 4 2 2 2 2" xfId="24991" xr:uid="{00000000-0005-0000-0000-0000915F0000}"/>
    <cellStyle name="Comma 2 9 2 2 2 4 2 2 2 3" xfId="24992" xr:uid="{00000000-0005-0000-0000-0000925F0000}"/>
    <cellStyle name="Comma 2 9 2 2 2 4 2 2 3" xfId="24993" xr:uid="{00000000-0005-0000-0000-0000935F0000}"/>
    <cellStyle name="Comma 2 9 2 2 2 4 2 2 4" xfId="24994" xr:uid="{00000000-0005-0000-0000-0000945F0000}"/>
    <cellStyle name="Comma 2 9 2 2 2 4 2 3" xfId="24995" xr:uid="{00000000-0005-0000-0000-0000955F0000}"/>
    <cellStyle name="Comma 2 9 2 2 2 4 2 3 2" xfId="24996" xr:uid="{00000000-0005-0000-0000-0000965F0000}"/>
    <cellStyle name="Comma 2 9 2 2 2 4 2 3 2 2" xfId="24997" xr:uid="{00000000-0005-0000-0000-0000975F0000}"/>
    <cellStyle name="Comma 2 9 2 2 2 4 2 3 2 3" xfId="24998" xr:uid="{00000000-0005-0000-0000-0000985F0000}"/>
    <cellStyle name="Comma 2 9 2 2 2 4 2 3 3" xfId="24999" xr:uid="{00000000-0005-0000-0000-0000995F0000}"/>
    <cellStyle name="Comma 2 9 2 2 2 4 2 3 4" xfId="25000" xr:uid="{00000000-0005-0000-0000-00009A5F0000}"/>
    <cellStyle name="Comma 2 9 2 2 2 4 2 4" xfId="25001" xr:uid="{00000000-0005-0000-0000-00009B5F0000}"/>
    <cellStyle name="Comma 2 9 2 2 2 4 2 4 2" xfId="25002" xr:uid="{00000000-0005-0000-0000-00009C5F0000}"/>
    <cellStyle name="Comma 2 9 2 2 2 4 2 4 2 2" xfId="25003" xr:uid="{00000000-0005-0000-0000-00009D5F0000}"/>
    <cellStyle name="Comma 2 9 2 2 2 4 2 4 2 3" xfId="25004" xr:uid="{00000000-0005-0000-0000-00009E5F0000}"/>
    <cellStyle name="Comma 2 9 2 2 2 4 2 4 3" xfId="25005" xr:uid="{00000000-0005-0000-0000-00009F5F0000}"/>
    <cellStyle name="Comma 2 9 2 2 2 4 2 4 4" xfId="25006" xr:uid="{00000000-0005-0000-0000-0000A05F0000}"/>
    <cellStyle name="Comma 2 9 2 2 2 4 2 5" xfId="25007" xr:uid="{00000000-0005-0000-0000-0000A15F0000}"/>
    <cellStyle name="Comma 2 9 2 2 2 4 2 5 2" xfId="25008" xr:uid="{00000000-0005-0000-0000-0000A25F0000}"/>
    <cellStyle name="Comma 2 9 2 2 2 4 2 5 2 2" xfId="25009" xr:uid="{00000000-0005-0000-0000-0000A35F0000}"/>
    <cellStyle name="Comma 2 9 2 2 2 4 2 5 2 3" xfId="25010" xr:uid="{00000000-0005-0000-0000-0000A45F0000}"/>
    <cellStyle name="Comma 2 9 2 2 2 4 2 5 3" xfId="25011" xr:uid="{00000000-0005-0000-0000-0000A55F0000}"/>
    <cellStyle name="Comma 2 9 2 2 2 4 2 5 4" xfId="25012" xr:uid="{00000000-0005-0000-0000-0000A65F0000}"/>
    <cellStyle name="Comma 2 9 2 2 2 4 2 6" xfId="25013" xr:uid="{00000000-0005-0000-0000-0000A75F0000}"/>
    <cellStyle name="Comma 2 9 2 2 2 4 2 6 2" xfId="25014" xr:uid="{00000000-0005-0000-0000-0000A85F0000}"/>
    <cellStyle name="Comma 2 9 2 2 2 4 2 6 3" xfId="25015" xr:uid="{00000000-0005-0000-0000-0000A95F0000}"/>
    <cellStyle name="Comma 2 9 2 2 2 4 2 7" xfId="25016" xr:uid="{00000000-0005-0000-0000-0000AA5F0000}"/>
    <cellStyle name="Comma 2 9 2 2 2 4 2 8" xfId="25017" xr:uid="{00000000-0005-0000-0000-0000AB5F0000}"/>
    <cellStyle name="Comma 2 9 2 2 2 4 2_PROD" xfId="25018" xr:uid="{00000000-0005-0000-0000-0000AC5F0000}"/>
    <cellStyle name="Comma 2 9 2 2 2 4 3" xfId="25019" xr:uid="{00000000-0005-0000-0000-0000AD5F0000}"/>
    <cellStyle name="Comma 2 9 2 2 2 4 3 2" xfId="25020" xr:uid="{00000000-0005-0000-0000-0000AE5F0000}"/>
    <cellStyle name="Comma 2 9 2 2 2 4 3 2 2" xfId="25021" xr:uid="{00000000-0005-0000-0000-0000AF5F0000}"/>
    <cellStyle name="Comma 2 9 2 2 2 4 3 2 3" xfId="25022" xr:uid="{00000000-0005-0000-0000-0000B05F0000}"/>
    <cellStyle name="Comma 2 9 2 2 2 4 3 3" xfId="25023" xr:uid="{00000000-0005-0000-0000-0000B15F0000}"/>
    <cellStyle name="Comma 2 9 2 2 2 4 3 4" xfId="25024" xr:uid="{00000000-0005-0000-0000-0000B25F0000}"/>
    <cellStyle name="Comma 2 9 2 2 2 4 4" xfId="25025" xr:uid="{00000000-0005-0000-0000-0000B35F0000}"/>
    <cellStyle name="Comma 2 9 2 2 2 4 4 2" xfId="25026" xr:uid="{00000000-0005-0000-0000-0000B45F0000}"/>
    <cellStyle name="Comma 2 9 2 2 2 4 4 2 2" xfId="25027" xr:uid="{00000000-0005-0000-0000-0000B55F0000}"/>
    <cellStyle name="Comma 2 9 2 2 2 4 4 2 3" xfId="25028" xr:uid="{00000000-0005-0000-0000-0000B65F0000}"/>
    <cellStyle name="Comma 2 9 2 2 2 4 4 3" xfId="25029" xr:uid="{00000000-0005-0000-0000-0000B75F0000}"/>
    <cellStyle name="Comma 2 9 2 2 2 4 4 4" xfId="25030" xr:uid="{00000000-0005-0000-0000-0000B85F0000}"/>
    <cellStyle name="Comma 2 9 2 2 2 4 5" xfId="25031" xr:uid="{00000000-0005-0000-0000-0000B95F0000}"/>
    <cellStyle name="Comma 2 9 2 2 2 4 5 2" xfId="25032" xr:uid="{00000000-0005-0000-0000-0000BA5F0000}"/>
    <cellStyle name="Comma 2 9 2 2 2 4 5 2 2" xfId="25033" xr:uid="{00000000-0005-0000-0000-0000BB5F0000}"/>
    <cellStyle name="Comma 2 9 2 2 2 4 5 2 3" xfId="25034" xr:uid="{00000000-0005-0000-0000-0000BC5F0000}"/>
    <cellStyle name="Comma 2 9 2 2 2 4 5 3" xfId="25035" xr:uid="{00000000-0005-0000-0000-0000BD5F0000}"/>
    <cellStyle name="Comma 2 9 2 2 2 4 5 4" xfId="25036" xr:uid="{00000000-0005-0000-0000-0000BE5F0000}"/>
    <cellStyle name="Comma 2 9 2 2 2 4 6" xfId="25037" xr:uid="{00000000-0005-0000-0000-0000BF5F0000}"/>
    <cellStyle name="Comma 2 9 2 2 2 4 6 2" xfId="25038" xr:uid="{00000000-0005-0000-0000-0000C05F0000}"/>
    <cellStyle name="Comma 2 9 2 2 2 4 6 2 2" xfId="25039" xr:uid="{00000000-0005-0000-0000-0000C15F0000}"/>
    <cellStyle name="Comma 2 9 2 2 2 4 6 2 3" xfId="25040" xr:uid="{00000000-0005-0000-0000-0000C25F0000}"/>
    <cellStyle name="Comma 2 9 2 2 2 4 6 3" xfId="25041" xr:uid="{00000000-0005-0000-0000-0000C35F0000}"/>
    <cellStyle name="Comma 2 9 2 2 2 4 6 4" xfId="25042" xr:uid="{00000000-0005-0000-0000-0000C45F0000}"/>
    <cellStyle name="Comma 2 9 2 2 2 4 7" xfId="25043" xr:uid="{00000000-0005-0000-0000-0000C55F0000}"/>
    <cellStyle name="Comma 2 9 2 2 2 4 7 2" xfId="25044" xr:uid="{00000000-0005-0000-0000-0000C65F0000}"/>
    <cellStyle name="Comma 2 9 2 2 2 4 7 3" xfId="25045" xr:uid="{00000000-0005-0000-0000-0000C75F0000}"/>
    <cellStyle name="Comma 2 9 2 2 2 4 8" xfId="25046" xr:uid="{00000000-0005-0000-0000-0000C85F0000}"/>
    <cellStyle name="Comma 2 9 2 2 2 4 9" xfId="25047" xr:uid="{00000000-0005-0000-0000-0000C95F0000}"/>
    <cellStyle name="Comma 2 9 2 2 2 4_PROD" xfId="25048" xr:uid="{00000000-0005-0000-0000-0000CA5F0000}"/>
    <cellStyle name="Comma 2 9 2 2 2 5" xfId="25049" xr:uid="{00000000-0005-0000-0000-0000CB5F0000}"/>
    <cellStyle name="Comma 2 9 2 2 2 5 2" xfId="25050" xr:uid="{00000000-0005-0000-0000-0000CC5F0000}"/>
    <cellStyle name="Comma 2 9 2 2 2 5 2 2" xfId="25051" xr:uid="{00000000-0005-0000-0000-0000CD5F0000}"/>
    <cellStyle name="Comma 2 9 2 2 2 5 2 2 2" xfId="25052" xr:uid="{00000000-0005-0000-0000-0000CE5F0000}"/>
    <cellStyle name="Comma 2 9 2 2 2 5 2 2 3" xfId="25053" xr:uid="{00000000-0005-0000-0000-0000CF5F0000}"/>
    <cellStyle name="Comma 2 9 2 2 2 5 2 3" xfId="25054" xr:uid="{00000000-0005-0000-0000-0000D05F0000}"/>
    <cellStyle name="Comma 2 9 2 2 2 5 2 4" xfId="25055" xr:uid="{00000000-0005-0000-0000-0000D15F0000}"/>
    <cellStyle name="Comma 2 9 2 2 2 5 3" xfId="25056" xr:uid="{00000000-0005-0000-0000-0000D25F0000}"/>
    <cellStyle name="Comma 2 9 2 2 2 5 3 2" xfId="25057" xr:uid="{00000000-0005-0000-0000-0000D35F0000}"/>
    <cellStyle name="Comma 2 9 2 2 2 5 3 2 2" xfId="25058" xr:uid="{00000000-0005-0000-0000-0000D45F0000}"/>
    <cellStyle name="Comma 2 9 2 2 2 5 3 2 3" xfId="25059" xr:uid="{00000000-0005-0000-0000-0000D55F0000}"/>
    <cellStyle name="Comma 2 9 2 2 2 5 3 3" xfId="25060" xr:uid="{00000000-0005-0000-0000-0000D65F0000}"/>
    <cellStyle name="Comma 2 9 2 2 2 5 3 4" xfId="25061" xr:uid="{00000000-0005-0000-0000-0000D75F0000}"/>
    <cellStyle name="Comma 2 9 2 2 2 5 4" xfId="25062" xr:uid="{00000000-0005-0000-0000-0000D85F0000}"/>
    <cellStyle name="Comma 2 9 2 2 2 5 4 2" xfId="25063" xr:uid="{00000000-0005-0000-0000-0000D95F0000}"/>
    <cellStyle name="Comma 2 9 2 2 2 5 4 2 2" xfId="25064" xr:uid="{00000000-0005-0000-0000-0000DA5F0000}"/>
    <cellStyle name="Comma 2 9 2 2 2 5 4 2 3" xfId="25065" xr:uid="{00000000-0005-0000-0000-0000DB5F0000}"/>
    <cellStyle name="Comma 2 9 2 2 2 5 4 3" xfId="25066" xr:uid="{00000000-0005-0000-0000-0000DC5F0000}"/>
    <cellStyle name="Comma 2 9 2 2 2 5 4 4" xfId="25067" xr:uid="{00000000-0005-0000-0000-0000DD5F0000}"/>
    <cellStyle name="Comma 2 9 2 2 2 5 5" xfId="25068" xr:uid="{00000000-0005-0000-0000-0000DE5F0000}"/>
    <cellStyle name="Comma 2 9 2 2 2 5 5 2" xfId="25069" xr:uid="{00000000-0005-0000-0000-0000DF5F0000}"/>
    <cellStyle name="Comma 2 9 2 2 2 5 5 2 2" xfId="25070" xr:uid="{00000000-0005-0000-0000-0000E05F0000}"/>
    <cellStyle name="Comma 2 9 2 2 2 5 5 2 3" xfId="25071" xr:uid="{00000000-0005-0000-0000-0000E15F0000}"/>
    <cellStyle name="Comma 2 9 2 2 2 5 5 3" xfId="25072" xr:uid="{00000000-0005-0000-0000-0000E25F0000}"/>
    <cellStyle name="Comma 2 9 2 2 2 5 5 4" xfId="25073" xr:uid="{00000000-0005-0000-0000-0000E35F0000}"/>
    <cellStyle name="Comma 2 9 2 2 2 5 6" xfId="25074" xr:uid="{00000000-0005-0000-0000-0000E45F0000}"/>
    <cellStyle name="Comma 2 9 2 2 2 5 6 2" xfId="25075" xr:uid="{00000000-0005-0000-0000-0000E55F0000}"/>
    <cellStyle name="Comma 2 9 2 2 2 5 6 3" xfId="25076" xr:uid="{00000000-0005-0000-0000-0000E65F0000}"/>
    <cellStyle name="Comma 2 9 2 2 2 5 7" xfId="25077" xr:uid="{00000000-0005-0000-0000-0000E75F0000}"/>
    <cellStyle name="Comma 2 9 2 2 2 5 8" xfId="25078" xr:uid="{00000000-0005-0000-0000-0000E85F0000}"/>
    <cellStyle name="Comma 2 9 2 2 2 5_PROD" xfId="25079" xr:uid="{00000000-0005-0000-0000-0000E95F0000}"/>
    <cellStyle name="Comma 2 9 2 2 2 6" xfId="25080" xr:uid="{00000000-0005-0000-0000-0000EA5F0000}"/>
    <cellStyle name="Comma 2 9 2 2 2 6 2" xfId="25081" xr:uid="{00000000-0005-0000-0000-0000EB5F0000}"/>
    <cellStyle name="Comma 2 9 2 2 2 6 2 2" xfId="25082" xr:uid="{00000000-0005-0000-0000-0000EC5F0000}"/>
    <cellStyle name="Comma 2 9 2 2 2 6 2 3" xfId="25083" xr:uid="{00000000-0005-0000-0000-0000ED5F0000}"/>
    <cellStyle name="Comma 2 9 2 2 2 6 3" xfId="25084" xr:uid="{00000000-0005-0000-0000-0000EE5F0000}"/>
    <cellStyle name="Comma 2 9 2 2 2 6 4" xfId="25085" xr:uid="{00000000-0005-0000-0000-0000EF5F0000}"/>
    <cellStyle name="Comma 2 9 2 2 2 7" xfId="25086" xr:uid="{00000000-0005-0000-0000-0000F05F0000}"/>
    <cellStyle name="Comma 2 9 2 2 2 7 2" xfId="25087" xr:uid="{00000000-0005-0000-0000-0000F15F0000}"/>
    <cellStyle name="Comma 2 9 2 2 2 7 2 2" xfId="25088" xr:uid="{00000000-0005-0000-0000-0000F25F0000}"/>
    <cellStyle name="Comma 2 9 2 2 2 7 2 3" xfId="25089" xr:uid="{00000000-0005-0000-0000-0000F35F0000}"/>
    <cellStyle name="Comma 2 9 2 2 2 7 3" xfId="25090" xr:uid="{00000000-0005-0000-0000-0000F45F0000}"/>
    <cellStyle name="Comma 2 9 2 2 2 7 4" xfId="25091" xr:uid="{00000000-0005-0000-0000-0000F55F0000}"/>
    <cellStyle name="Comma 2 9 2 2 2 8" xfId="25092" xr:uid="{00000000-0005-0000-0000-0000F65F0000}"/>
    <cellStyle name="Comma 2 9 2 2 2 8 2" xfId="25093" xr:uid="{00000000-0005-0000-0000-0000F75F0000}"/>
    <cellStyle name="Comma 2 9 2 2 2 8 2 2" xfId="25094" xr:uid="{00000000-0005-0000-0000-0000F85F0000}"/>
    <cellStyle name="Comma 2 9 2 2 2 8 2 3" xfId="25095" xr:uid="{00000000-0005-0000-0000-0000F95F0000}"/>
    <cellStyle name="Comma 2 9 2 2 2 8 3" xfId="25096" xr:uid="{00000000-0005-0000-0000-0000FA5F0000}"/>
    <cellStyle name="Comma 2 9 2 2 2 8 4" xfId="25097" xr:uid="{00000000-0005-0000-0000-0000FB5F0000}"/>
    <cellStyle name="Comma 2 9 2 2 2 9" xfId="25098" xr:uid="{00000000-0005-0000-0000-0000FC5F0000}"/>
    <cellStyle name="Comma 2 9 2 2 2 9 2" xfId="25099" xr:uid="{00000000-0005-0000-0000-0000FD5F0000}"/>
    <cellStyle name="Comma 2 9 2 2 2 9 2 2" xfId="25100" xr:uid="{00000000-0005-0000-0000-0000FE5F0000}"/>
    <cellStyle name="Comma 2 9 2 2 2 9 2 3" xfId="25101" xr:uid="{00000000-0005-0000-0000-0000FF5F0000}"/>
    <cellStyle name="Comma 2 9 2 2 2 9 3" xfId="25102" xr:uid="{00000000-0005-0000-0000-000000600000}"/>
    <cellStyle name="Comma 2 9 2 2 2 9 4" xfId="25103" xr:uid="{00000000-0005-0000-0000-000001600000}"/>
    <cellStyle name="Comma 2 9 2 2 2_PROD" xfId="25104" xr:uid="{00000000-0005-0000-0000-000002600000}"/>
    <cellStyle name="Comma 2 9 2 2 3" xfId="674" xr:uid="{00000000-0005-0000-0000-000003600000}"/>
    <cellStyle name="Comma 2 9 2 2 3 2" xfId="25105" xr:uid="{00000000-0005-0000-0000-000004600000}"/>
    <cellStyle name="Comma 2 9 2 2 3 2 2" xfId="25106" xr:uid="{00000000-0005-0000-0000-000005600000}"/>
    <cellStyle name="Comma 2 9 2 2 3 2 2 2" xfId="25107" xr:uid="{00000000-0005-0000-0000-000006600000}"/>
    <cellStyle name="Comma 2 9 2 2 3 2 2 2 2" xfId="25108" xr:uid="{00000000-0005-0000-0000-000007600000}"/>
    <cellStyle name="Comma 2 9 2 2 3 2 2 2 3" xfId="25109" xr:uid="{00000000-0005-0000-0000-000008600000}"/>
    <cellStyle name="Comma 2 9 2 2 3 2 2 3" xfId="25110" xr:uid="{00000000-0005-0000-0000-000009600000}"/>
    <cellStyle name="Comma 2 9 2 2 3 2 2 4" xfId="25111" xr:uid="{00000000-0005-0000-0000-00000A600000}"/>
    <cellStyle name="Comma 2 9 2 2 3 2 3" xfId="25112" xr:uid="{00000000-0005-0000-0000-00000B600000}"/>
    <cellStyle name="Comma 2 9 2 2 3 2 3 2" xfId="25113" xr:uid="{00000000-0005-0000-0000-00000C600000}"/>
    <cellStyle name="Comma 2 9 2 2 3 2 3 2 2" xfId="25114" xr:uid="{00000000-0005-0000-0000-00000D600000}"/>
    <cellStyle name="Comma 2 9 2 2 3 2 3 2 3" xfId="25115" xr:uid="{00000000-0005-0000-0000-00000E600000}"/>
    <cellStyle name="Comma 2 9 2 2 3 2 3 3" xfId="25116" xr:uid="{00000000-0005-0000-0000-00000F600000}"/>
    <cellStyle name="Comma 2 9 2 2 3 2 3 4" xfId="25117" xr:uid="{00000000-0005-0000-0000-000010600000}"/>
    <cellStyle name="Comma 2 9 2 2 3 2 4" xfId="25118" xr:uid="{00000000-0005-0000-0000-000011600000}"/>
    <cellStyle name="Comma 2 9 2 2 3 2 4 2" xfId="25119" xr:uid="{00000000-0005-0000-0000-000012600000}"/>
    <cellStyle name="Comma 2 9 2 2 3 2 4 2 2" xfId="25120" xr:uid="{00000000-0005-0000-0000-000013600000}"/>
    <cellStyle name="Comma 2 9 2 2 3 2 4 2 3" xfId="25121" xr:uid="{00000000-0005-0000-0000-000014600000}"/>
    <cellStyle name="Comma 2 9 2 2 3 2 4 3" xfId="25122" xr:uid="{00000000-0005-0000-0000-000015600000}"/>
    <cellStyle name="Comma 2 9 2 2 3 2 4 4" xfId="25123" xr:uid="{00000000-0005-0000-0000-000016600000}"/>
    <cellStyle name="Comma 2 9 2 2 3 2 5" xfId="25124" xr:uid="{00000000-0005-0000-0000-000017600000}"/>
    <cellStyle name="Comma 2 9 2 2 3 2 5 2" xfId="25125" xr:uid="{00000000-0005-0000-0000-000018600000}"/>
    <cellStyle name="Comma 2 9 2 2 3 2 5 2 2" xfId="25126" xr:uid="{00000000-0005-0000-0000-000019600000}"/>
    <cellStyle name="Comma 2 9 2 2 3 2 5 2 3" xfId="25127" xr:uid="{00000000-0005-0000-0000-00001A600000}"/>
    <cellStyle name="Comma 2 9 2 2 3 2 5 3" xfId="25128" xr:uid="{00000000-0005-0000-0000-00001B600000}"/>
    <cellStyle name="Comma 2 9 2 2 3 2 5 4" xfId="25129" xr:uid="{00000000-0005-0000-0000-00001C600000}"/>
    <cellStyle name="Comma 2 9 2 2 3 2 6" xfId="25130" xr:uid="{00000000-0005-0000-0000-00001D600000}"/>
    <cellStyle name="Comma 2 9 2 2 3 2 6 2" xfId="25131" xr:uid="{00000000-0005-0000-0000-00001E600000}"/>
    <cellStyle name="Comma 2 9 2 2 3 2 6 3" xfId="25132" xr:uid="{00000000-0005-0000-0000-00001F600000}"/>
    <cellStyle name="Comma 2 9 2 2 3 2 7" xfId="25133" xr:uid="{00000000-0005-0000-0000-000020600000}"/>
    <cellStyle name="Comma 2 9 2 2 3 2 8" xfId="25134" xr:uid="{00000000-0005-0000-0000-000021600000}"/>
    <cellStyle name="Comma 2 9 2 2 3 2_PROD" xfId="25135" xr:uid="{00000000-0005-0000-0000-000022600000}"/>
    <cellStyle name="Comma 2 9 2 2 3 3" xfId="25136" xr:uid="{00000000-0005-0000-0000-000023600000}"/>
    <cellStyle name="Comma 2 9 2 2 3 3 2" xfId="25137" xr:uid="{00000000-0005-0000-0000-000024600000}"/>
    <cellStyle name="Comma 2 9 2 2 3 3 2 2" xfId="25138" xr:uid="{00000000-0005-0000-0000-000025600000}"/>
    <cellStyle name="Comma 2 9 2 2 3 3 2 3" xfId="25139" xr:uid="{00000000-0005-0000-0000-000026600000}"/>
    <cellStyle name="Comma 2 9 2 2 3 3 3" xfId="25140" xr:uid="{00000000-0005-0000-0000-000027600000}"/>
    <cellStyle name="Comma 2 9 2 2 3 3 4" xfId="25141" xr:uid="{00000000-0005-0000-0000-000028600000}"/>
    <cellStyle name="Comma 2 9 2 2 3 4" xfId="25142" xr:uid="{00000000-0005-0000-0000-000029600000}"/>
    <cellStyle name="Comma 2 9 2 2 3 4 2" xfId="25143" xr:uid="{00000000-0005-0000-0000-00002A600000}"/>
    <cellStyle name="Comma 2 9 2 2 3 4 2 2" xfId="25144" xr:uid="{00000000-0005-0000-0000-00002B600000}"/>
    <cellStyle name="Comma 2 9 2 2 3 4 2 3" xfId="25145" xr:uid="{00000000-0005-0000-0000-00002C600000}"/>
    <cellStyle name="Comma 2 9 2 2 3 4 3" xfId="25146" xr:uid="{00000000-0005-0000-0000-00002D600000}"/>
    <cellStyle name="Comma 2 9 2 2 3 4 4" xfId="25147" xr:uid="{00000000-0005-0000-0000-00002E600000}"/>
    <cellStyle name="Comma 2 9 2 2 3 5" xfId="25148" xr:uid="{00000000-0005-0000-0000-00002F600000}"/>
    <cellStyle name="Comma 2 9 2 2 3 5 2" xfId="25149" xr:uid="{00000000-0005-0000-0000-000030600000}"/>
    <cellStyle name="Comma 2 9 2 2 3 5 2 2" xfId="25150" xr:uid="{00000000-0005-0000-0000-000031600000}"/>
    <cellStyle name="Comma 2 9 2 2 3 5 2 3" xfId="25151" xr:uid="{00000000-0005-0000-0000-000032600000}"/>
    <cellStyle name="Comma 2 9 2 2 3 5 3" xfId="25152" xr:uid="{00000000-0005-0000-0000-000033600000}"/>
    <cellStyle name="Comma 2 9 2 2 3 5 4" xfId="25153" xr:uid="{00000000-0005-0000-0000-000034600000}"/>
    <cellStyle name="Comma 2 9 2 2 3 6" xfId="25154" xr:uid="{00000000-0005-0000-0000-000035600000}"/>
    <cellStyle name="Comma 2 9 2 2 3 6 2" xfId="25155" xr:uid="{00000000-0005-0000-0000-000036600000}"/>
    <cellStyle name="Comma 2 9 2 2 3 6 2 2" xfId="25156" xr:uid="{00000000-0005-0000-0000-000037600000}"/>
    <cellStyle name="Comma 2 9 2 2 3 6 2 3" xfId="25157" xr:uid="{00000000-0005-0000-0000-000038600000}"/>
    <cellStyle name="Comma 2 9 2 2 3 6 3" xfId="25158" xr:uid="{00000000-0005-0000-0000-000039600000}"/>
    <cellStyle name="Comma 2 9 2 2 3 6 4" xfId="25159" xr:uid="{00000000-0005-0000-0000-00003A600000}"/>
    <cellStyle name="Comma 2 9 2 2 3 7" xfId="25160" xr:uid="{00000000-0005-0000-0000-00003B600000}"/>
    <cellStyle name="Comma 2 9 2 2 3 7 2" xfId="25161" xr:uid="{00000000-0005-0000-0000-00003C600000}"/>
    <cellStyle name="Comma 2 9 2 2 3 7 3" xfId="25162" xr:uid="{00000000-0005-0000-0000-00003D600000}"/>
    <cellStyle name="Comma 2 9 2 2 3 8" xfId="25163" xr:uid="{00000000-0005-0000-0000-00003E600000}"/>
    <cellStyle name="Comma 2 9 2 2 3 9" xfId="25164" xr:uid="{00000000-0005-0000-0000-00003F600000}"/>
    <cellStyle name="Comma 2 9 2 2 3_PROD" xfId="25165" xr:uid="{00000000-0005-0000-0000-000040600000}"/>
    <cellStyle name="Comma 2 9 2 2 4" xfId="25166" xr:uid="{00000000-0005-0000-0000-000041600000}"/>
    <cellStyle name="Comma 2 9 2 2 4 2" xfId="25167" xr:uid="{00000000-0005-0000-0000-000042600000}"/>
    <cellStyle name="Comma 2 9 2 2 4 2 2" xfId="25168" xr:uid="{00000000-0005-0000-0000-000043600000}"/>
    <cellStyle name="Comma 2 9 2 2 4 2 2 2" xfId="25169" xr:uid="{00000000-0005-0000-0000-000044600000}"/>
    <cellStyle name="Comma 2 9 2 2 4 2 2 2 2" xfId="25170" xr:uid="{00000000-0005-0000-0000-000045600000}"/>
    <cellStyle name="Comma 2 9 2 2 4 2 2 2 3" xfId="25171" xr:uid="{00000000-0005-0000-0000-000046600000}"/>
    <cellStyle name="Comma 2 9 2 2 4 2 2 3" xfId="25172" xr:uid="{00000000-0005-0000-0000-000047600000}"/>
    <cellStyle name="Comma 2 9 2 2 4 2 2 4" xfId="25173" xr:uid="{00000000-0005-0000-0000-000048600000}"/>
    <cellStyle name="Comma 2 9 2 2 4 2 3" xfId="25174" xr:uid="{00000000-0005-0000-0000-000049600000}"/>
    <cellStyle name="Comma 2 9 2 2 4 2 3 2" xfId="25175" xr:uid="{00000000-0005-0000-0000-00004A600000}"/>
    <cellStyle name="Comma 2 9 2 2 4 2 3 2 2" xfId="25176" xr:uid="{00000000-0005-0000-0000-00004B600000}"/>
    <cellStyle name="Comma 2 9 2 2 4 2 3 2 3" xfId="25177" xr:uid="{00000000-0005-0000-0000-00004C600000}"/>
    <cellStyle name="Comma 2 9 2 2 4 2 3 3" xfId="25178" xr:uid="{00000000-0005-0000-0000-00004D600000}"/>
    <cellStyle name="Comma 2 9 2 2 4 2 3 4" xfId="25179" xr:uid="{00000000-0005-0000-0000-00004E600000}"/>
    <cellStyle name="Comma 2 9 2 2 4 2 4" xfId="25180" xr:uid="{00000000-0005-0000-0000-00004F600000}"/>
    <cellStyle name="Comma 2 9 2 2 4 2 4 2" xfId="25181" xr:uid="{00000000-0005-0000-0000-000050600000}"/>
    <cellStyle name="Comma 2 9 2 2 4 2 4 2 2" xfId="25182" xr:uid="{00000000-0005-0000-0000-000051600000}"/>
    <cellStyle name="Comma 2 9 2 2 4 2 4 2 3" xfId="25183" xr:uid="{00000000-0005-0000-0000-000052600000}"/>
    <cellStyle name="Comma 2 9 2 2 4 2 4 3" xfId="25184" xr:uid="{00000000-0005-0000-0000-000053600000}"/>
    <cellStyle name="Comma 2 9 2 2 4 2 4 4" xfId="25185" xr:uid="{00000000-0005-0000-0000-000054600000}"/>
    <cellStyle name="Comma 2 9 2 2 4 2 5" xfId="25186" xr:uid="{00000000-0005-0000-0000-000055600000}"/>
    <cellStyle name="Comma 2 9 2 2 4 2 5 2" xfId="25187" xr:uid="{00000000-0005-0000-0000-000056600000}"/>
    <cellStyle name="Comma 2 9 2 2 4 2 5 2 2" xfId="25188" xr:uid="{00000000-0005-0000-0000-000057600000}"/>
    <cellStyle name="Comma 2 9 2 2 4 2 5 2 3" xfId="25189" xr:uid="{00000000-0005-0000-0000-000058600000}"/>
    <cellStyle name="Comma 2 9 2 2 4 2 5 3" xfId="25190" xr:uid="{00000000-0005-0000-0000-000059600000}"/>
    <cellStyle name="Comma 2 9 2 2 4 2 5 4" xfId="25191" xr:uid="{00000000-0005-0000-0000-00005A600000}"/>
    <cellStyle name="Comma 2 9 2 2 4 2 6" xfId="25192" xr:uid="{00000000-0005-0000-0000-00005B600000}"/>
    <cellStyle name="Comma 2 9 2 2 4 2 6 2" xfId="25193" xr:uid="{00000000-0005-0000-0000-00005C600000}"/>
    <cellStyle name="Comma 2 9 2 2 4 2 6 3" xfId="25194" xr:uid="{00000000-0005-0000-0000-00005D600000}"/>
    <cellStyle name="Comma 2 9 2 2 4 2 7" xfId="25195" xr:uid="{00000000-0005-0000-0000-00005E600000}"/>
    <cellStyle name="Comma 2 9 2 2 4 2 8" xfId="25196" xr:uid="{00000000-0005-0000-0000-00005F600000}"/>
    <cellStyle name="Comma 2 9 2 2 4 2_PROD" xfId="25197" xr:uid="{00000000-0005-0000-0000-000060600000}"/>
    <cellStyle name="Comma 2 9 2 2 4 3" xfId="25198" xr:uid="{00000000-0005-0000-0000-000061600000}"/>
    <cellStyle name="Comma 2 9 2 2 4 3 2" xfId="25199" xr:uid="{00000000-0005-0000-0000-000062600000}"/>
    <cellStyle name="Comma 2 9 2 2 4 3 2 2" xfId="25200" xr:uid="{00000000-0005-0000-0000-000063600000}"/>
    <cellStyle name="Comma 2 9 2 2 4 3 2 3" xfId="25201" xr:uid="{00000000-0005-0000-0000-000064600000}"/>
    <cellStyle name="Comma 2 9 2 2 4 3 3" xfId="25202" xr:uid="{00000000-0005-0000-0000-000065600000}"/>
    <cellStyle name="Comma 2 9 2 2 4 3 4" xfId="25203" xr:uid="{00000000-0005-0000-0000-000066600000}"/>
    <cellStyle name="Comma 2 9 2 2 4 4" xfId="25204" xr:uid="{00000000-0005-0000-0000-000067600000}"/>
    <cellStyle name="Comma 2 9 2 2 4 4 2" xfId="25205" xr:uid="{00000000-0005-0000-0000-000068600000}"/>
    <cellStyle name="Comma 2 9 2 2 4 4 2 2" xfId="25206" xr:uid="{00000000-0005-0000-0000-000069600000}"/>
    <cellStyle name="Comma 2 9 2 2 4 4 2 3" xfId="25207" xr:uid="{00000000-0005-0000-0000-00006A600000}"/>
    <cellStyle name="Comma 2 9 2 2 4 4 3" xfId="25208" xr:uid="{00000000-0005-0000-0000-00006B600000}"/>
    <cellStyle name="Comma 2 9 2 2 4 4 4" xfId="25209" xr:uid="{00000000-0005-0000-0000-00006C600000}"/>
    <cellStyle name="Comma 2 9 2 2 4 5" xfId="25210" xr:uid="{00000000-0005-0000-0000-00006D600000}"/>
    <cellStyle name="Comma 2 9 2 2 4 5 2" xfId="25211" xr:uid="{00000000-0005-0000-0000-00006E600000}"/>
    <cellStyle name="Comma 2 9 2 2 4 5 2 2" xfId="25212" xr:uid="{00000000-0005-0000-0000-00006F600000}"/>
    <cellStyle name="Comma 2 9 2 2 4 5 2 3" xfId="25213" xr:uid="{00000000-0005-0000-0000-000070600000}"/>
    <cellStyle name="Comma 2 9 2 2 4 5 3" xfId="25214" xr:uid="{00000000-0005-0000-0000-000071600000}"/>
    <cellStyle name="Comma 2 9 2 2 4 5 4" xfId="25215" xr:uid="{00000000-0005-0000-0000-000072600000}"/>
    <cellStyle name="Comma 2 9 2 2 4 6" xfId="25216" xr:uid="{00000000-0005-0000-0000-000073600000}"/>
    <cellStyle name="Comma 2 9 2 2 4 6 2" xfId="25217" xr:uid="{00000000-0005-0000-0000-000074600000}"/>
    <cellStyle name="Comma 2 9 2 2 4 6 2 2" xfId="25218" xr:uid="{00000000-0005-0000-0000-000075600000}"/>
    <cellStyle name="Comma 2 9 2 2 4 6 2 3" xfId="25219" xr:uid="{00000000-0005-0000-0000-000076600000}"/>
    <cellStyle name="Comma 2 9 2 2 4 6 3" xfId="25220" xr:uid="{00000000-0005-0000-0000-000077600000}"/>
    <cellStyle name="Comma 2 9 2 2 4 6 4" xfId="25221" xr:uid="{00000000-0005-0000-0000-000078600000}"/>
    <cellStyle name="Comma 2 9 2 2 4 7" xfId="25222" xr:uid="{00000000-0005-0000-0000-000079600000}"/>
    <cellStyle name="Comma 2 9 2 2 4 7 2" xfId="25223" xr:uid="{00000000-0005-0000-0000-00007A600000}"/>
    <cellStyle name="Comma 2 9 2 2 4 7 3" xfId="25224" xr:uid="{00000000-0005-0000-0000-00007B600000}"/>
    <cellStyle name="Comma 2 9 2 2 4 8" xfId="25225" xr:uid="{00000000-0005-0000-0000-00007C600000}"/>
    <cellStyle name="Comma 2 9 2 2 4 9" xfId="25226" xr:uid="{00000000-0005-0000-0000-00007D600000}"/>
    <cellStyle name="Comma 2 9 2 2 4_PROD" xfId="25227" xr:uid="{00000000-0005-0000-0000-00007E600000}"/>
    <cellStyle name="Comma 2 9 2 2 5" xfId="25228" xr:uid="{00000000-0005-0000-0000-00007F600000}"/>
    <cellStyle name="Comma 2 9 2 2 5 2" xfId="25229" xr:uid="{00000000-0005-0000-0000-000080600000}"/>
    <cellStyle name="Comma 2 9 2 2 5 2 2" xfId="25230" xr:uid="{00000000-0005-0000-0000-000081600000}"/>
    <cellStyle name="Comma 2 9 2 2 5 2 2 2" xfId="25231" xr:uid="{00000000-0005-0000-0000-000082600000}"/>
    <cellStyle name="Comma 2 9 2 2 5 2 2 2 2" xfId="25232" xr:uid="{00000000-0005-0000-0000-000083600000}"/>
    <cellStyle name="Comma 2 9 2 2 5 2 2 2 3" xfId="25233" xr:uid="{00000000-0005-0000-0000-000084600000}"/>
    <cellStyle name="Comma 2 9 2 2 5 2 2 3" xfId="25234" xr:uid="{00000000-0005-0000-0000-000085600000}"/>
    <cellStyle name="Comma 2 9 2 2 5 2 2 4" xfId="25235" xr:uid="{00000000-0005-0000-0000-000086600000}"/>
    <cellStyle name="Comma 2 9 2 2 5 2 3" xfId="25236" xr:uid="{00000000-0005-0000-0000-000087600000}"/>
    <cellStyle name="Comma 2 9 2 2 5 2 3 2" xfId="25237" xr:uid="{00000000-0005-0000-0000-000088600000}"/>
    <cellStyle name="Comma 2 9 2 2 5 2 3 2 2" xfId="25238" xr:uid="{00000000-0005-0000-0000-000089600000}"/>
    <cellStyle name="Comma 2 9 2 2 5 2 3 2 3" xfId="25239" xr:uid="{00000000-0005-0000-0000-00008A600000}"/>
    <cellStyle name="Comma 2 9 2 2 5 2 3 3" xfId="25240" xr:uid="{00000000-0005-0000-0000-00008B600000}"/>
    <cellStyle name="Comma 2 9 2 2 5 2 3 4" xfId="25241" xr:uid="{00000000-0005-0000-0000-00008C600000}"/>
    <cellStyle name="Comma 2 9 2 2 5 2 4" xfId="25242" xr:uid="{00000000-0005-0000-0000-00008D600000}"/>
    <cellStyle name="Comma 2 9 2 2 5 2 4 2" xfId="25243" xr:uid="{00000000-0005-0000-0000-00008E600000}"/>
    <cellStyle name="Comma 2 9 2 2 5 2 4 2 2" xfId="25244" xr:uid="{00000000-0005-0000-0000-00008F600000}"/>
    <cellStyle name="Comma 2 9 2 2 5 2 4 2 3" xfId="25245" xr:uid="{00000000-0005-0000-0000-000090600000}"/>
    <cellStyle name="Comma 2 9 2 2 5 2 4 3" xfId="25246" xr:uid="{00000000-0005-0000-0000-000091600000}"/>
    <cellStyle name="Comma 2 9 2 2 5 2 4 4" xfId="25247" xr:uid="{00000000-0005-0000-0000-000092600000}"/>
    <cellStyle name="Comma 2 9 2 2 5 2 5" xfId="25248" xr:uid="{00000000-0005-0000-0000-000093600000}"/>
    <cellStyle name="Comma 2 9 2 2 5 2 5 2" xfId="25249" xr:uid="{00000000-0005-0000-0000-000094600000}"/>
    <cellStyle name="Comma 2 9 2 2 5 2 5 2 2" xfId="25250" xr:uid="{00000000-0005-0000-0000-000095600000}"/>
    <cellStyle name="Comma 2 9 2 2 5 2 5 2 3" xfId="25251" xr:uid="{00000000-0005-0000-0000-000096600000}"/>
    <cellStyle name="Comma 2 9 2 2 5 2 5 3" xfId="25252" xr:uid="{00000000-0005-0000-0000-000097600000}"/>
    <cellStyle name="Comma 2 9 2 2 5 2 5 4" xfId="25253" xr:uid="{00000000-0005-0000-0000-000098600000}"/>
    <cellStyle name="Comma 2 9 2 2 5 2 6" xfId="25254" xr:uid="{00000000-0005-0000-0000-000099600000}"/>
    <cellStyle name="Comma 2 9 2 2 5 2 6 2" xfId="25255" xr:uid="{00000000-0005-0000-0000-00009A600000}"/>
    <cellStyle name="Comma 2 9 2 2 5 2 6 3" xfId="25256" xr:uid="{00000000-0005-0000-0000-00009B600000}"/>
    <cellStyle name="Comma 2 9 2 2 5 2 7" xfId="25257" xr:uid="{00000000-0005-0000-0000-00009C600000}"/>
    <cellStyle name="Comma 2 9 2 2 5 2 8" xfId="25258" xr:uid="{00000000-0005-0000-0000-00009D600000}"/>
    <cellStyle name="Comma 2 9 2 2 5 2_PROD" xfId="25259" xr:uid="{00000000-0005-0000-0000-00009E600000}"/>
    <cellStyle name="Comma 2 9 2 2 5 3" xfId="25260" xr:uid="{00000000-0005-0000-0000-00009F600000}"/>
    <cellStyle name="Comma 2 9 2 2 5 3 2" xfId="25261" xr:uid="{00000000-0005-0000-0000-0000A0600000}"/>
    <cellStyle name="Comma 2 9 2 2 5 3 2 2" xfId="25262" xr:uid="{00000000-0005-0000-0000-0000A1600000}"/>
    <cellStyle name="Comma 2 9 2 2 5 3 2 3" xfId="25263" xr:uid="{00000000-0005-0000-0000-0000A2600000}"/>
    <cellStyle name="Comma 2 9 2 2 5 3 3" xfId="25264" xr:uid="{00000000-0005-0000-0000-0000A3600000}"/>
    <cellStyle name="Comma 2 9 2 2 5 3 4" xfId="25265" xr:uid="{00000000-0005-0000-0000-0000A4600000}"/>
    <cellStyle name="Comma 2 9 2 2 5 4" xfId="25266" xr:uid="{00000000-0005-0000-0000-0000A5600000}"/>
    <cellStyle name="Comma 2 9 2 2 5 4 2" xfId="25267" xr:uid="{00000000-0005-0000-0000-0000A6600000}"/>
    <cellStyle name="Comma 2 9 2 2 5 4 2 2" xfId="25268" xr:uid="{00000000-0005-0000-0000-0000A7600000}"/>
    <cellStyle name="Comma 2 9 2 2 5 4 2 3" xfId="25269" xr:uid="{00000000-0005-0000-0000-0000A8600000}"/>
    <cellStyle name="Comma 2 9 2 2 5 4 3" xfId="25270" xr:uid="{00000000-0005-0000-0000-0000A9600000}"/>
    <cellStyle name="Comma 2 9 2 2 5 4 4" xfId="25271" xr:uid="{00000000-0005-0000-0000-0000AA600000}"/>
    <cellStyle name="Comma 2 9 2 2 5 5" xfId="25272" xr:uid="{00000000-0005-0000-0000-0000AB600000}"/>
    <cellStyle name="Comma 2 9 2 2 5 5 2" xfId="25273" xr:uid="{00000000-0005-0000-0000-0000AC600000}"/>
    <cellStyle name="Comma 2 9 2 2 5 5 2 2" xfId="25274" xr:uid="{00000000-0005-0000-0000-0000AD600000}"/>
    <cellStyle name="Comma 2 9 2 2 5 5 2 3" xfId="25275" xr:uid="{00000000-0005-0000-0000-0000AE600000}"/>
    <cellStyle name="Comma 2 9 2 2 5 5 3" xfId="25276" xr:uid="{00000000-0005-0000-0000-0000AF600000}"/>
    <cellStyle name="Comma 2 9 2 2 5 5 4" xfId="25277" xr:uid="{00000000-0005-0000-0000-0000B0600000}"/>
    <cellStyle name="Comma 2 9 2 2 5 6" xfId="25278" xr:uid="{00000000-0005-0000-0000-0000B1600000}"/>
    <cellStyle name="Comma 2 9 2 2 5 6 2" xfId="25279" xr:uid="{00000000-0005-0000-0000-0000B2600000}"/>
    <cellStyle name="Comma 2 9 2 2 5 6 2 2" xfId="25280" xr:uid="{00000000-0005-0000-0000-0000B3600000}"/>
    <cellStyle name="Comma 2 9 2 2 5 6 2 3" xfId="25281" xr:uid="{00000000-0005-0000-0000-0000B4600000}"/>
    <cellStyle name="Comma 2 9 2 2 5 6 3" xfId="25282" xr:uid="{00000000-0005-0000-0000-0000B5600000}"/>
    <cellStyle name="Comma 2 9 2 2 5 6 4" xfId="25283" xr:uid="{00000000-0005-0000-0000-0000B6600000}"/>
    <cellStyle name="Comma 2 9 2 2 5 7" xfId="25284" xr:uid="{00000000-0005-0000-0000-0000B7600000}"/>
    <cellStyle name="Comma 2 9 2 2 5 7 2" xfId="25285" xr:uid="{00000000-0005-0000-0000-0000B8600000}"/>
    <cellStyle name="Comma 2 9 2 2 5 7 3" xfId="25286" xr:uid="{00000000-0005-0000-0000-0000B9600000}"/>
    <cellStyle name="Comma 2 9 2 2 5 8" xfId="25287" xr:uid="{00000000-0005-0000-0000-0000BA600000}"/>
    <cellStyle name="Comma 2 9 2 2 5 9" xfId="25288" xr:uid="{00000000-0005-0000-0000-0000BB600000}"/>
    <cellStyle name="Comma 2 9 2 2 5_PROD" xfId="25289" xr:uid="{00000000-0005-0000-0000-0000BC600000}"/>
    <cellStyle name="Comma 2 9 2 2 6" xfId="25290" xr:uid="{00000000-0005-0000-0000-0000BD600000}"/>
    <cellStyle name="Comma 2 9 2 2 6 2" xfId="25291" xr:uid="{00000000-0005-0000-0000-0000BE600000}"/>
    <cellStyle name="Comma 2 9 2 2 6 2 2" xfId="25292" xr:uid="{00000000-0005-0000-0000-0000BF600000}"/>
    <cellStyle name="Comma 2 9 2 2 6 2 2 2" xfId="25293" xr:uid="{00000000-0005-0000-0000-0000C0600000}"/>
    <cellStyle name="Comma 2 9 2 2 6 2 2 3" xfId="25294" xr:uid="{00000000-0005-0000-0000-0000C1600000}"/>
    <cellStyle name="Comma 2 9 2 2 6 2 3" xfId="25295" xr:uid="{00000000-0005-0000-0000-0000C2600000}"/>
    <cellStyle name="Comma 2 9 2 2 6 2 4" xfId="25296" xr:uid="{00000000-0005-0000-0000-0000C3600000}"/>
    <cellStyle name="Comma 2 9 2 2 6 3" xfId="25297" xr:uid="{00000000-0005-0000-0000-0000C4600000}"/>
    <cellStyle name="Comma 2 9 2 2 6 3 2" xfId="25298" xr:uid="{00000000-0005-0000-0000-0000C5600000}"/>
    <cellStyle name="Comma 2 9 2 2 6 3 2 2" xfId="25299" xr:uid="{00000000-0005-0000-0000-0000C6600000}"/>
    <cellStyle name="Comma 2 9 2 2 6 3 2 3" xfId="25300" xr:uid="{00000000-0005-0000-0000-0000C7600000}"/>
    <cellStyle name="Comma 2 9 2 2 6 3 3" xfId="25301" xr:uid="{00000000-0005-0000-0000-0000C8600000}"/>
    <cellStyle name="Comma 2 9 2 2 6 3 4" xfId="25302" xr:uid="{00000000-0005-0000-0000-0000C9600000}"/>
    <cellStyle name="Comma 2 9 2 2 6 4" xfId="25303" xr:uid="{00000000-0005-0000-0000-0000CA600000}"/>
    <cellStyle name="Comma 2 9 2 2 6 4 2" xfId="25304" xr:uid="{00000000-0005-0000-0000-0000CB600000}"/>
    <cellStyle name="Comma 2 9 2 2 6 4 2 2" xfId="25305" xr:uid="{00000000-0005-0000-0000-0000CC600000}"/>
    <cellStyle name="Comma 2 9 2 2 6 4 2 3" xfId="25306" xr:uid="{00000000-0005-0000-0000-0000CD600000}"/>
    <cellStyle name="Comma 2 9 2 2 6 4 3" xfId="25307" xr:uid="{00000000-0005-0000-0000-0000CE600000}"/>
    <cellStyle name="Comma 2 9 2 2 6 4 4" xfId="25308" xr:uid="{00000000-0005-0000-0000-0000CF600000}"/>
    <cellStyle name="Comma 2 9 2 2 6 5" xfId="25309" xr:uid="{00000000-0005-0000-0000-0000D0600000}"/>
    <cellStyle name="Comma 2 9 2 2 6 5 2" xfId="25310" xr:uid="{00000000-0005-0000-0000-0000D1600000}"/>
    <cellStyle name="Comma 2 9 2 2 6 5 2 2" xfId="25311" xr:uid="{00000000-0005-0000-0000-0000D2600000}"/>
    <cellStyle name="Comma 2 9 2 2 6 5 2 3" xfId="25312" xr:uid="{00000000-0005-0000-0000-0000D3600000}"/>
    <cellStyle name="Comma 2 9 2 2 6 5 3" xfId="25313" xr:uid="{00000000-0005-0000-0000-0000D4600000}"/>
    <cellStyle name="Comma 2 9 2 2 6 5 4" xfId="25314" xr:uid="{00000000-0005-0000-0000-0000D5600000}"/>
    <cellStyle name="Comma 2 9 2 2 6 6" xfId="25315" xr:uid="{00000000-0005-0000-0000-0000D6600000}"/>
    <cellStyle name="Comma 2 9 2 2 6 6 2" xfId="25316" xr:uid="{00000000-0005-0000-0000-0000D7600000}"/>
    <cellStyle name="Comma 2 9 2 2 6 6 3" xfId="25317" xr:uid="{00000000-0005-0000-0000-0000D8600000}"/>
    <cellStyle name="Comma 2 9 2 2 6 7" xfId="25318" xr:uid="{00000000-0005-0000-0000-0000D9600000}"/>
    <cellStyle name="Comma 2 9 2 2 6 8" xfId="25319" xr:uid="{00000000-0005-0000-0000-0000DA600000}"/>
    <cellStyle name="Comma 2 9 2 2 6_PROD" xfId="25320" xr:uid="{00000000-0005-0000-0000-0000DB600000}"/>
    <cellStyle name="Comma 2 9 2 2 7" xfId="25321" xr:uid="{00000000-0005-0000-0000-0000DC600000}"/>
    <cellStyle name="Comma 2 9 2 2 7 2" xfId="25322" xr:uid="{00000000-0005-0000-0000-0000DD600000}"/>
    <cellStyle name="Comma 2 9 2 2 7 2 2" xfId="25323" xr:uid="{00000000-0005-0000-0000-0000DE600000}"/>
    <cellStyle name="Comma 2 9 2 2 7 2 3" xfId="25324" xr:uid="{00000000-0005-0000-0000-0000DF600000}"/>
    <cellStyle name="Comma 2 9 2 2 7 3" xfId="25325" xr:uid="{00000000-0005-0000-0000-0000E0600000}"/>
    <cellStyle name="Comma 2 9 2 2 7 4" xfId="25326" xr:uid="{00000000-0005-0000-0000-0000E1600000}"/>
    <cellStyle name="Comma 2 9 2 2 8" xfId="25327" xr:uid="{00000000-0005-0000-0000-0000E2600000}"/>
    <cellStyle name="Comma 2 9 2 2 8 2" xfId="25328" xr:uid="{00000000-0005-0000-0000-0000E3600000}"/>
    <cellStyle name="Comma 2 9 2 2 8 2 2" xfId="25329" xr:uid="{00000000-0005-0000-0000-0000E4600000}"/>
    <cellStyle name="Comma 2 9 2 2 8 2 3" xfId="25330" xr:uid="{00000000-0005-0000-0000-0000E5600000}"/>
    <cellStyle name="Comma 2 9 2 2 8 3" xfId="25331" xr:uid="{00000000-0005-0000-0000-0000E6600000}"/>
    <cellStyle name="Comma 2 9 2 2 8 4" xfId="25332" xr:uid="{00000000-0005-0000-0000-0000E7600000}"/>
    <cellStyle name="Comma 2 9 2 2 9" xfId="25333" xr:uid="{00000000-0005-0000-0000-0000E8600000}"/>
    <cellStyle name="Comma 2 9 2 2 9 2" xfId="25334" xr:uid="{00000000-0005-0000-0000-0000E9600000}"/>
    <cellStyle name="Comma 2 9 2 2 9 2 2" xfId="25335" xr:uid="{00000000-0005-0000-0000-0000EA600000}"/>
    <cellStyle name="Comma 2 9 2 2 9 2 3" xfId="25336" xr:uid="{00000000-0005-0000-0000-0000EB600000}"/>
    <cellStyle name="Comma 2 9 2 2 9 3" xfId="25337" xr:uid="{00000000-0005-0000-0000-0000EC600000}"/>
    <cellStyle name="Comma 2 9 2 2 9 4" xfId="25338" xr:uid="{00000000-0005-0000-0000-0000ED600000}"/>
    <cellStyle name="Comma 2 9 2 2_PROD" xfId="25339" xr:uid="{00000000-0005-0000-0000-0000EE600000}"/>
    <cellStyle name="Comma 2 9 2 3" xfId="257" xr:uid="{00000000-0005-0000-0000-0000EF600000}"/>
    <cellStyle name="Comma 2 9 2 3 10" xfId="25340" xr:uid="{00000000-0005-0000-0000-0000F0600000}"/>
    <cellStyle name="Comma 2 9 2 3 10 2" xfId="25341" xr:uid="{00000000-0005-0000-0000-0000F1600000}"/>
    <cellStyle name="Comma 2 9 2 3 10 2 2" xfId="25342" xr:uid="{00000000-0005-0000-0000-0000F2600000}"/>
    <cellStyle name="Comma 2 9 2 3 10 2 3" xfId="25343" xr:uid="{00000000-0005-0000-0000-0000F3600000}"/>
    <cellStyle name="Comma 2 9 2 3 10 3" xfId="25344" xr:uid="{00000000-0005-0000-0000-0000F4600000}"/>
    <cellStyle name="Comma 2 9 2 3 10 4" xfId="25345" xr:uid="{00000000-0005-0000-0000-0000F5600000}"/>
    <cellStyle name="Comma 2 9 2 3 11" xfId="25346" xr:uid="{00000000-0005-0000-0000-0000F6600000}"/>
    <cellStyle name="Comma 2 9 2 3 11 2" xfId="25347" xr:uid="{00000000-0005-0000-0000-0000F7600000}"/>
    <cellStyle name="Comma 2 9 2 3 11 3" xfId="25348" xr:uid="{00000000-0005-0000-0000-0000F8600000}"/>
    <cellStyle name="Comma 2 9 2 3 12" xfId="25349" xr:uid="{00000000-0005-0000-0000-0000F9600000}"/>
    <cellStyle name="Comma 2 9 2 3 12 2" xfId="25350" xr:uid="{00000000-0005-0000-0000-0000FA600000}"/>
    <cellStyle name="Comma 2 9 2 3 13" xfId="25351" xr:uid="{00000000-0005-0000-0000-0000FB600000}"/>
    <cellStyle name="Comma 2 9 2 3 14" xfId="25352" xr:uid="{00000000-0005-0000-0000-0000FC600000}"/>
    <cellStyle name="Comma 2 9 2 3 15" xfId="25353" xr:uid="{00000000-0005-0000-0000-0000FD600000}"/>
    <cellStyle name="Comma 2 9 2 3 2" xfId="258" xr:uid="{00000000-0005-0000-0000-0000FE600000}"/>
    <cellStyle name="Comma 2 9 2 3 2 10" xfId="25354" xr:uid="{00000000-0005-0000-0000-0000FF600000}"/>
    <cellStyle name="Comma 2 9 2 3 2 10 2" xfId="25355" xr:uid="{00000000-0005-0000-0000-000000610000}"/>
    <cellStyle name="Comma 2 9 2 3 2 10 3" xfId="25356" xr:uid="{00000000-0005-0000-0000-000001610000}"/>
    <cellStyle name="Comma 2 9 2 3 2 11" xfId="25357" xr:uid="{00000000-0005-0000-0000-000002610000}"/>
    <cellStyle name="Comma 2 9 2 3 2 12" xfId="25358" xr:uid="{00000000-0005-0000-0000-000003610000}"/>
    <cellStyle name="Comma 2 9 2 3 2 2" xfId="675" xr:uid="{00000000-0005-0000-0000-000004610000}"/>
    <cellStyle name="Comma 2 9 2 3 2 2 2" xfId="25359" xr:uid="{00000000-0005-0000-0000-000005610000}"/>
    <cellStyle name="Comma 2 9 2 3 2 2 2 2" xfId="25360" xr:uid="{00000000-0005-0000-0000-000006610000}"/>
    <cellStyle name="Comma 2 9 2 3 2 2 2 2 2" xfId="25361" xr:uid="{00000000-0005-0000-0000-000007610000}"/>
    <cellStyle name="Comma 2 9 2 3 2 2 2 2 2 2" xfId="25362" xr:uid="{00000000-0005-0000-0000-000008610000}"/>
    <cellStyle name="Comma 2 9 2 3 2 2 2 2 2 3" xfId="25363" xr:uid="{00000000-0005-0000-0000-000009610000}"/>
    <cellStyle name="Comma 2 9 2 3 2 2 2 2 3" xfId="25364" xr:uid="{00000000-0005-0000-0000-00000A610000}"/>
    <cellStyle name="Comma 2 9 2 3 2 2 2 2 4" xfId="25365" xr:uid="{00000000-0005-0000-0000-00000B610000}"/>
    <cellStyle name="Comma 2 9 2 3 2 2 2 3" xfId="25366" xr:uid="{00000000-0005-0000-0000-00000C610000}"/>
    <cellStyle name="Comma 2 9 2 3 2 2 2 3 2" xfId="25367" xr:uid="{00000000-0005-0000-0000-00000D610000}"/>
    <cellStyle name="Comma 2 9 2 3 2 2 2 3 2 2" xfId="25368" xr:uid="{00000000-0005-0000-0000-00000E610000}"/>
    <cellStyle name="Comma 2 9 2 3 2 2 2 3 2 3" xfId="25369" xr:uid="{00000000-0005-0000-0000-00000F610000}"/>
    <cellStyle name="Comma 2 9 2 3 2 2 2 3 3" xfId="25370" xr:uid="{00000000-0005-0000-0000-000010610000}"/>
    <cellStyle name="Comma 2 9 2 3 2 2 2 3 4" xfId="25371" xr:uid="{00000000-0005-0000-0000-000011610000}"/>
    <cellStyle name="Comma 2 9 2 3 2 2 2 4" xfId="25372" xr:uid="{00000000-0005-0000-0000-000012610000}"/>
    <cellStyle name="Comma 2 9 2 3 2 2 2 4 2" xfId="25373" xr:uid="{00000000-0005-0000-0000-000013610000}"/>
    <cellStyle name="Comma 2 9 2 3 2 2 2 4 2 2" xfId="25374" xr:uid="{00000000-0005-0000-0000-000014610000}"/>
    <cellStyle name="Comma 2 9 2 3 2 2 2 4 2 3" xfId="25375" xr:uid="{00000000-0005-0000-0000-000015610000}"/>
    <cellStyle name="Comma 2 9 2 3 2 2 2 4 3" xfId="25376" xr:uid="{00000000-0005-0000-0000-000016610000}"/>
    <cellStyle name="Comma 2 9 2 3 2 2 2 4 4" xfId="25377" xr:uid="{00000000-0005-0000-0000-000017610000}"/>
    <cellStyle name="Comma 2 9 2 3 2 2 2 5" xfId="25378" xr:uid="{00000000-0005-0000-0000-000018610000}"/>
    <cellStyle name="Comma 2 9 2 3 2 2 2 5 2" xfId="25379" xr:uid="{00000000-0005-0000-0000-000019610000}"/>
    <cellStyle name="Comma 2 9 2 3 2 2 2 5 2 2" xfId="25380" xr:uid="{00000000-0005-0000-0000-00001A610000}"/>
    <cellStyle name="Comma 2 9 2 3 2 2 2 5 2 3" xfId="25381" xr:uid="{00000000-0005-0000-0000-00001B610000}"/>
    <cellStyle name="Comma 2 9 2 3 2 2 2 5 3" xfId="25382" xr:uid="{00000000-0005-0000-0000-00001C610000}"/>
    <cellStyle name="Comma 2 9 2 3 2 2 2 5 4" xfId="25383" xr:uid="{00000000-0005-0000-0000-00001D610000}"/>
    <cellStyle name="Comma 2 9 2 3 2 2 2 6" xfId="25384" xr:uid="{00000000-0005-0000-0000-00001E610000}"/>
    <cellStyle name="Comma 2 9 2 3 2 2 2 6 2" xfId="25385" xr:uid="{00000000-0005-0000-0000-00001F610000}"/>
    <cellStyle name="Comma 2 9 2 3 2 2 2 6 3" xfId="25386" xr:uid="{00000000-0005-0000-0000-000020610000}"/>
    <cellStyle name="Comma 2 9 2 3 2 2 2 7" xfId="25387" xr:uid="{00000000-0005-0000-0000-000021610000}"/>
    <cellStyle name="Comma 2 9 2 3 2 2 2 8" xfId="25388" xr:uid="{00000000-0005-0000-0000-000022610000}"/>
    <cellStyle name="Comma 2 9 2 3 2 2 2_PROD" xfId="25389" xr:uid="{00000000-0005-0000-0000-000023610000}"/>
    <cellStyle name="Comma 2 9 2 3 2 2 3" xfId="25390" xr:uid="{00000000-0005-0000-0000-000024610000}"/>
    <cellStyle name="Comma 2 9 2 3 2 2 3 2" xfId="25391" xr:uid="{00000000-0005-0000-0000-000025610000}"/>
    <cellStyle name="Comma 2 9 2 3 2 2 3 2 2" xfId="25392" xr:uid="{00000000-0005-0000-0000-000026610000}"/>
    <cellStyle name="Comma 2 9 2 3 2 2 3 2 3" xfId="25393" xr:uid="{00000000-0005-0000-0000-000027610000}"/>
    <cellStyle name="Comma 2 9 2 3 2 2 3 3" xfId="25394" xr:uid="{00000000-0005-0000-0000-000028610000}"/>
    <cellStyle name="Comma 2 9 2 3 2 2 3 4" xfId="25395" xr:uid="{00000000-0005-0000-0000-000029610000}"/>
    <cellStyle name="Comma 2 9 2 3 2 2 4" xfId="25396" xr:uid="{00000000-0005-0000-0000-00002A610000}"/>
    <cellStyle name="Comma 2 9 2 3 2 2 4 2" xfId="25397" xr:uid="{00000000-0005-0000-0000-00002B610000}"/>
    <cellStyle name="Comma 2 9 2 3 2 2 4 2 2" xfId="25398" xr:uid="{00000000-0005-0000-0000-00002C610000}"/>
    <cellStyle name="Comma 2 9 2 3 2 2 4 2 3" xfId="25399" xr:uid="{00000000-0005-0000-0000-00002D610000}"/>
    <cellStyle name="Comma 2 9 2 3 2 2 4 3" xfId="25400" xr:uid="{00000000-0005-0000-0000-00002E610000}"/>
    <cellStyle name="Comma 2 9 2 3 2 2 4 4" xfId="25401" xr:uid="{00000000-0005-0000-0000-00002F610000}"/>
    <cellStyle name="Comma 2 9 2 3 2 2 5" xfId="25402" xr:uid="{00000000-0005-0000-0000-000030610000}"/>
    <cellStyle name="Comma 2 9 2 3 2 2 5 2" xfId="25403" xr:uid="{00000000-0005-0000-0000-000031610000}"/>
    <cellStyle name="Comma 2 9 2 3 2 2 5 2 2" xfId="25404" xr:uid="{00000000-0005-0000-0000-000032610000}"/>
    <cellStyle name="Comma 2 9 2 3 2 2 5 2 3" xfId="25405" xr:uid="{00000000-0005-0000-0000-000033610000}"/>
    <cellStyle name="Comma 2 9 2 3 2 2 5 3" xfId="25406" xr:uid="{00000000-0005-0000-0000-000034610000}"/>
    <cellStyle name="Comma 2 9 2 3 2 2 5 4" xfId="25407" xr:uid="{00000000-0005-0000-0000-000035610000}"/>
    <cellStyle name="Comma 2 9 2 3 2 2 6" xfId="25408" xr:uid="{00000000-0005-0000-0000-000036610000}"/>
    <cellStyle name="Comma 2 9 2 3 2 2 6 2" xfId="25409" xr:uid="{00000000-0005-0000-0000-000037610000}"/>
    <cellStyle name="Comma 2 9 2 3 2 2 6 2 2" xfId="25410" xr:uid="{00000000-0005-0000-0000-000038610000}"/>
    <cellStyle name="Comma 2 9 2 3 2 2 6 2 3" xfId="25411" xr:uid="{00000000-0005-0000-0000-000039610000}"/>
    <cellStyle name="Comma 2 9 2 3 2 2 6 3" xfId="25412" xr:uid="{00000000-0005-0000-0000-00003A610000}"/>
    <cellStyle name="Comma 2 9 2 3 2 2 6 4" xfId="25413" xr:uid="{00000000-0005-0000-0000-00003B610000}"/>
    <cellStyle name="Comma 2 9 2 3 2 2 7" xfId="25414" xr:uid="{00000000-0005-0000-0000-00003C610000}"/>
    <cellStyle name="Comma 2 9 2 3 2 2 7 2" xfId="25415" xr:uid="{00000000-0005-0000-0000-00003D610000}"/>
    <cellStyle name="Comma 2 9 2 3 2 2 7 3" xfId="25416" xr:uid="{00000000-0005-0000-0000-00003E610000}"/>
    <cellStyle name="Comma 2 9 2 3 2 2 8" xfId="25417" xr:uid="{00000000-0005-0000-0000-00003F610000}"/>
    <cellStyle name="Comma 2 9 2 3 2 2 9" xfId="25418" xr:uid="{00000000-0005-0000-0000-000040610000}"/>
    <cellStyle name="Comma 2 9 2 3 2 2_PROD" xfId="25419" xr:uid="{00000000-0005-0000-0000-000041610000}"/>
    <cellStyle name="Comma 2 9 2 3 2 3" xfId="25420" xr:uid="{00000000-0005-0000-0000-000042610000}"/>
    <cellStyle name="Comma 2 9 2 3 2 3 2" xfId="25421" xr:uid="{00000000-0005-0000-0000-000043610000}"/>
    <cellStyle name="Comma 2 9 2 3 2 3 2 2" xfId="25422" xr:uid="{00000000-0005-0000-0000-000044610000}"/>
    <cellStyle name="Comma 2 9 2 3 2 3 2 2 2" xfId="25423" xr:uid="{00000000-0005-0000-0000-000045610000}"/>
    <cellStyle name="Comma 2 9 2 3 2 3 2 2 2 2" xfId="25424" xr:uid="{00000000-0005-0000-0000-000046610000}"/>
    <cellStyle name="Comma 2 9 2 3 2 3 2 2 2 3" xfId="25425" xr:uid="{00000000-0005-0000-0000-000047610000}"/>
    <cellStyle name="Comma 2 9 2 3 2 3 2 2 3" xfId="25426" xr:uid="{00000000-0005-0000-0000-000048610000}"/>
    <cellStyle name="Comma 2 9 2 3 2 3 2 2 4" xfId="25427" xr:uid="{00000000-0005-0000-0000-000049610000}"/>
    <cellStyle name="Comma 2 9 2 3 2 3 2 3" xfId="25428" xr:uid="{00000000-0005-0000-0000-00004A610000}"/>
    <cellStyle name="Comma 2 9 2 3 2 3 2 3 2" xfId="25429" xr:uid="{00000000-0005-0000-0000-00004B610000}"/>
    <cellStyle name="Comma 2 9 2 3 2 3 2 3 2 2" xfId="25430" xr:uid="{00000000-0005-0000-0000-00004C610000}"/>
    <cellStyle name="Comma 2 9 2 3 2 3 2 3 2 3" xfId="25431" xr:uid="{00000000-0005-0000-0000-00004D610000}"/>
    <cellStyle name="Comma 2 9 2 3 2 3 2 3 3" xfId="25432" xr:uid="{00000000-0005-0000-0000-00004E610000}"/>
    <cellStyle name="Comma 2 9 2 3 2 3 2 3 4" xfId="25433" xr:uid="{00000000-0005-0000-0000-00004F610000}"/>
    <cellStyle name="Comma 2 9 2 3 2 3 2 4" xfId="25434" xr:uid="{00000000-0005-0000-0000-000050610000}"/>
    <cellStyle name="Comma 2 9 2 3 2 3 2 4 2" xfId="25435" xr:uid="{00000000-0005-0000-0000-000051610000}"/>
    <cellStyle name="Comma 2 9 2 3 2 3 2 4 2 2" xfId="25436" xr:uid="{00000000-0005-0000-0000-000052610000}"/>
    <cellStyle name="Comma 2 9 2 3 2 3 2 4 2 3" xfId="25437" xr:uid="{00000000-0005-0000-0000-000053610000}"/>
    <cellStyle name="Comma 2 9 2 3 2 3 2 4 3" xfId="25438" xr:uid="{00000000-0005-0000-0000-000054610000}"/>
    <cellStyle name="Comma 2 9 2 3 2 3 2 4 4" xfId="25439" xr:uid="{00000000-0005-0000-0000-000055610000}"/>
    <cellStyle name="Comma 2 9 2 3 2 3 2 5" xfId="25440" xr:uid="{00000000-0005-0000-0000-000056610000}"/>
    <cellStyle name="Comma 2 9 2 3 2 3 2 5 2" xfId="25441" xr:uid="{00000000-0005-0000-0000-000057610000}"/>
    <cellStyle name="Comma 2 9 2 3 2 3 2 5 2 2" xfId="25442" xr:uid="{00000000-0005-0000-0000-000058610000}"/>
    <cellStyle name="Comma 2 9 2 3 2 3 2 5 2 3" xfId="25443" xr:uid="{00000000-0005-0000-0000-000059610000}"/>
    <cellStyle name="Comma 2 9 2 3 2 3 2 5 3" xfId="25444" xr:uid="{00000000-0005-0000-0000-00005A610000}"/>
    <cellStyle name="Comma 2 9 2 3 2 3 2 5 4" xfId="25445" xr:uid="{00000000-0005-0000-0000-00005B610000}"/>
    <cellStyle name="Comma 2 9 2 3 2 3 2 6" xfId="25446" xr:uid="{00000000-0005-0000-0000-00005C610000}"/>
    <cellStyle name="Comma 2 9 2 3 2 3 2 6 2" xfId="25447" xr:uid="{00000000-0005-0000-0000-00005D610000}"/>
    <cellStyle name="Comma 2 9 2 3 2 3 2 6 3" xfId="25448" xr:uid="{00000000-0005-0000-0000-00005E610000}"/>
    <cellStyle name="Comma 2 9 2 3 2 3 2 7" xfId="25449" xr:uid="{00000000-0005-0000-0000-00005F610000}"/>
    <cellStyle name="Comma 2 9 2 3 2 3 2 8" xfId="25450" xr:uid="{00000000-0005-0000-0000-000060610000}"/>
    <cellStyle name="Comma 2 9 2 3 2 3 2_PROD" xfId="25451" xr:uid="{00000000-0005-0000-0000-000061610000}"/>
    <cellStyle name="Comma 2 9 2 3 2 3 3" xfId="25452" xr:uid="{00000000-0005-0000-0000-000062610000}"/>
    <cellStyle name="Comma 2 9 2 3 2 3 3 2" xfId="25453" xr:uid="{00000000-0005-0000-0000-000063610000}"/>
    <cellStyle name="Comma 2 9 2 3 2 3 3 2 2" xfId="25454" xr:uid="{00000000-0005-0000-0000-000064610000}"/>
    <cellStyle name="Comma 2 9 2 3 2 3 3 2 3" xfId="25455" xr:uid="{00000000-0005-0000-0000-000065610000}"/>
    <cellStyle name="Comma 2 9 2 3 2 3 3 3" xfId="25456" xr:uid="{00000000-0005-0000-0000-000066610000}"/>
    <cellStyle name="Comma 2 9 2 3 2 3 3 4" xfId="25457" xr:uid="{00000000-0005-0000-0000-000067610000}"/>
    <cellStyle name="Comma 2 9 2 3 2 3 4" xfId="25458" xr:uid="{00000000-0005-0000-0000-000068610000}"/>
    <cellStyle name="Comma 2 9 2 3 2 3 4 2" xfId="25459" xr:uid="{00000000-0005-0000-0000-000069610000}"/>
    <cellStyle name="Comma 2 9 2 3 2 3 4 2 2" xfId="25460" xr:uid="{00000000-0005-0000-0000-00006A610000}"/>
    <cellStyle name="Comma 2 9 2 3 2 3 4 2 3" xfId="25461" xr:uid="{00000000-0005-0000-0000-00006B610000}"/>
    <cellStyle name="Comma 2 9 2 3 2 3 4 3" xfId="25462" xr:uid="{00000000-0005-0000-0000-00006C610000}"/>
    <cellStyle name="Comma 2 9 2 3 2 3 4 4" xfId="25463" xr:uid="{00000000-0005-0000-0000-00006D610000}"/>
    <cellStyle name="Comma 2 9 2 3 2 3 5" xfId="25464" xr:uid="{00000000-0005-0000-0000-00006E610000}"/>
    <cellStyle name="Comma 2 9 2 3 2 3 5 2" xfId="25465" xr:uid="{00000000-0005-0000-0000-00006F610000}"/>
    <cellStyle name="Comma 2 9 2 3 2 3 5 2 2" xfId="25466" xr:uid="{00000000-0005-0000-0000-000070610000}"/>
    <cellStyle name="Comma 2 9 2 3 2 3 5 2 3" xfId="25467" xr:uid="{00000000-0005-0000-0000-000071610000}"/>
    <cellStyle name="Comma 2 9 2 3 2 3 5 3" xfId="25468" xr:uid="{00000000-0005-0000-0000-000072610000}"/>
    <cellStyle name="Comma 2 9 2 3 2 3 5 4" xfId="25469" xr:uid="{00000000-0005-0000-0000-000073610000}"/>
    <cellStyle name="Comma 2 9 2 3 2 3 6" xfId="25470" xr:uid="{00000000-0005-0000-0000-000074610000}"/>
    <cellStyle name="Comma 2 9 2 3 2 3 6 2" xfId="25471" xr:uid="{00000000-0005-0000-0000-000075610000}"/>
    <cellStyle name="Comma 2 9 2 3 2 3 6 2 2" xfId="25472" xr:uid="{00000000-0005-0000-0000-000076610000}"/>
    <cellStyle name="Comma 2 9 2 3 2 3 6 2 3" xfId="25473" xr:uid="{00000000-0005-0000-0000-000077610000}"/>
    <cellStyle name="Comma 2 9 2 3 2 3 6 3" xfId="25474" xr:uid="{00000000-0005-0000-0000-000078610000}"/>
    <cellStyle name="Comma 2 9 2 3 2 3 6 4" xfId="25475" xr:uid="{00000000-0005-0000-0000-000079610000}"/>
    <cellStyle name="Comma 2 9 2 3 2 3 7" xfId="25476" xr:uid="{00000000-0005-0000-0000-00007A610000}"/>
    <cellStyle name="Comma 2 9 2 3 2 3 7 2" xfId="25477" xr:uid="{00000000-0005-0000-0000-00007B610000}"/>
    <cellStyle name="Comma 2 9 2 3 2 3 7 3" xfId="25478" xr:uid="{00000000-0005-0000-0000-00007C610000}"/>
    <cellStyle name="Comma 2 9 2 3 2 3 8" xfId="25479" xr:uid="{00000000-0005-0000-0000-00007D610000}"/>
    <cellStyle name="Comma 2 9 2 3 2 3 9" xfId="25480" xr:uid="{00000000-0005-0000-0000-00007E610000}"/>
    <cellStyle name="Comma 2 9 2 3 2 3_PROD" xfId="25481" xr:uid="{00000000-0005-0000-0000-00007F610000}"/>
    <cellStyle name="Comma 2 9 2 3 2 4" xfId="25482" xr:uid="{00000000-0005-0000-0000-000080610000}"/>
    <cellStyle name="Comma 2 9 2 3 2 4 2" xfId="25483" xr:uid="{00000000-0005-0000-0000-000081610000}"/>
    <cellStyle name="Comma 2 9 2 3 2 4 2 2" xfId="25484" xr:uid="{00000000-0005-0000-0000-000082610000}"/>
    <cellStyle name="Comma 2 9 2 3 2 4 2 2 2" xfId="25485" xr:uid="{00000000-0005-0000-0000-000083610000}"/>
    <cellStyle name="Comma 2 9 2 3 2 4 2 2 2 2" xfId="25486" xr:uid="{00000000-0005-0000-0000-000084610000}"/>
    <cellStyle name="Comma 2 9 2 3 2 4 2 2 2 3" xfId="25487" xr:uid="{00000000-0005-0000-0000-000085610000}"/>
    <cellStyle name="Comma 2 9 2 3 2 4 2 2 3" xfId="25488" xr:uid="{00000000-0005-0000-0000-000086610000}"/>
    <cellStyle name="Comma 2 9 2 3 2 4 2 2 4" xfId="25489" xr:uid="{00000000-0005-0000-0000-000087610000}"/>
    <cellStyle name="Comma 2 9 2 3 2 4 2 3" xfId="25490" xr:uid="{00000000-0005-0000-0000-000088610000}"/>
    <cellStyle name="Comma 2 9 2 3 2 4 2 3 2" xfId="25491" xr:uid="{00000000-0005-0000-0000-000089610000}"/>
    <cellStyle name="Comma 2 9 2 3 2 4 2 3 2 2" xfId="25492" xr:uid="{00000000-0005-0000-0000-00008A610000}"/>
    <cellStyle name="Comma 2 9 2 3 2 4 2 3 2 3" xfId="25493" xr:uid="{00000000-0005-0000-0000-00008B610000}"/>
    <cellStyle name="Comma 2 9 2 3 2 4 2 3 3" xfId="25494" xr:uid="{00000000-0005-0000-0000-00008C610000}"/>
    <cellStyle name="Comma 2 9 2 3 2 4 2 3 4" xfId="25495" xr:uid="{00000000-0005-0000-0000-00008D610000}"/>
    <cellStyle name="Comma 2 9 2 3 2 4 2 4" xfId="25496" xr:uid="{00000000-0005-0000-0000-00008E610000}"/>
    <cellStyle name="Comma 2 9 2 3 2 4 2 4 2" xfId="25497" xr:uid="{00000000-0005-0000-0000-00008F610000}"/>
    <cellStyle name="Comma 2 9 2 3 2 4 2 4 2 2" xfId="25498" xr:uid="{00000000-0005-0000-0000-000090610000}"/>
    <cellStyle name="Comma 2 9 2 3 2 4 2 4 2 3" xfId="25499" xr:uid="{00000000-0005-0000-0000-000091610000}"/>
    <cellStyle name="Comma 2 9 2 3 2 4 2 4 3" xfId="25500" xr:uid="{00000000-0005-0000-0000-000092610000}"/>
    <cellStyle name="Comma 2 9 2 3 2 4 2 4 4" xfId="25501" xr:uid="{00000000-0005-0000-0000-000093610000}"/>
    <cellStyle name="Comma 2 9 2 3 2 4 2 5" xfId="25502" xr:uid="{00000000-0005-0000-0000-000094610000}"/>
    <cellStyle name="Comma 2 9 2 3 2 4 2 5 2" xfId="25503" xr:uid="{00000000-0005-0000-0000-000095610000}"/>
    <cellStyle name="Comma 2 9 2 3 2 4 2 5 2 2" xfId="25504" xr:uid="{00000000-0005-0000-0000-000096610000}"/>
    <cellStyle name="Comma 2 9 2 3 2 4 2 5 2 3" xfId="25505" xr:uid="{00000000-0005-0000-0000-000097610000}"/>
    <cellStyle name="Comma 2 9 2 3 2 4 2 5 3" xfId="25506" xr:uid="{00000000-0005-0000-0000-000098610000}"/>
    <cellStyle name="Comma 2 9 2 3 2 4 2 5 4" xfId="25507" xr:uid="{00000000-0005-0000-0000-000099610000}"/>
    <cellStyle name="Comma 2 9 2 3 2 4 2 6" xfId="25508" xr:uid="{00000000-0005-0000-0000-00009A610000}"/>
    <cellStyle name="Comma 2 9 2 3 2 4 2 6 2" xfId="25509" xr:uid="{00000000-0005-0000-0000-00009B610000}"/>
    <cellStyle name="Comma 2 9 2 3 2 4 2 6 3" xfId="25510" xr:uid="{00000000-0005-0000-0000-00009C610000}"/>
    <cellStyle name="Comma 2 9 2 3 2 4 2 7" xfId="25511" xr:uid="{00000000-0005-0000-0000-00009D610000}"/>
    <cellStyle name="Comma 2 9 2 3 2 4 2 8" xfId="25512" xr:uid="{00000000-0005-0000-0000-00009E610000}"/>
    <cellStyle name="Comma 2 9 2 3 2 4 2_PROD" xfId="25513" xr:uid="{00000000-0005-0000-0000-00009F610000}"/>
    <cellStyle name="Comma 2 9 2 3 2 4 3" xfId="25514" xr:uid="{00000000-0005-0000-0000-0000A0610000}"/>
    <cellStyle name="Comma 2 9 2 3 2 4 3 2" xfId="25515" xr:uid="{00000000-0005-0000-0000-0000A1610000}"/>
    <cellStyle name="Comma 2 9 2 3 2 4 3 2 2" xfId="25516" xr:uid="{00000000-0005-0000-0000-0000A2610000}"/>
    <cellStyle name="Comma 2 9 2 3 2 4 3 2 3" xfId="25517" xr:uid="{00000000-0005-0000-0000-0000A3610000}"/>
    <cellStyle name="Comma 2 9 2 3 2 4 3 3" xfId="25518" xr:uid="{00000000-0005-0000-0000-0000A4610000}"/>
    <cellStyle name="Comma 2 9 2 3 2 4 3 4" xfId="25519" xr:uid="{00000000-0005-0000-0000-0000A5610000}"/>
    <cellStyle name="Comma 2 9 2 3 2 4 4" xfId="25520" xr:uid="{00000000-0005-0000-0000-0000A6610000}"/>
    <cellStyle name="Comma 2 9 2 3 2 4 4 2" xfId="25521" xr:uid="{00000000-0005-0000-0000-0000A7610000}"/>
    <cellStyle name="Comma 2 9 2 3 2 4 4 2 2" xfId="25522" xr:uid="{00000000-0005-0000-0000-0000A8610000}"/>
    <cellStyle name="Comma 2 9 2 3 2 4 4 2 3" xfId="25523" xr:uid="{00000000-0005-0000-0000-0000A9610000}"/>
    <cellStyle name="Comma 2 9 2 3 2 4 4 3" xfId="25524" xr:uid="{00000000-0005-0000-0000-0000AA610000}"/>
    <cellStyle name="Comma 2 9 2 3 2 4 4 4" xfId="25525" xr:uid="{00000000-0005-0000-0000-0000AB610000}"/>
    <cellStyle name="Comma 2 9 2 3 2 4 5" xfId="25526" xr:uid="{00000000-0005-0000-0000-0000AC610000}"/>
    <cellStyle name="Comma 2 9 2 3 2 4 5 2" xfId="25527" xr:uid="{00000000-0005-0000-0000-0000AD610000}"/>
    <cellStyle name="Comma 2 9 2 3 2 4 5 2 2" xfId="25528" xr:uid="{00000000-0005-0000-0000-0000AE610000}"/>
    <cellStyle name="Comma 2 9 2 3 2 4 5 2 3" xfId="25529" xr:uid="{00000000-0005-0000-0000-0000AF610000}"/>
    <cellStyle name="Comma 2 9 2 3 2 4 5 3" xfId="25530" xr:uid="{00000000-0005-0000-0000-0000B0610000}"/>
    <cellStyle name="Comma 2 9 2 3 2 4 5 4" xfId="25531" xr:uid="{00000000-0005-0000-0000-0000B1610000}"/>
    <cellStyle name="Comma 2 9 2 3 2 4 6" xfId="25532" xr:uid="{00000000-0005-0000-0000-0000B2610000}"/>
    <cellStyle name="Comma 2 9 2 3 2 4 6 2" xfId="25533" xr:uid="{00000000-0005-0000-0000-0000B3610000}"/>
    <cellStyle name="Comma 2 9 2 3 2 4 6 2 2" xfId="25534" xr:uid="{00000000-0005-0000-0000-0000B4610000}"/>
    <cellStyle name="Comma 2 9 2 3 2 4 6 2 3" xfId="25535" xr:uid="{00000000-0005-0000-0000-0000B5610000}"/>
    <cellStyle name="Comma 2 9 2 3 2 4 6 3" xfId="25536" xr:uid="{00000000-0005-0000-0000-0000B6610000}"/>
    <cellStyle name="Comma 2 9 2 3 2 4 6 4" xfId="25537" xr:uid="{00000000-0005-0000-0000-0000B7610000}"/>
    <cellStyle name="Comma 2 9 2 3 2 4 7" xfId="25538" xr:uid="{00000000-0005-0000-0000-0000B8610000}"/>
    <cellStyle name="Comma 2 9 2 3 2 4 7 2" xfId="25539" xr:uid="{00000000-0005-0000-0000-0000B9610000}"/>
    <cellStyle name="Comma 2 9 2 3 2 4 7 3" xfId="25540" xr:uid="{00000000-0005-0000-0000-0000BA610000}"/>
    <cellStyle name="Comma 2 9 2 3 2 4 8" xfId="25541" xr:uid="{00000000-0005-0000-0000-0000BB610000}"/>
    <cellStyle name="Comma 2 9 2 3 2 4 9" xfId="25542" xr:uid="{00000000-0005-0000-0000-0000BC610000}"/>
    <cellStyle name="Comma 2 9 2 3 2 4_PROD" xfId="25543" xr:uid="{00000000-0005-0000-0000-0000BD610000}"/>
    <cellStyle name="Comma 2 9 2 3 2 5" xfId="25544" xr:uid="{00000000-0005-0000-0000-0000BE610000}"/>
    <cellStyle name="Comma 2 9 2 3 2 5 2" xfId="25545" xr:uid="{00000000-0005-0000-0000-0000BF610000}"/>
    <cellStyle name="Comma 2 9 2 3 2 5 2 2" xfId="25546" xr:uid="{00000000-0005-0000-0000-0000C0610000}"/>
    <cellStyle name="Comma 2 9 2 3 2 5 2 2 2" xfId="25547" xr:uid="{00000000-0005-0000-0000-0000C1610000}"/>
    <cellStyle name="Comma 2 9 2 3 2 5 2 2 3" xfId="25548" xr:uid="{00000000-0005-0000-0000-0000C2610000}"/>
    <cellStyle name="Comma 2 9 2 3 2 5 2 3" xfId="25549" xr:uid="{00000000-0005-0000-0000-0000C3610000}"/>
    <cellStyle name="Comma 2 9 2 3 2 5 2 4" xfId="25550" xr:uid="{00000000-0005-0000-0000-0000C4610000}"/>
    <cellStyle name="Comma 2 9 2 3 2 5 3" xfId="25551" xr:uid="{00000000-0005-0000-0000-0000C5610000}"/>
    <cellStyle name="Comma 2 9 2 3 2 5 3 2" xfId="25552" xr:uid="{00000000-0005-0000-0000-0000C6610000}"/>
    <cellStyle name="Comma 2 9 2 3 2 5 3 2 2" xfId="25553" xr:uid="{00000000-0005-0000-0000-0000C7610000}"/>
    <cellStyle name="Comma 2 9 2 3 2 5 3 2 3" xfId="25554" xr:uid="{00000000-0005-0000-0000-0000C8610000}"/>
    <cellStyle name="Comma 2 9 2 3 2 5 3 3" xfId="25555" xr:uid="{00000000-0005-0000-0000-0000C9610000}"/>
    <cellStyle name="Comma 2 9 2 3 2 5 3 4" xfId="25556" xr:uid="{00000000-0005-0000-0000-0000CA610000}"/>
    <cellStyle name="Comma 2 9 2 3 2 5 4" xfId="25557" xr:uid="{00000000-0005-0000-0000-0000CB610000}"/>
    <cellStyle name="Comma 2 9 2 3 2 5 4 2" xfId="25558" xr:uid="{00000000-0005-0000-0000-0000CC610000}"/>
    <cellStyle name="Comma 2 9 2 3 2 5 4 2 2" xfId="25559" xr:uid="{00000000-0005-0000-0000-0000CD610000}"/>
    <cellStyle name="Comma 2 9 2 3 2 5 4 2 3" xfId="25560" xr:uid="{00000000-0005-0000-0000-0000CE610000}"/>
    <cellStyle name="Comma 2 9 2 3 2 5 4 3" xfId="25561" xr:uid="{00000000-0005-0000-0000-0000CF610000}"/>
    <cellStyle name="Comma 2 9 2 3 2 5 4 4" xfId="25562" xr:uid="{00000000-0005-0000-0000-0000D0610000}"/>
    <cellStyle name="Comma 2 9 2 3 2 5 5" xfId="25563" xr:uid="{00000000-0005-0000-0000-0000D1610000}"/>
    <cellStyle name="Comma 2 9 2 3 2 5 5 2" xfId="25564" xr:uid="{00000000-0005-0000-0000-0000D2610000}"/>
    <cellStyle name="Comma 2 9 2 3 2 5 5 2 2" xfId="25565" xr:uid="{00000000-0005-0000-0000-0000D3610000}"/>
    <cellStyle name="Comma 2 9 2 3 2 5 5 2 3" xfId="25566" xr:uid="{00000000-0005-0000-0000-0000D4610000}"/>
    <cellStyle name="Comma 2 9 2 3 2 5 5 3" xfId="25567" xr:uid="{00000000-0005-0000-0000-0000D5610000}"/>
    <cellStyle name="Comma 2 9 2 3 2 5 5 4" xfId="25568" xr:uid="{00000000-0005-0000-0000-0000D6610000}"/>
    <cellStyle name="Comma 2 9 2 3 2 5 6" xfId="25569" xr:uid="{00000000-0005-0000-0000-0000D7610000}"/>
    <cellStyle name="Comma 2 9 2 3 2 5 6 2" xfId="25570" xr:uid="{00000000-0005-0000-0000-0000D8610000}"/>
    <cellStyle name="Comma 2 9 2 3 2 5 6 3" xfId="25571" xr:uid="{00000000-0005-0000-0000-0000D9610000}"/>
    <cellStyle name="Comma 2 9 2 3 2 5 7" xfId="25572" xr:uid="{00000000-0005-0000-0000-0000DA610000}"/>
    <cellStyle name="Comma 2 9 2 3 2 5 8" xfId="25573" xr:uid="{00000000-0005-0000-0000-0000DB610000}"/>
    <cellStyle name="Comma 2 9 2 3 2 5_PROD" xfId="25574" xr:uid="{00000000-0005-0000-0000-0000DC610000}"/>
    <cellStyle name="Comma 2 9 2 3 2 6" xfId="25575" xr:uid="{00000000-0005-0000-0000-0000DD610000}"/>
    <cellStyle name="Comma 2 9 2 3 2 6 2" xfId="25576" xr:uid="{00000000-0005-0000-0000-0000DE610000}"/>
    <cellStyle name="Comma 2 9 2 3 2 6 2 2" xfId="25577" xr:uid="{00000000-0005-0000-0000-0000DF610000}"/>
    <cellStyle name="Comma 2 9 2 3 2 6 2 3" xfId="25578" xr:uid="{00000000-0005-0000-0000-0000E0610000}"/>
    <cellStyle name="Comma 2 9 2 3 2 6 3" xfId="25579" xr:uid="{00000000-0005-0000-0000-0000E1610000}"/>
    <cellStyle name="Comma 2 9 2 3 2 6 4" xfId="25580" xr:uid="{00000000-0005-0000-0000-0000E2610000}"/>
    <cellStyle name="Comma 2 9 2 3 2 7" xfId="25581" xr:uid="{00000000-0005-0000-0000-0000E3610000}"/>
    <cellStyle name="Comma 2 9 2 3 2 7 2" xfId="25582" xr:uid="{00000000-0005-0000-0000-0000E4610000}"/>
    <cellStyle name="Comma 2 9 2 3 2 7 2 2" xfId="25583" xr:uid="{00000000-0005-0000-0000-0000E5610000}"/>
    <cellStyle name="Comma 2 9 2 3 2 7 2 3" xfId="25584" xr:uid="{00000000-0005-0000-0000-0000E6610000}"/>
    <cellStyle name="Comma 2 9 2 3 2 7 3" xfId="25585" xr:uid="{00000000-0005-0000-0000-0000E7610000}"/>
    <cellStyle name="Comma 2 9 2 3 2 7 4" xfId="25586" xr:uid="{00000000-0005-0000-0000-0000E8610000}"/>
    <cellStyle name="Comma 2 9 2 3 2 8" xfId="25587" xr:uid="{00000000-0005-0000-0000-0000E9610000}"/>
    <cellStyle name="Comma 2 9 2 3 2 8 2" xfId="25588" xr:uid="{00000000-0005-0000-0000-0000EA610000}"/>
    <cellStyle name="Comma 2 9 2 3 2 8 2 2" xfId="25589" xr:uid="{00000000-0005-0000-0000-0000EB610000}"/>
    <cellStyle name="Comma 2 9 2 3 2 8 2 3" xfId="25590" xr:uid="{00000000-0005-0000-0000-0000EC610000}"/>
    <cellStyle name="Comma 2 9 2 3 2 8 3" xfId="25591" xr:uid="{00000000-0005-0000-0000-0000ED610000}"/>
    <cellStyle name="Comma 2 9 2 3 2 8 4" xfId="25592" xr:uid="{00000000-0005-0000-0000-0000EE610000}"/>
    <cellStyle name="Comma 2 9 2 3 2 9" xfId="25593" xr:uid="{00000000-0005-0000-0000-0000EF610000}"/>
    <cellStyle name="Comma 2 9 2 3 2 9 2" xfId="25594" xr:uid="{00000000-0005-0000-0000-0000F0610000}"/>
    <cellStyle name="Comma 2 9 2 3 2 9 2 2" xfId="25595" xr:uid="{00000000-0005-0000-0000-0000F1610000}"/>
    <cellStyle name="Comma 2 9 2 3 2 9 2 3" xfId="25596" xr:uid="{00000000-0005-0000-0000-0000F2610000}"/>
    <cellStyle name="Comma 2 9 2 3 2 9 3" xfId="25597" xr:uid="{00000000-0005-0000-0000-0000F3610000}"/>
    <cellStyle name="Comma 2 9 2 3 2 9 4" xfId="25598" xr:uid="{00000000-0005-0000-0000-0000F4610000}"/>
    <cellStyle name="Comma 2 9 2 3 2_PROD" xfId="25599" xr:uid="{00000000-0005-0000-0000-0000F5610000}"/>
    <cellStyle name="Comma 2 9 2 3 3" xfId="676" xr:uid="{00000000-0005-0000-0000-0000F6610000}"/>
    <cellStyle name="Comma 2 9 2 3 3 2" xfId="25600" xr:uid="{00000000-0005-0000-0000-0000F7610000}"/>
    <cellStyle name="Comma 2 9 2 3 3 2 2" xfId="25601" xr:uid="{00000000-0005-0000-0000-0000F8610000}"/>
    <cellStyle name="Comma 2 9 2 3 3 2 2 2" xfId="25602" xr:uid="{00000000-0005-0000-0000-0000F9610000}"/>
    <cellStyle name="Comma 2 9 2 3 3 2 2 2 2" xfId="25603" xr:uid="{00000000-0005-0000-0000-0000FA610000}"/>
    <cellStyle name="Comma 2 9 2 3 3 2 2 2 3" xfId="25604" xr:uid="{00000000-0005-0000-0000-0000FB610000}"/>
    <cellStyle name="Comma 2 9 2 3 3 2 2 3" xfId="25605" xr:uid="{00000000-0005-0000-0000-0000FC610000}"/>
    <cellStyle name="Comma 2 9 2 3 3 2 2 4" xfId="25606" xr:uid="{00000000-0005-0000-0000-0000FD610000}"/>
    <cellStyle name="Comma 2 9 2 3 3 2 3" xfId="25607" xr:uid="{00000000-0005-0000-0000-0000FE610000}"/>
    <cellStyle name="Comma 2 9 2 3 3 2 3 2" xfId="25608" xr:uid="{00000000-0005-0000-0000-0000FF610000}"/>
    <cellStyle name="Comma 2 9 2 3 3 2 3 2 2" xfId="25609" xr:uid="{00000000-0005-0000-0000-000000620000}"/>
    <cellStyle name="Comma 2 9 2 3 3 2 3 2 3" xfId="25610" xr:uid="{00000000-0005-0000-0000-000001620000}"/>
    <cellStyle name="Comma 2 9 2 3 3 2 3 3" xfId="25611" xr:uid="{00000000-0005-0000-0000-000002620000}"/>
    <cellStyle name="Comma 2 9 2 3 3 2 3 4" xfId="25612" xr:uid="{00000000-0005-0000-0000-000003620000}"/>
    <cellStyle name="Comma 2 9 2 3 3 2 4" xfId="25613" xr:uid="{00000000-0005-0000-0000-000004620000}"/>
    <cellStyle name="Comma 2 9 2 3 3 2 4 2" xfId="25614" xr:uid="{00000000-0005-0000-0000-000005620000}"/>
    <cellStyle name="Comma 2 9 2 3 3 2 4 2 2" xfId="25615" xr:uid="{00000000-0005-0000-0000-000006620000}"/>
    <cellStyle name="Comma 2 9 2 3 3 2 4 2 3" xfId="25616" xr:uid="{00000000-0005-0000-0000-000007620000}"/>
    <cellStyle name="Comma 2 9 2 3 3 2 4 3" xfId="25617" xr:uid="{00000000-0005-0000-0000-000008620000}"/>
    <cellStyle name="Comma 2 9 2 3 3 2 4 4" xfId="25618" xr:uid="{00000000-0005-0000-0000-000009620000}"/>
    <cellStyle name="Comma 2 9 2 3 3 2 5" xfId="25619" xr:uid="{00000000-0005-0000-0000-00000A620000}"/>
    <cellStyle name="Comma 2 9 2 3 3 2 5 2" xfId="25620" xr:uid="{00000000-0005-0000-0000-00000B620000}"/>
    <cellStyle name="Comma 2 9 2 3 3 2 5 2 2" xfId="25621" xr:uid="{00000000-0005-0000-0000-00000C620000}"/>
    <cellStyle name="Comma 2 9 2 3 3 2 5 2 3" xfId="25622" xr:uid="{00000000-0005-0000-0000-00000D620000}"/>
    <cellStyle name="Comma 2 9 2 3 3 2 5 3" xfId="25623" xr:uid="{00000000-0005-0000-0000-00000E620000}"/>
    <cellStyle name="Comma 2 9 2 3 3 2 5 4" xfId="25624" xr:uid="{00000000-0005-0000-0000-00000F620000}"/>
    <cellStyle name="Comma 2 9 2 3 3 2 6" xfId="25625" xr:uid="{00000000-0005-0000-0000-000010620000}"/>
    <cellStyle name="Comma 2 9 2 3 3 2 6 2" xfId="25626" xr:uid="{00000000-0005-0000-0000-000011620000}"/>
    <cellStyle name="Comma 2 9 2 3 3 2 6 3" xfId="25627" xr:uid="{00000000-0005-0000-0000-000012620000}"/>
    <cellStyle name="Comma 2 9 2 3 3 2 7" xfId="25628" xr:uid="{00000000-0005-0000-0000-000013620000}"/>
    <cellStyle name="Comma 2 9 2 3 3 2 8" xfId="25629" xr:uid="{00000000-0005-0000-0000-000014620000}"/>
    <cellStyle name="Comma 2 9 2 3 3 2_PROD" xfId="25630" xr:uid="{00000000-0005-0000-0000-000015620000}"/>
    <cellStyle name="Comma 2 9 2 3 3 3" xfId="25631" xr:uid="{00000000-0005-0000-0000-000016620000}"/>
    <cellStyle name="Comma 2 9 2 3 3 3 2" xfId="25632" xr:uid="{00000000-0005-0000-0000-000017620000}"/>
    <cellStyle name="Comma 2 9 2 3 3 3 2 2" xfId="25633" xr:uid="{00000000-0005-0000-0000-000018620000}"/>
    <cellStyle name="Comma 2 9 2 3 3 3 2 3" xfId="25634" xr:uid="{00000000-0005-0000-0000-000019620000}"/>
    <cellStyle name="Comma 2 9 2 3 3 3 3" xfId="25635" xr:uid="{00000000-0005-0000-0000-00001A620000}"/>
    <cellStyle name="Comma 2 9 2 3 3 3 4" xfId="25636" xr:uid="{00000000-0005-0000-0000-00001B620000}"/>
    <cellStyle name="Comma 2 9 2 3 3 4" xfId="25637" xr:uid="{00000000-0005-0000-0000-00001C620000}"/>
    <cellStyle name="Comma 2 9 2 3 3 4 2" xfId="25638" xr:uid="{00000000-0005-0000-0000-00001D620000}"/>
    <cellStyle name="Comma 2 9 2 3 3 4 2 2" xfId="25639" xr:uid="{00000000-0005-0000-0000-00001E620000}"/>
    <cellStyle name="Comma 2 9 2 3 3 4 2 3" xfId="25640" xr:uid="{00000000-0005-0000-0000-00001F620000}"/>
    <cellStyle name="Comma 2 9 2 3 3 4 3" xfId="25641" xr:uid="{00000000-0005-0000-0000-000020620000}"/>
    <cellStyle name="Comma 2 9 2 3 3 4 4" xfId="25642" xr:uid="{00000000-0005-0000-0000-000021620000}"/>
    <cellStyle name="Comma 2 9 2 3 3 5" xfId="25643" xr:uid="{00000000-0005-0000-0000-000022620000}"/>
    <cellStyle name="Comma 2 9 2 3 3 5 2" xfId="25644" xr:uid="{00000000-0005-0000-0000-000023620000}"/>
    <cellStyle name="Comma 2 9 2 3 3 5 2 2" xfId="25645" xr:uid="{00000000-0005-0000-0000-000024620000}"/>
    <cellStyle name="Comma 2 9 2 3 3 5 2 3" xfId="25646" xr:uid="{00000000-0005-0000-0000-000025620000}"/>
    <cellStyle name="Comma 2 9 2 3 3 5 3" xfId="25647" xr:uid="{00000000-0005-0000-0000-000026620000}"/>
    <cellStyle name="Comma 2 9 2 3 3 5 4" xfId="25648" xr:uid="{00000000-0005-0000-0000-000027620000}"/>
    <cellStyle name="Comma 2 9 2 3 3 6" xfId="25649" xr:uid="{00000000-0005-0000-0000-000028620000}"/>
    <cellStyle name="Comma 2 9 2 3 3 6 2" xfId="25650" xr:uid="{00000000-0005-0000-0000-000029620000}"/>
    <cellStyle name="Comma 2 9 2 3 3 6 2 2" xfId="25651" xr:uid="{00000000-0005-0000-0000-00002A620000}"/>
    <cellStyle name="Comma 2 9 2 3 3 6 2 3" xfId="25652" xr:uid="{00000000-0005-0000-0000-00002B620000}"/>
    <cellStyle name="Comma 2 9 2 3 3 6 3" xfId="25653" xr:uid="{00000000-0005-0000-0000-00002C620000}"/>
    <cellStyle name="Comma 2 9 2 3 3 6 4" xfId="25654" xr:uid="{00000000-0005-0000-0000-00002D620000}"/>
    <cellStyle name="Comma 2 9 2 3 3 7" xfId="25655" xr:uid="{00000000-0005-0000-0000-00002E620000}"/>
    <cellStyle name="Comma 2 9 2 3 3 7 2" xfId="25656" xr:uid="{00000000-0005-0000-0000-00002F620000}"/>
    <cellStyle name="Comma 2 9 2 3 3 7 3" xfId="25657" xr:uid="{00000000-0005-0000-0000-000030620000}"/>
    <cellStyle name="Comma 2 9 2 3 3 8" xfId="25658" xr:uid="{00000000-0005-0000-0000-000031620000}"/>
    <cellStyle name="Comma 2 9 2 3 3 9" xfId="25659" xr:uid="{00000000-0005-0000-0000-000032620000}"/>
    <cellStyle name="Comma 2 9 2 3 3_PROD" xfId="25660" xr:uid="{00000000-0005-0000-0000-000033620000}"/>
    <cellStyle name="Comma 2 9 2 3 4" xfId="25661" xr:uid="{00000000-0005-0000-0000-000034620000}"/>
    <cellStyle name="Comma 2 9 2 3 4 2" xfId="25662" xr:uid="{00000000-0005-0000-0000-000035620000}"/>
    <cellStyle name="Comma 2 9 2 3 4 2 2" xfId="25663" xr:uid="{00000000-0005-0000-0000-000036620000}"/>
    <cellStyle name="Comma 2 9 2 3 4 2 2 2" xfId="25664" xr:uid="{00000000-0005-0000-0000-000037620000}"/>
    <cellStyle name="Comma 2 9 2 3 4 2 2 2 2" xfId="25665" xr:uid="{00000000-0005-0000-0000-000038620000}"/>
    <cellStyle name="Comma 2 9 2 3 4 2 2 2 3" xfId="25666" xr:uid="{00000000-0005-0000-0000-000039620000}"/>
    <cellStyle name="Comma 2 9 2 3 4 2 2 3" xfId="25667" xr:uid="{00000000-0005-0000-0000-00003A620000}"/>
    <cellStyle name="Comma 2 9 2 3 4 2 2 4" xfId="25668" xr:uid="{00000000-0005-0000-0000-00003B620000}"/>
    <cellStyle name="Comma 2 9 2 3 4 2 3" xfId="25669" xr:uid="{00000000-0005-0000-0000-00003C620000}"/>
    <cellStyle name="Comma 2 9 2 3 4 2 3 2" xfId="25670" xr:uid="{00000000-0005-0000-0000-00003D620000}"/>
    <cellStyle name="Comma 2 9 2 3 4 2 3 2 2" xfId="25671" xr:uid="{00000000-0005-0000-0000-00003E620000}"/>
    <cellStyle name="Comma 2 9 2 3 4 2 3 2 3" xfId="25672" xr:uid="{00000000-0005-0000-0000-00003F620000}"/>
    <cellStyle name="Comma 2 9 2 3 4 2 3 3" xfId="25673" xr:uid="{00000000-0005-0000-0000-000040620000}"/>
    <cellStyle name="Comma 2 9 2 3 4 2 3 4" xfId="25674" xr:uid="{00000000-0005-0000-0000-000041620000}"/>
    <cellStyle name="Comma 2 9 2 3 4 2 4" xfId="25675" xr:uid="{00000000-0005-0000-0000-000042620000}"/>
    <cellStyle name="Comma 2 9 2 3 4 2 4 2" xfId="25676" xr:uid="{00000000-0005-0000-0000-000043620000}"/>
    <cellStyle name="Comma 2 9 2 3 4 2 4 2 2" xfId="25677" xr:uid="{00000000-0005-0000-0000-000044620000}"/>
    <cellStyle name="Comma 2 9 2 3 4 2 4 2 3" xfId="25678" xr:uid="{00000000-0005-0000-0000-000045620000}"/>
    <cellStyle name="Comma 2 9 2 3 4 2 4 3" xfId="25679" xr:uid="{00000000-0005-0000-0000-000046620000}"/>
    <cellStyle name="Comma 2 9 2 3 4 2 4 4" xfId="25680" xr:uid="{00000000-0005-0000-0000-000047620000}"/>
    <cellStyle name="Comma 2 9 2 3 4 2 5" xfId="25681" xr:uid="{00000000-0005-0000-0000-000048620000}"/>
    <cellStyle name="Comma 2 9 2 3 4 2 5 2" xfId="25682" xr:uid="{00000000-0005-0000-0000-000049620000}"/>
    <cellStyle name="Comma 2 9 2 3 4 2 5 2 2" xfId="25683" xr:uid="{00000000-0005-0000-0000-00004A620000}"/>
    <cellStyle name="Comma 2 9 2 3 4 2 5 2 3" xfId="25684" xr:uid="{00000000-0005-0000-0000-00004B620000}"/>
    <cellStyle name="Comma 2 9 2 3 4 2 5 3" xfId="25685" xr:uid="{00000000-0005-0000-0000-00004C620000}"/>
    <cellStyle name="Comma 2 9 2 3 4 2 5 4" xfId="25686" xr:uid="{00000000-0005-0000-0000-00004D620000}"/>
    <cellStyle name="Comma 2 9 2 3 4 2 6" xfId="25687" xr:uid="{00000000-0005-0000-0000-00004E620000}"/>
    <cellStyle name="Comma 2 9 2 3 4 2 6 2" xfId="25688" xr:uid="{00000000-0005-0000-0000-00004F620000}"/>
    <cellStyle name="Comma 2 9 2 3 4 2 6 3" xfId="25689" xr:uid="{00000000-0005-0000-0000-000050620000}"/>
    <cellStyle name="Comma 2 9 2 3 4 2 7" xfId="25690" xr:uid="{00000000-0005-0000-0000-000051620000}"/>
    <cellStyle name="Comma 2 9 2 3 4 2 8" xfId="25691" xr:uid="{00000000-0005-0000-0000-000052620000}"/>
    <cellStyle name="Comma 2 9 2 3 4 2_PROD" xfId="25692" xr:uid="{00000000-0005-0000-0000-000053620000}"/>
    <cellStyle name="Comma 2 9 2 3 4 3" xfId="25693" xr:uid="{00000000-0005-0000-0000-000054620000}"/>
    <cellStyle name="Comma 2 9 2 3 4 3 2" xfId="25694" xr:uid="{00000000-0005-0000-0000-000055620000}"/>
    <cellStyle name="Comma 2 9 2 3 4 3 2 2" xfId="25695" xr:uid="{00000000-0005-0000-0000-000056620000}"/>
    <cellStyle name="Comma 2 9 2 3 4 3 2 3" xfId="25696" xr:uid="{00000000-0005-0000-0000-000057620000}"/>
    <cellStyle name="Comma 2 9 2 3 4 3 3" xfId="25697" xr:uid="{00000000-0005-0000-0000-000058620000}"/>
    <cellStyle name="Comma 2 9 2 3 4 3 4" xfId="25698" xr:uid="{00000000-0005-0000-0000-000059620000}"/>
    <cellStyle name="Comma 2 9 2 3 4 4" xfId="25699" xr:uid="{00000000-0005-0000-0000-00005A620000}"/>
    <cellStyle name="Comma 2 9 2 3 4 4 2" xfId="25700" xr:uid="{00000000-0005-0000-0000-00005B620000}"/>
    <cellStyle name="Comma 2 9 2 3 4 4 2 2" xfId="25701" xr:uid="{00000000-0005-0000-0000-00005C620000}"/>
    <cellStyle name="Comma 2 9 2 3 4 4 2 3" xfId="25702" xr:uid="{00000000-0005-0000-0000-00005D620000}"/>
    <cellStyle name="Comma 2 9 2 3 4 4 3" xfId="25703" xr:uid="{00000000-0005-0000-0000-00005E620000}"/>
    <cellStyle name="Comma 2 9 2 3 4 4 4" xfId="25704" xr:uid="{00000000-0005-0000-0000-00005F620000}"/>
    <cellStyle name="Comma 2 9 2 3 4 5" xfId="25705" xr:uid="{00000000-0005-0000-0000-000060620000}"/>
    <cellStyle name="Comma 2 9 2 3 4 5 2" xfId="25706" xr:uid="{00000000-0005-0000-0000-000061620000}"/>
    <cellStyle name="Comma 2 9 2 3 4 5 2 2" xfId="25707" xr:uid="{00000000-0005-0000-0000-000062620000}"/>
    <cellStyle name="Comma 2 9 2 3 4 5 2 3" xfId="25708" xr:uid="{00000000-0005-0000-0000-000063620000}"/>
    <cellStyle name="Comma 2 9 2 3 4 5 3" xfId="25709" xr:uid="{00000000-0005-0000-0000-000064620000}"/>
    <cellStyle name="Comma 2 9 2 3 4 5 4" xfId="25710" xr:uid="{00000000-0005-0000-0000-000065620000}"/>
    <cellStyle name="Comma 2 9 2 3 4 6" xfId="25711" xr:uid="{00000000-0005-0000-0000-000066620000}"/>
    <cellStyle name="Comma 2 9 2 3 4 6 2" xfId="25712" xr:uid="{00000000-0005-0000-0000-000067620000}"/>
    <cellStyle name="Comma 2 9 2 3 4 6 2 2" xfId="25713" xr:uid="{00000000-0005-0000-0000-000068620000}"/>
    <cellStyle name="Comma 2 9 2 3 4 6 2 3" xfId="25714" xr:uid="{00000000-0005-0000-0000-000069620000}"/>
    <cellStyle name="Comma 2 9 2 3 4 6 3" xfId="25715" xr:uid="{00000000-0005-0000-0000-00006A620000}"/>
    <cellStyle name="Comma 2 9 2 3 4 6 4" xfId="25716" xr:uid="{00000000-0005-0000-0000-00006B620000}"/>
    <cellStyle name="Comma 2 9 2 3 4 7" xfId="25717" xr:uid="{00000000-0005-0000-0000-00006C620000}"/>
    <cellStyle name="Comma 2 9 2 3 4 7 2" xfId="25718" xr:uid="{00000000-0005-0000-0000-00006D620000}"/>
    <cellStyle name="Comma 2 9 2 3 4 7 3" xfId="25719" xr:uid="{00000000-0005-0000-0000-00006E620000}"/>
    <cellStyle name="Comma 2 9 2 3 4 8" xfId="25720" xr:uid="{00000000-0005-0000-0000-00006F620000}"/>
    <cellStyle name="Comma 2 9 2 3 4 9" xfId="25721" xr:uid="{00000000-0005-0000-0000-000070620000}"/>
    <cellStyle name="Comma 2 9 2 3 4_PROD" xfId="25722" xr:uid="{00000000-0005-0000-0000-000071620000}"/>
    <cellStyle name="Comma 2 9 2 3 5" xfId="25723" xr:uid="{00000000-0005-0000-0000-000072620000}"/>
    <cellStyle name="Comma 2 9 2 3 5 2" xfId="25724" xr:uid="{00000000-0005-0000-0000-000073620000}"/>
    <cellStyle name="Comma 2 9 2 3 5 2 2" xfId="25725" xr:uid="{00000000-0005-0000-0000-000074620000}"/>
    <cellStyle name="Comma 2 9 2 3 5 2 2 2" xfId="25726" xr:uid="{00000000-0005-0000-0000-000075620000}"/>
    <cellStyle name="Comma 2 9 2 3 5 2 2 2 2" xfId="25727" xr:uid="{00000000-0005-0000-0000-000076620000}"/>
    <cellStyle name="Comma 2 9 2 3 5 2 2 2 3" xfId="25728" xr:uid="{00000000-0005-0000-0000-000077620000}"/>
    <cellStyle name="Comma 2 9 2 3 5 2 2 3" xfId="25729" xr:uid="{00000000-0005-0000-0000-000078620000}"/>
    <cellStyle name="Comma 2 9 2 3 5 2 2 4" xfId="25730" xr:uid="{00000000-0005-0000-0000-000079620000}"/>
    <cellStyle name="Comma 2 9 2 3 5 2 3" xfId="25731" xr:uid="{00000000-0005-0000-0000-00007A620000}"/>
    <cellStyle name="Comma 2 9 2 3 5 2 3 2" xfId="25732" xr:uid="{00000000-0005-0000-0000-00007B620000}"/>
    <cellStyle name="Comma 2 9 2 3 5 2 3 2 2" xfId="25733" xr:uid="{00000000-0005-0000-0000-00007C620000}"/>
    <cellStyle name="Comma 2 9 2 3 5 2 3 2 3" xfId="25734" xr:uid="{00000000-0005-0000-0000-00007D620000}"/>
    <cellStyle name="Comma 2 9 2 3 5 2 3 3" xfId="25735" xr:uid="{00000000-0005-0000-0000-00007E620000}"/>
    <cellStyle name="Comma 2 9 2 3 5 2 3 4" xfId="25736" xr:uid="{00000000-0005-0000-0000-00007F620000}"/>
    <cellStyle name="Comma 2 9 2 3 5 2 4" xfId="25737" xr:uid="{00000000-0005-0000-0000-000080620000}"/>
    <cellStyle name="Comma 2 9 2 3 5 2 4 2" xfId="25738" xr:uid="{00000000-0005-0000-0000-000081620000}"/>
    <cellStyle name="Comma 2 9 2 3 5 2 4 2 2" xfId="25739" xr:uid="{00000000-0005-0000-0000-000082620000}"/>
    <cellStyle name="Comma 2 9 2 3 5 2 4 2 3" xfId="25740" xr:uid="{00000000-0005-0000-0000-000083620000}"/>
    <cellStyle name="Comma 2 9 2 3 5 2 4 3" xfId="25741" xr:uid="{00000000-0005-0000-0000-000084620000}"/>
    <cellStyle name="Comma 2 9 2 3 5 2 4 4" xfId="25742" xr:uid="{00000000-0005-0000-0000-000085620000}"/>
    <cellStyle name="Comma 2 9 2 3 5 2 5" xfId="25743" xr:uid="{00000000-0005-0000-0000-000086620000}"/>
    <cellStyle name="Comma 2 9 2 3 5 2 5 2" xfId="25744" xr:uid="{00000000-0005-0000-0000-000087620000}"/>
    <cellStyle name="Comma 2 9 2 3 5 2 5 2 2" xfId="25745" xr:uid="{00000000-0005-0000-0000-000088620000}"/>
    <cellStyle name="Comma 2 9 2 3 5 2 5 2 3" xfId="25746" xr:uid="{00000000-0005-0000-0000-000089620000}"/>
    <cellStyle name="Comma 2 9 2 3 5 2 5 3" xfId="25747" xr:uid="{00000000-0005-0000-0000-00008A620000}"/>
    <cellStyle name="Comma 2 9 2 3 5 2 5 4" xfId="25748" xr:uid="{00000000-0005-0000-0000-00008B620000}"/>
    <cellStyle name="Comma 2 9 2 3 5 2 6" xfId="25749" xr:uid="{00000000-0005-0000-0000-00008C620000}"/>
    <cellStyle name="Comma 2 9 2 3 5 2 6 2" xfId="25750" xr:uid="{00000000-0005-0000-0000-00008D620000}"/>
    <cellStyle name="Comma 2 9 2 3 5 2 6 3" xfId="25751" xr:uid="{00000000-0005-0000-0000-00008E620000}"/>
    <cellStyle name="Comma 2 9 2 3 5 2 7" xfId="25752" xr:uid="{00000000-0005-0000-0000-00008F620000}"/>
    <cellStyle name="Comma 2 9 2 3 5 2 8" xfId="25753" xr:uid="{00000000-0005-0000-0000-000090620000}"/>
    <cellStyle name="Comma 2 9 2 3 5 2_PROD" xfId="25754" xr:uid="{00000000-0005-0000-0000-000091620000}"/>
    <cellStyle name="Comma 2 9 2 3 5 3" xfId="25755" xr:uid="{00000000-0005-0000-0000-000092620000}"/>
    <cellStyle name="Comma 2 9 2 3 5 3 2" xfId="25756" xr:uid="{00000000-0005-0000-0000-000093620000}"/>
    <cellStyle name="Comma 2 9 2 3 5 3 2 2" xfId="25757" xr:uid="{00000000-0005-0000-0000-000094620000}"/>
    <cellStyle name="Comma 2 9 2 3 5 3 2 3" xfId="25758" xr:uid="{00000000-0005-0000-0000-000095620000}"/>
    <cellStyle name="Comma 2 9 2 3 5 3 3" xfId="25759" xr:uid="{00000000-0005-0000-0000-000096620000}"/>
    <cellStyle name="Comma 2 9 2 3 5 3 4" xfId="25760" xr:uid="{00000000-0005-0000-0000-000097620000}"/>
    <cellStyle name="Comma 2 9 2 3 5 4" xfId="25761" xr:uid="{00000000-0005-0000-0000-000098620000}"/>
    <cellStyle name="Comma 2 9 2 3 5 4 2" xfId="25762" xr:uid="{00000000-0005-0000-0000-000099620000}"/>
    <cellStyle name="Comma 2 9 2 3 5 4 2 2" xfId="25763" xr:uid="{00000000-0005-0000-0000-00009A620000}"/>
    <cellStyle name="Comma 2 9 2 3 5 4 2 3" xfId="25764" xr:uid="{00000000-0005-0000-0000-00009B620000}"/>
    <cellStyle name="Comma 2 9 2 3 5 4 3" xfId="25765" xr:uid="{00000000-0005-0000-0000-00009C620000}"/>
    <cellStyle name="Comma 2 9 2 3 5 4 4" xfId="25766" xr:uid="{00000000-0005-0000-0000-00009D620000}"/>
    <cellStyle name="Comma 2 9 2 3 5 5" xfId="25767" xr:uid="{00000000-0005-0000-0000-00009E620000}"/>
    <cellStyle name="Comma 2 9 2 3 5 5 2" xfId="25768" xr:uid="{00000000-0005-0000-0000-00009F620000}"/>
    <cellStyle name="Comma 2 9 2 3 5 5 2 2" xfId="25769" xr:uid="{00000000-0005-0000-0000-0000A0620000}"/>
    <cellStyle name="Comma 2 9 2 3 5 5 2 3" xfId="25770" xr:uid="{00000000-0005-0000-0000-0000A1620000}"/>
    <cellStyle name="Comma 2 9 2 3 5 5 3" xfId="25771" xr:uid="{00000000-0005-0000-0000-0000A2620000}"/>
    <cellStyle name="Comma 2 9 2 3 5 5 4" xfId="25772" xr:uid="{00000000-0005-0000-0000-0000A3620000}"/>
    <cellStyle name="Comma 2 9 2 3 5 6" xfId="25773" xr:uid="{00000000-0005-0000-0000-0000A4620000}"/>
    <cellStyle name="Comma 2 9 2 3 5 6 2" xfId="25774" xr:uid="{00000000-0005-0000-0000-0000A5620000}"/>
    <cellStyle name="Comma 2 9 2 3 5 6 2 2" xfId="25775" xr:uid="{00000000-0005-0000-0000-0000A6620000}"/>
    <cellStyle name="Comma 2 9 2 3 5 6 2 3" xfId="25776" xr:uid="{00000000-0005-0000-0000-0000A7620000}"/>
    <cellStyle name="Comma 2 9 2 3 5 6 3" xfId="25777" xr:uid="{00000000-0005-0000-0000-0000A8620000}"/>
    <cellStyle name="Comma 2 9 2 3 5 6 4" xfId="25778" xr:uid="{00000000-0005-0000-0000-0000A9620000}"/>
    <cellStyle name="Comma 2 9 2 3 5 7" xfId="25779" xr:uid="{00000000-0005-0000-0000-0000AA620000}"/>
    <cellStyle name="Comma 2 9 2 3 5 7 2" xfId="25780" xr:uid="{00000000-0005-0000-0000-0000AB620000}"/>
    <cellStyle name="Comma 2 9 2 3 5 7 3" xfId="25781" xr:uid="{00000000-0005-0000-0000-0000AC620000}"/>
    <cellStyle name="Comma 2 9 2 3 5 8" xfId="25782" xr:uid="{00000000-0005-0000-0000-0000AD620000}"/>
    <cellStyle name="Comma 2 9 2 3 5 9" xfId="25783" xr:uid="{00000000-0005-0000-0000-0000AE620000}"/>
    <cellStyle name="Comma 2 9 2 3 5_PROD" xfId="25784" xr:uid="{00000000-0005-0000-0000-0000AF620000}"/>
    <cellStyle name="Comma 2 9 2 3 6" xfId="25785" xr:uid="{00000000-0005-0000-0000-0000B0620000}"/>
    <cellStyle name="Comma 2 9 2 3 6 2" xfId="25786" xr:uid="{00000000-0005-0000-0000-0000B1620000}"/>
    <cellStyle name="Comma 2 9 2 3 6 2 2" xfId="25787" xr:uid="{00000000-0005-0000-0000-0000B2620000}"/>
    <cellStyle name="Comma 2 9 2 3 6 2 2 2" xfId="25788" xr:uid="{00000000-0005-0000-0000-0000B3620000}"/>
    <cellStyle name="Comma 2 9 2 3 6 2 2 3" xfId="25789" xr:uid="{00000000-0005-0000-0000-0000B4620000}"/>
    <cellStyle name="Comma 2 9 2 3 6 2 3" xfId="25790" xr:uid="{00000000-0005-0000-0000-0000B5620000}"/>
    <cellStyle name="Comma 2 9 2 3 6 2 4" xfId="25791" xr:uid="{00000000-0005-0000-0000-0000B6620000}"/>
    <cellStyle name="Comma 2 9 2 3 6 3" xfId="25792" xr:uid="{00000000-0005-0000-0000-0000B7620000}"/>
    <cellStyle name="Comma 2 9 2 3 6 3 2" xfId="25793" xr:uid="{00000000-0005-0000-0000-0000B8620000}"/>
    <cellStyle name="Comma 2 9 2 3 6 3 2 2" xfId="25794" xr:uid="{00000000-0005-0000-0000-0000B9620000}"/>
    <cellStyle name="Comma 2 9 2 3 6 3 2 3" xfId="25795" xr:uid="{00000000-0005-0000-0000-0000BA620000}"/>
    <cellStyle name="Comma 2 9 2 3 6 3 3" xfId="25796" xr:uid="{00000000-0005-0000-0000-0000BB620000}"/>
    <cellStyle name="Comma 2 9 2 3 6 3 4" xfId="25797" xr:uid="{00000000-0005-0000-0000-0000BC620000}"/>
    <cellStyle name="Comma 2 9 2 3 6 4" xfId="25798" xr:uid="{00000000-0005-0000-0000-0000BD620000}"/>
    <cellStyle name="Comma 2 9 2 3 6 4 2" xfId="25799" xr:uid="{00000000-0005-0000-0000-0000BE620000}"/>
    <cellStyle name="Comma 2 9 2 3 6 4 2 2" xfId="25800" xr:uid="{00000000-0005-0000-0000-0000BF620000}"/>
    <cellStyle name="Comma 2 9 2 3 6 4 2 3" xfId="25801" xr:uid="{00000000-0005-0000-0000-0000C0620000}"/>
    <cellStyle name="Comma 2 9 2 3 6 4 3" xfId="25802" xr:uid="{00000000-0005-0000-0000-0000C1620000}"/>
    <cellStyle name="Comma 2 9 2 3 6 4 4" xfId="25803" xr:uid="{00000000-0005-0000-0000-0000C2620000}"/>
    <cellStyle name="Comma 2 9 2 3 6 5" xfId="25804" xr:uid="{00000000-0005-0000-0000-0000C3620000}"/>
    <cellStyle name="Comma 2 9 2 3 6 5 2" xfId="25805" xr:uid="{00000000-0005-0000-0000-0000C4620000}"/>
    <cellStyle name="Comma 2 9 2 3 6 5 2 2" xfId="25806" xr:uid="{00000000-0005-0000-0000-0000C5620000}"/>
    <cellStyle name="Comma 2 9 2 3 6 5 2 3" xfId="25807" xr:uid="{00000000-0005-0000-0000-0000C6620000}"/>
    <cellStyle name="Comma 2 9 2 3 6 5 3" xfId="25808" xr:uid="{00000000-0005-0000-0000-0000C7620000}"/>
    <cellStyle name="Comma 2 9 2 3 6 5 4" xfId="25809" xr:uid="{00000000-0005-0000-0000-0000C8620000}"/>
    <cellStyle name="Comma 2 9 2 3 6 6" xfId="25810" xr:uid="{00000000-0005-0000-0000-0000C9620000}"/>
    <cellStyle name="Comma 2 9 2 3 6 6 2" xfId="25811" xr:uid="{00000000-0005-0000-0000-0000CA620000}"/>
    <cellStyle name="Comma 2 9 2 3 6 6 3" xfId="25812" xr:uid="{00000000-0005-0000-0000-0000CB620000}"/>
    <cellStyle name="Comma 2 9 2 3 6 7" xfId="25813" xr:uid="{00000000-0005-0000-0000-0000CC620000}"/>
    <cellStyle name="Comma 2 9 2 3 6 8" xfId="25814" xr:uid="{00000000-0005-0000-0000-0000CD620000}"/>
    <cellStyle name="Comma 2 9 2 3 6_PROD" xfId="25815" xr:uid="{00000000-0005-0000-0000-0000CE620000}"/>
    <cellStyle name="Comma 2 9 2 3 7" xfId="25816" xr:uid="{00000000-0005-0000-0000-0000CF620000}"/>
    <cellStyle name="Comma 2 9 2 3 7 2" xfId="25817" xr:uid="{00000000-0005-0000-0000-0000D0620000}"/>
    <cellStyle name="Comma 2 9 2 3 7 2 2" xfId="25818" xr:uid="{00000000-0005-0000-0000-0000D1620000}"/>
    <cellStyle name="Comma 2 9 2 3 7 2 3" xfId="25819" xr:uid="{00000000-0005-0000-0000-0000D2620000}"/>
    <cellStyle name="Comma 2 9 2 3 7 3" xfId="25820" xr:uid="{00000000-0005-0000-0000-0000D3620000}"/>
    <cellStyle name="Comma 2 9 2 3 7 4" xfId="25821" xr:uid="{00000000-0005-0000-0000-0000D4620000}"/>
    <cellStyle name="Comma 2 9 2 3 8" xfId="25822" xr:uid="{00000000-0005-0000-0000-0000D5620000}"/>
    <cellStyle name="Comma 2 9 2 3 8 2" xfId="25823" xr:uid="{00000000-0005-0000-0000-0000D6620000}"/>
    <cellStyle name="Comma 2 9 2 3 8 2 2" xfId="25824" xr:uid="{00000000-0005-0000-0000-0000D7620000}"/>
    <cellStyle name="Comma 2 9 2 3 8 2 3" xfId="25825" xr:uid="{00000000-0005-0000-0000-0000D8620000}"/>
    <cellStyle name="Comma 2 9 2 3 8 3" xfId="25826" xr:uid="{00000000-0005-0000-0000-0000D9620000}"/>
    <cellStyle name="Comma 2 9 2 3 8 4" xfId="25827" xr:uid="{00000000-0005-0000-0000-0000DA620000}"/>
    <cellStyle name="Comma 2 9 2 3 9" xfId="25828" xr:uid="{00000000-0005-0000-0000-0000DB620000}"/>
    <cellStyle name="Comma 2 9 2 3 9 2" xfId="25829" xr:uid="{00000000-0005-0000-0000-0000DC620000}"/>
    <cellStyle name="Comma 2 9 2 3 9 2 2" xfId="25830" xr:uid="{00000000-0005-0000-0000-0000DD620000}"/>
    <cellStyle name="Comma 2 9 2 3 9 2 3" xfId="25831" xr:uid="{00000000-0005-0000-0000-0000DE620000}"/>
    <cellStyle name="Comma 2 9 2 3 9 3" xfId="25832" xr:uid="{00000000-0005-0000-0000-0000DF620000}"/>
    <cellStyle name="Comma 2 9 2 3 9 4" xfId="25833" xr:uid="{00000000-0005-0000-0000-0000E0620000}"/>
    <cellStyle name="Comma 2 9 2 3_PROD" xfId="25834" xr:uid="{00000000-0005-0000-0000-0000E1620000}"/>
    <cellStyle name="Comma 2 9 2 4" xfId="259" xr:uid="{00000000-0005-0000-0000-0000E2620000}"/>
    <cellStyle name="Comma 2 9 2 4 10" xfId="25835" xr:uid="{00000000-0005-0000-0000-0000E3620000}"/>
    <cellStyle name="Comma 2 9 2 4 10 2" xfId="25836" xr:uid="{00000000-0005-0000-0000-0000E4620000}"/>
    <cellStyle name="Comma 2 9 2 4 10 3" xfId="25837" xr:uid="{00000000-0005-0000-0000-0000E5620000}"/>
    <cellStyle name="Comma 2 9 2 4 11" xfId="25838" xr:uid="{00000000-0005-0000-0000-0000E6620000}"/>
    <cellStyle name="Comma 2 9 2 4 12" xfId="25839" xr:uid="{00000000-0005-0000-0000-0000E7620000}"/>
    <cellStyle name="Comma 2 9 2 4 2" xfId="677" xr:uid="{00000000-0005-0000-0000-0000E8620000}"/>
    <cellStyle name="Comma 2 9 2 4 2 2" xfId="25840" xr:uid="{00000000-0005-0000-0000-0000E9620000}"/>
    <cellStyle name="Comma 2 9 2 4 2 2 2" xfId="25841" xr:uid="{00000000-0005-0000-0000-0000EA620000}"/>
    <cellStyle name="Comma 2 9 2 4 2 2 2 2" xfId="25842" xr:uid="{00000000-0005-0000-0000-0000EB620000}"/>
    <cellStyle name="Comma 2 9 2 4 2 2 2 2 2" xfId="25843" xr:uid="{00000000-0005-0000-0000-0000EC620000}"/>
    <cellStyle name="Comma 2 9 2 4 2 2 2 2 3" xfId="25844" xr:uid="{00000000-0005-0000-0000-0000ED620000}"/>
    <cellStyle name="Comma 2 9 2 4 2 2 2 3" xfId="25845" xr:uid="{00000000-0005-0000-0000-0000EE620000}"/>
    <cellStyle name="Comma 2 9 2 4 2 2 2 4" xfId="25846" xr:uid="{00000000-0005-0000-0000-0000EF620000}"/>
    <cellStyle name="Comma 2 9 2 4 2 2 3" xfId="25847" xr:uid="{00000000-0005-0000-0000-0000F0620000}"/>
    <cellStyle name="Comma 2 9 2 4 2 2 3 2" xfId="25848" xr:uid="{00000000-0005-0000-0000-0000F1620000}"/>
    <cellStyle name="Comma 2 9 2 4 2 2 3 2 2" xfId="25849" xr:uid="{00000000-0005-0000-0000-0000F2620000}"/>
    <cellStyle name="Comma 2 9 2 4 2 2 3 2 3" xfId="25850" xr:uid="{00000000-0005-0000-0000-0000F3620000}"/>
    <cellStyle name="Comma 2 9 2 4 2 2 3 3" xfId="25851" xr:uid="{00000000-0005-0000-0000-0000F4620000}"/>
    <cellStyle name="Comma 2 9 2 4 2 2 3 4" xfId="25852" xr:uid="{00000000-0005-0000-0000-0000F5620000}"/>
    <cellStyle name="Comma 2 9 2 4 2 2 4" xfId="25853" xr:uid="{00000000-0005-0000-0000-0000F6620000}"/>
    <cellStyle name="Comma 2 9 2 4 2 2 4 2" xfId="25854" xr:uid="{00000000-0005-0000-0000-0000F7620000}"/>
    <cellStyle name="Comma 2 9 2 4 2 2 4 2 2" xfId="25855" xr:uid="{00000000-0005-0000-0000-0000F8620000}"/>
    <cellStyle name="Comma 2 9 2 4 2 2 4 2 3" xfId="25856" xr:uid="{00000000-0005-0000-0000-0000F9620000}"/>
    <cellStyle name="Comma 2 9 2 4 2 2 4 3" xfId="25857" xr:uid="{00000000-0005-0000-0000-0000FA620000}"/>
    <cellStyle name="Comma 2 9 2 4 2 2 4 4" xfId="25858" xr:uid="{00000000-0005-0000-0000-0000FB620000}"/>
    <cellStyle name="Comma 2 9 2 4 2 2 5" xfId="25859" xr:uid="{00000000-0005-0000-0000-0000FC620000}"/>
    <cellStyle name="Comma 2 9 2 4 2 2 5 2" xfId="25860" xr:uid="{00000000-0005-0000-0000-0000FD620000}"/>
    <cellStyle name="Comma 2 9 2 4 2 2 5 2 2" xfId="25861" xr:uid="{00000000-0005-0000-0000-0000FE620000}"/>
    <cellStyle name="Comma 2 9 2 4 2 2 5 2 3" xfId="25862" xr:uid="{00000000-0005-0000-0000-0000FF620000}"/>
    <cellStyle name="Comma 2 9 2 4 2 2 5 3" xfId="25863" xr:uid="{00000000-0005-0000-0000-000000630000}"/>
    <cellStyle name="Comma 2 9 2 4 2 2 5 4" xfId="25864" xr:uid="{00000000-0005-0000-0000-000001630000}"/>
    <cellStyle name="Comma 2 9 2 4 2 2 6" xfId="25865" xr:uid="{00000000-0005-0000-0000-000002630000}"/>
    <cellStyle name="Comma 2 9 2 4 2 2 6 2" xfId="25866" xr:uid="{00000000-0005-0000-0000-000003630000}"/>
    <cellStyle name="Comma 2 9 2 4 2 2 6 3" xfId="25867" xr:uid="{00000000-0005-0000-0000-000004630000}"/>
    <cellStyle name="Comma 2 9 2 4 2 2 7" xfId="25868" xr:uid="{00000000-0005-0000-0000-000005630000}"/>
    <cellStyle name="Comma 2 9 2 4 2 2 8" xfId="25869" xr:uid="{00000000-0005-0000-0000-000006630000}"/>
    <cellStyle name="Comma 2 9 2 4 2 2_PROD" xfId="25870" xr:uid="{00000000-0005-0000-0000-000007630000}"/>
    <cellStyle name="Comma 2 9 2 4 2 3" xfId="25871" xr:uid="{00000000-0005-0000-0000-000008630000}"/>
    <cellStyle name="Comma 2 9 2 4 2 3 2" xfId="25872" xr:uid="{00000000-0005-0000-0000-000009630000}"/>
    <cellStyle name="Comma 2 9 2 4 2 3 2 2" xfId="25873" xr:uid="{00000000-0005-0000-0000-00000A630000}"/>
    <cellStyle name="Comma 2 9 2 4 2 3 2 3" xfId="25874" xr:uid="{00000000-0005-0000-0000-00000B630000}"/>
    <cellStyle name="Comma 2 9 2 4 2 3 3" xfId="25875" xr:uid="{00000000-0005-0000-0000-00000C630000}"/>
    <cellStyle name="Comma 2 9 2 4 2 3 4" xfId="25876" xr:uid="{00000000-0005-0000-0000-00000D630000}"/>
    <cellStyle name="Comma 2 9 2 4 2 4" xfId="25877" xr:uid="{00000000-0005-0000-0000-00000E630000}"/>
    <cellStyle name="Comma 2 9 2 4 2 4 2" xfId="25878" xr:uid="{00000000-0005-0000-0000-00000F630000}"/>
    <cellStyle name="Comma 2 9 2 4 2 4 2 2" xfId="25879" xr:uid="{00000000-0005-0000-0000-000010630000}"/>
    <cellStyle name="Comma 2 9 2 4 2 4 2 3" xfId="25880" xr:uid="{00000000-0005-0000-0000-000011630000}"/>
    <cellStyle name="Comma 2 9 2 4 2 4 3" xfId="25881" xr:uid="{00000000-0005-0000-0000-000012630000}"/>
    <cellStyle name="Comma 2 9 2 4 2 4 4" xfId="25882" xr:uid="{00000000-0005-0000-0000-000013630000}"/>
    <cellStyle name="Comma 2 9 2 4 2 5" xfId="25883" xr:uid="{00000000-0005-0000-0000-000014630000}"/>
    <cellStyle name="Comma 2 9 2 4 2 5 2" xfId="25884" xr:uid="{00000000-0005-0000-0000-000015630000}"/>
    <cellStyle name="Comma 2 9 2 4 2 5 2 2" xfId="25885" xr:uid="{00000000-0005-0000-0000-000016630000}"/>
    <cellStyle name="Comma 2 9 2 4 2 5 2 3" xfId="25886" xr:uid="{00000000-0005-0000-0000-000017630000}"/>
    <cellStyle name="Comma 2 9 2 4 2 5 3" xfId="25887" xr:uid="{00000000-0005-0000-0000-000018630000}"/>
    <cellStyle name="Comma 2 9 2 4 2 5 4" xfId="25888" xr:uid="{00000000-0005-0000-0000-000019630000}"/>
    <cellStyle name="Comma 2 9 2 4 2 6" xfId="25889" xr:uid="{00000000-0005-0000-0000-00001A630000}"/>
    <cellStyle name="Comma 2 9 2 4 2 6 2" xfId="25890" xr:uid="{00000000-0005-0000-0000-00001B630000}"/>
    <cellStyle name="Comma 2 9 2 4 2 6 2 2" xfId="25891" xr:uid="{00000000-0005-0000-0000-00001C630000}"/>
    <cellStyle name="Comma 2 9 2 4 2 6 2 3" xfId="25892" xr:uid="{00000000-0005-0000-0000-00001D630000}"/>
    <cellStyle name="Comma 2 9 2 4 2 6 3" xfId="25893" xr:uid="{00000000-0005-0000-0000-00001E630000}"/>
    <cellStyle name="Comma 2 9 2 4 2 6 4" xfId="25894" xr:uid="{00000000-0005-0000-0000-00001F630000}"/>
    <cellStyle name="Comma 2 9 2 4 2 7" xfId="25895" xr:uid="{00000000-0005-0000-0000-000020630000}"/>
    <cellStyle name="Comma 2 9 2 4 2 7 2" xfId="25896" xr:uid="{00000000-0005-0000-0000-000021630000}"/>
    <cellStyle name="Comma 2 9 2 4 2 7 3" xfId="25897" xr:uid="{00000000-0005-0000-0000-000022630000}"/>
    <cellStyle name="Comma 2 9 2 4 2 8" xfId="25898" xr:uid="{00000000-0005-0000-0000-000023630000}"/>
    <cellStyle name="Comma 2 9 2 4 2 9" xfId="25899" xr:uid="{00000000-0005-0000-0000-000024630000}"/>
    <cellStyle name="Comma 2 9 2 4 2_PROD" xfId="25900" xr:uid="{00000000-0005-0000-0000-000025630000}"/>
    <cellStyle name="Comma 2 9 2 4 3" xfId="25901" xr:uid="{00000000-0005-0000-0000-000026630000}"/>
    <cellStyle name="Comma 2 9 2 4 3 2" xfId="25902" xr:uid="{00000000-0005-0000-0000-000027630000}"/>
    <cellStyle name="Comma 2 9 2 4 3 2 2" xfId="25903" xr:uid="{00000000-0005-0000-0000-000028630000}"/>
    <cellStyle name="Comma 2 9 2 4 3 2 2 2" xfId="25904" xr:uid="{00000000-0005-0000-0000-000029630000}"/>
    <cellStyle name="Comma 2 9 2 4 3 2 2 2 2" xfId="25905" xr:uid="{00000000-0005-0000-0000-00002A630000}"/>
    <cellStyle name="Comma 2 9 2 4 3 2 2 2 3" xfId="25906" xr:uid="{00000000-0005-0000-0000-00002B630000}"/>
    <cellStyle name="Comma 2 9 2 4 3 2 2 3" xfId="25907" xr:uid="{00000000-0005-0000-0000-00002C630000}"/>
    <cellStyle name="Comma 2 9 2 4 3 2 2 4" xfId="25908" xr:uid="{00000000-0005-0000-0000-00002D630000}"/>
    <cellStyle name="Comma 2 9 2 4 3 2 3" xfId="25909" xr:uid="{00000000-0005-0000-0000-00002E630000}"/>
    <cellStyle name="Comma 2 9 2 4 3 2 3 2" xfId="25910" xr:uid="{00000000-0005-0000-0000-00002F630000}"/>
    <cellStyle name="Comma 2 9 2 4 3 2 3 2 2" xfId="25911" xr:uid="{00000000-0005-0000-0000-000030630000}"/>
    <cellStyle name="Comma 2 9 2 4 3 2 3 2 3" xfId="25912" xr:uid="{00000000-0005-0000-0000-000031630000}"/>
    <cellStyle name="Comma 2 9 2 4 3 2 3 3" xfId="25913" xr:uid="{00000000-0005-0000-0000-000032630000}"/>
    <cellStyle name="Comma 2 9 2 4 3 2 3 4" xfId="25914" xr:uid="{00000000-0005-0000-0000-000033630000}"/>
    <cellStyle name="Comma 2 9 2 4 3 2 4" xfId="25915" xr:uid="{00000000-0005-0000-0000-000034630000}"/>
    <cellStyle name="Comma 2 9 2 4 3 2 4 2" xfId="25916" xr:uid="{00000000-0005-0000-0000-000035630000}"/>
    <cellStyle name="Comma 2 9 2 4 3 2 4 2 2" xfId="25917" xr:uid="{00000000-0005-0000-0000-000036630000}"/>
    <cellStyle name="Comma 2 9 2 4 3 2 4 2 3" xfId="25918" xr:uid="{00000000-0005-0000-0000-000037630000}"/>
    <cellStyle name="Comma 2 9 2 4 3 2 4 3" xfId="25919" xr:uid="{00000000-0005-0000-0000-000038630000}"/>
    <cellStyle name="Comma 2 9 2 4 3 2 4 4" xfId="25920" xr:uid="{00000000-0005-0000-0000-000039630000}"/>
    <cellStyle name="Comma 2 9 2 4 3 2 5" xfId="25921" xr:uid="{00000000-0005-0000-0000-00003A630000}"/>
    <cellStyle name="Comma 2 9 2 4 3 2 5 2" xfId="25922" xr:uid="{00000000-0005-0000-0000-00003B630000}"/>
    <cellStyle name="Comma 2 9 2 4 3 2 5 2 2" xfId="25923" xr:uid="{00000000-0005-0000-0000-00003C630000}"/>
    <cellStyle name="Comma 2 9 2 4 3 2 5 2 3" xfId="25924" xr:uid="{00000000-0005-0000-0000-00003D630000}"/>
    <cellStyle name="Comma 2 9 2 4 3 2 5 3" xfId="25925" xr:uid="{00000000-0005-0000-0000-00003E630000}"/>
    <cellStyle name="Comma 2 9 2 4 3 2 5 4" xfId="25926" xr:uid="{00000000-0005-0000-0000-00003F630000}"/>
    <cellStyle name="Comma 2 9 2 4 3 2 6" xfId="25927" xr:uid="{00000000-0005-0000-0000-000040630000}"/>
    <cellStyle name="Comma 2 9 2 4 3 2 6 2" xfId="25928" xr:uid="{00000000-0005-0000-0000-000041630000}"/>
    <cellStyle name="Comma 2 9 2 4 3 2 6 3" xfId="25929" xr:uid="{00000000-0005-0000-0000-000042630000}"/>
    <cellStyle name="Comma 2 9 2 4 3 2 7" xfId="25930" xr:uid="{00000000-0005-0000-0000-000043630000}"/>
    <cellStyle name="Comma 2 9 2 4 3 2 8" xfId="25931" xr:uid="{00000000-0005-0000-0000-000044630000}"/>
    <cellStyle name="Comma 2 9 2 4 3 2_PROD" xfId="25932" xr:uid="{00000000-0005-0000-0000-000045630000}"/>
    <cellStyle name="Comma 2 9 2 4 3 3" xfId="25933" xr:uid="{00000000-0005-0000-0000-000046630000}"/>
    <cellStyle name="Comma 2 9 2 4 3 3 2" xfId="25934" xr:uid="{00000000-0005-0000-0000-000047630000}"/>
    <cellStyle name="Comma 2 9 2 4 3 3 2 2" xfId="25935" xr:uid="{00000000-0005-0000-0000-000048630000}"/>
    <cellStyle name="Comma 2 9 2 4 3 3 2 3" xfId="25936" xr:uid="{00000000-0005-0000-0000-000049630000}"/>
    <cellStyle name="Comma 2 9 2 4 3 3 3" xfId="25937" xr:uid="{00000000-0005-0000-0000-00004A630000}"/>
    <cellStyle name="Comma 2 9 2 4 3 3 4" xfId="25938" xr:uid="{00000000-0005-0000-0000-00004B630000}"/>
    <cellStyle name="Comma 2 9 2 4 3 4" xfId="25939" xr:uid="{00000000-0005-0000-0000-00004C630000}"/>
    <cellStyle name="Comma 2 9 2 4 3 4 2" xfId="25940" xr:uid="{00000000-0005-0000-0000-00004D630000}"/>
    <cellStyle name="Comma 2 9 2 4 3 4 2 2" xfId="25941" xr:uid="{00000000-0005-0000-0000-00004E630000}"/>
    <cellStyle name="Comma 2 9 2 4 3 4 2 3" xfId="25942" xr:uid="{00000000-0005-0000-0000-00004F630000}"/>
    <cellStyle name="Comma 2 9 2 4 3 4 3" xfId="25943" xr:uid="{00000000-0005-0000-0000-000050630000}"/>
    <cellStyle name="Comma 2 9 2 4 3 4 4" xfId="25944" xr:uid="{00000000-0005-0000-0000-000051630000}"/>
    <cellStyle name="Comma 2 9 2 4 3 5" xfId="25945" xr:uid="{00000000-0005-0000-0000-000052630000}"/>
    <cellStyle name="Comma 2 9 2 4 3 5 2" xfId="25946" xr:uid="{00000000-0005-0000-0000-000053630000}"/>
    <cellStyle name="Comma 2 9 2 4 3 5 2 2" xfId="25947" xr:uid="{00000000-0005-0000-0000-000054630000}"/>
    <cellStyle name="Comma 2 9 2 4 3 5 2 3" xfId="25948" xr:uid="{00000000-0005-0000-0000-000055630000}"/>
    <cellStyle name="Comma 2 9 2 4 3 5 3" xfId="25949" xr:uid="{00000000-0005-0000-0000-000056630000}"/>
    <cellStyle name="Comma 2 9 2 4 3 5 4" xfId="25950" xr:uid="{00000000-0005-0000-0000-000057630000}"/>
    <cellStyle name="Comma 2 9 2 4 3 6" xfId="25951" xr:uid="{00000000-0005-0000-0000-000058630000}"/>
    <cellStyle name="Comma 2 9 2 4 3 6 2" xfId="25952" xr:uid="{00000000-0005-0000-0000-000059630000}"/>
    <cellStyle name="Comma 2 9 2 4 3 6 2 2" xfId="25953" xr:uid="{00000000-0005-0000-0000-00005A630000}"/>
    <cellStyle name="Comma 2 9 2 4 3 6 2 3" xfId="25954" xr:uid="{00000000-0005-0000-0000-00005B630000}"/>
    <cellStyle name="Comma 2 9 2 4 3 6 3" xfId="25955" xr:uid="{00000000-0005-0000-0000-00005C630000}"/>
    <cellStyle name="Comma 2 9 2 4 3 6 4" xfId="25956" xr:uid="{00000000-0005-0000-0000-00005D630000}"/>
    <cellStyle name="Comma 2 9 2 4 3 7" xfId="25957" xr:uid="{00000000-0005-0000-0000-00005E630000}"/>
    <cellStyle name="Comma 2 9 2 4 3 7 2" xfId="25958" xr:uid="{00000000-0005-0000-0000-00005F630000}"/>
    <cellStyle name="Comma 2 9 2 4 3 7 3" xfId="25959" xr:uid="{00000000-0005-0000-0000-000060630000}"/>
    <cellStyle name="Comma 2 9 2 4 3 8" xfId="25960" xr:uid="{00000000-0005-0000-0000-000061630000}"/>
    <cellStyle name="Comma 2 9 2 4 3 9" xfId="25961" xr:uid="{00000000-0005-0000-0000-000062630000}"/>
    <cellStyle name="Comma 2 9 2 4 3_PROD" xfId="25962" xr:uid="{00000000-0005-0000-0000-000063630000}"/>
    <cellStyle name="Comma 2 9 2 4 4" xfId="25963" xr:uid="{00000000-0005-0000-0000-000064630000}"/>
    <cellStyle name="Comma 2 9 2 4 4 2" xfId="25964" xr:uid="{00000000-0005-0000-0000-000065630000}"/>
    <cellStyle name="Comma 2 9 2 4 4 2 2" xfId="25965" xr:uid="{00000000-0005-0000-0000-000066630000}"/>
    <cellStyle name="Comma 2 9 2 4 4 2 2 2" xfId="25966" xr:uid="{00000000-0005-0000-0000-000067630000}"/>
    <cellStyle name="Comma 2 9 2 4 4 2 2 2 2" xfId="25967" xr:uid="{00000000-0005-0000-0000-000068630000}"/>
    <cellStyle name="Comma 2 9 2 4 4 2 2 2 3" xfId="25968" xr:uid="{00000000-0005-0000-0000-000069630000}"/>
    <cellStyle name="Comma 2 9 2 4 4 2 2 3" xfId="25969" xr:uid="{00000000-0005-0000-0000-00006A630000}"/>
    <cellStyle name="Comma 2 9 2 4 4 2 2 4" xfId="25970" xr:uid="{00000000-0005-0000-0000-00006B630000}"/>
    <cellStyle name="Comma 2 9 2 4 4 2 3" xfId="25971" xr:uid="{00000000-0005-0000-0000-00006C630000}"/>
    <cellStyle name="Comma 2 9 2 4 4 2 3 2" xfId="25972" xr:uid="{00000000-0005-0000-0000-00006D630000}"/>
    <cellStyle name="Comma 2 9 2 4 4 2 3 2 2" xfId="25973" xr:uid="{00000000-0005-0000-0000-00006E630000}"/>
    <cellStyle name="Comma 2 9 2 4 4 2 3 2 3" xfId="25974" xr:uid="{00000000-0005-0000-0000-00006F630000}"/>
    <cellStyle name="Comma 2 9 2 4 4 2 3 3" xfId="25975" xr:uid="{00000000-0005-0000-0000-000070630000}"/>
    <cellStyle name="Comma 2 9 2 4 4 2 3 4" xfId="25976" xr:uid="{00000000-0005-0000-0000-000071630000}"/>
    <cellStyle name="Comma 2 9 2 4 4 2 4" xfId="25977" xr:uid="{00000000-0005-0000-0000-000072630000}"/>
    <cellStyle name="Comma 2 9 2 4 4 2 4 2" xfId="25978" xr:uid="{00000000-0005-0000-0000-000073630000}"/>
    <cellStyle name="Comma 2 9 2 4 4 2 4 2 2" xfId="25979" xr:uid="{00000000-0005-0000-0000-000074630000}"/>
    <cellStyle name="Comma 2 9 2 4 4 2 4 2 3" xfId="25980" xr:uid="{00000000-0005-0000-0000-000075630000}"/>
    <cellStyle name="Comma 2 9 2 4 4 2 4 3" xfId="25981" xr:uid="{00000000-0005-0000-0000-000076630000}"/>
    <cellStyle name="Comma 2 9 2 4 4 2 4 4" xfId="25982" xr:uid="{00000000-0005-0000-0000-000077630000}"/>
    <cellStyle name="Comma 2 9 2 4 4 2 5" xfId="25983" xr:uid="{00000000-0005-0000-0000-000078630000}"/>
    <cellStyle name="Comma 2 9 2 4 4 2 5 2" xfId="25984" xr:uid="{00000000-0005-0000-0000-000079630000}"/>
    <cellStyle name="Comma 2 9 2 4 4 2 5 2 2" xfId="25985" xr:uid="{00000000-0005-0000-0000-00007A630000}"/>
    <cellStyle name="Comma 2 9 2 4 4 2 5 2 3" xfId="25986" xr:uid="{00000000-0005-0000-0000-00007B630000}"/>
    <cellStyle name="Comma 2 9 2 4 4 2 5 3" xfId="25987" xr:uid="{00000000-0005-0000-0000-00007C630000}"/>
    <cellStyle name="Comma 2 9 2 4 4 2 5 4" xfId="25988" xr:uid="{00000000-0005-0000-0000-00007D630000}"/>
    <cellStyle name="Comma 2 9 2 4 4 2 6" xfId="25989" xr:uid="{00000000-0005-0000-0000-00007E630000}"/>
    <cellStyle name="Comma 2 9 2 4 4 2 6 2" xfId="25990" xr:uid="{00000000-0005-0000-0000-00007F630000}"/>
    <cellStyle name="Comma 2 9 2 4 4 2 6 3" xfId="25991" xr:uid="{00000000-0005-0000-0000-000080630000}"/>
    <cellStyle name="Comma 2 9 2 4 4 2 7" xfId="25992" xr:uid="{00000000-0005-0000-0000-000081630000}"/>
    <cellStyle name="Comma 2 9 2 4 4 2 8" xfId="25993" xr:uid="{00000000-0005-0000-0000-000082630000}"/>
    <cellStyle name="Comma 2 9 2 4 4 2_PROD" xfId="25994" xr:uid="{00000000-0005-0000-0000-000083630000}"/>
    <cellStyle name="Comma 2 9 2 4 4 3" xfId="25995" xr:uid="{00000000-0005-0000-0000-000084630000}"/>
    <cellStyle name="Comma 2 9 2 4 4 3 2" xfId="25996" xr:uid="{00000000-0005-0000-0000-000085630000}"/>
    <cellStyle name="Comma 2 9 2 4 4 3 2 2" xfId="25997" xr:uid="{00000000-0005-0000-0000-000086630000}"/>
    <cellStyle name="Comma 2 9 2 4 4 3 2 3" xfId="25998" xr:uid="{00000000-0005-0000-0000-000087630000}"/>
    <cellStyle name="Comma 2 9 2 4 4 3 3" xfId="25999" xr:uid="{00000000-0005-0000-0000-000088630000}"/>
    <cellStyle name="Comma 2 9 2 4 4 3 4" xfId="26000" xr:uid="{00000000-0005-0000-0000-000089630000}"/>
    <cellStyle name="Comma 2 9 2 4 4 4" xfId="26001" xr:uid="{00000000-0005-0000-0000-00008A630000}"/>
    <cellStyle name="Comma 2 9 2 4 4 4 2" xfId="26002" xr:uid="{00000000-0005-0000-0000-00008B630000}"/>
    <cellStyle name="Comma 2 9 2 4 4 4 2 2" xfId="26003" xr:uid="{00000000-0005-0000-0000-00008C630000}"/>
    <cellStyle name="Comma 2 9 2 4 4 4 2 3" xfId="26004" xr:uid="{00000000-0005-0000-0000-00008D630000}"/>
    <cellStyle name="Comma 2 9 2 4 4 4 3" xfId="26005" xr:uid="{00000000-0005-0000-0000-00008E630000}"/>
    <cellStyle name="Comma 2 9 2 4 4 4 4" xfId="26006" xr:uid="{00000000-0005-0000-0000-00008F630000}"/>
    <cellStyle name="Comma 2 9 2 4 4 5" xfId="26007" xr:uid="{00000000-0005-0000-0000-000090630000}"/>
    <cellStyle name="Comma 2 9 2 4 4 5 2" xfId="26008" xr:uid="{00000000-0005-0000-0000-000091630000}"/>
    <cellStyle name="Comma 2 9 2 4 4 5 2 2" xfId="26009" xr:uid="{00000000-0005-0000-0000-000092630000}"/>
    <cellStyle name="Comma 2 9 2 4 4 5 2 3" xfId="26010" xr:uid="{00000000-0005-0000-0000-000093630000}"/>
    <cellStyle name="Comma 2 9 2 4 4 5 3" xfId="26011" xr:uid="{00000000-0005-0000-0000-000094630000}"/>
    <cellStyle name="Comma 2 9 2 4 4 5 4" xfId="26012" xr:uid="{00000000-0005-0000-0000-000095630000}"/>
    <cellStyle name="Comma 2 9 2 4 4 6" xfId="26013" xr:uid="{00000000-0005-0000-0000-000096630000}"/>
    <cellStyle name="Comma 2 9 2 4 4 6 2" xfId="26014" xr:uid="{00000000-0005-0000-0000-000097630000}"/>
    <cellStyle name="Comma 2 9 2 4 4 6 2 2" xfId="26015" xr:uid="{00000000-0005-0000-0000-000098630000}"/>
    <cellStyle name="Comma 2 9 2 4 4 6 2 3" xfId="26016" xr:uid="{00000000-0005-0000-0000-000099630000}"/>
    <cellStyle name="Comma 2 9 2 4 4 6 3" xfId="26017" xr:uid="{00000000-0005-0000-0000-00009A630000}"/>
    <cellStyle name="Comma 2 9 2 4 4 6 4" xfId="26018" xr:uid="{00000000-0005-0000-0000-00009B630000}"/>
    <cellStyle name="Comma 2 9 2 4 4 7" xfId="26019" xr:uid="{00000000-0005-0000-0000-00009C630000}"/>
    <cellStyle name="Comma 2 9 2 4 4 7 2" xfId="26020" xr:uid="{00000000-0005-0000-0000-00009D630000}"/>
    <cellStyle name="Comma 2 9 2 4 4 7 3" xfId="26021" xr:uid="{00000000-0005-0000-0000-00009E630000}"/>
    <cellStyle name="Comma 2 9 2 4 4 8" xfId="26022" xr:uid="{00000000-0005-0000-0000-00009F630000}"/>
    <cellStyle name="Comma 2 9 2 4 4 9" xfId="26023" xr:uid="{00000000-0005-0000-0000-0000A0630000}"/>
    <cellStyle name="Comma 2 9 2 4 4_PROD" xfId="26024" xr:uid="{00000000-0005-0000-0000-0000A1630000}"/>
    <cellStyle name="Comma 2 9 2 4 5" xfId="26025" xr:uid="{00000000-0005-0000-0000-0000A2630000}"/>
    <cellStyle name="Comma 2 9 2 4 5 2" xfId="26026" xr:uid="{00000000-0005-0000-0000-0000A3630000}"/>
    <cellStyle name="Comma 2 9 2 4 5 2 2" xfId="26027" xr:uid="{00000000-0005-0000-0000-0000A4630000}"/>
    <cellStyle name="Comma 2 9 2 4 5 2 2 2" xfId="26028" xr:uid="{00000000-0005-0000-0000-0000A5630000}"/>
    <cellStyle name="Comma 2 9 2 4 5 2 2 3" xfId="26029" xr:uid="{00000000-0005-0000-0000-0000A6630000}"/>
    <cellStyle name="Comma 2 9 2 4 5 2 3" xfId="26030" xr:uid="{00000000-0005-0000-0000-0000A7630000}"/>
    <cellStyle name="Comma 2 9 2 4 5 2 4" xfId="26031" xr:uid="{00000000-0005-0000-0000-0000A8630000}"/>
    <cellStyle name="Comma 2 9 2 4 5 3" xfId="26032" xr:uid="{00000000-0005-0000-0000-0000A9630000}"/>
    <cellStyle name="Comma 2 9 2 4 5 3 2" xfId="26033" xr:uid="{00000000-0005-0000-0000-0000AA630000}"/>
    <cellStyle name="Comma 2 9 2 4 5 3 2 2" xfId="26034" xr:uid="{00000000-0005-0000-0000-0000AB630000}"/>
    <cellStyle name="Comma 2 9 2 4 5 3 2 3" xfId="26035" xr:uid="{00000000-0005-0000-0000-0000AC630000}"/>
    <cellStyle name="Comma 2 9 2 4 5 3 3" xfId="26036" xr:uid="{00000000-0005-0000-0000-0000AD630000}"/>
    <cellStyle name="Comma 2 9 2 4 5 3 4" xfId="26037" xr:uid="{00000000-0005-0000-0000-0000AE630000}"/>
    <cellStyle name="Comma 2 9 2 4 5 4" xfId="26038" xr:uid="{00000000-0005-0000-0000-0000AF630000}"/>
    <cellStyle name="Comma 2 9 2 4 5 4 2" xfId="26039" xr:uid="{00000000-0005-0000-0000-0000B0630000}"/>
    <cellStyle name="Comma 2 9 2 4 5 4 2 2" xfId="26040" xr:uid="{00000000-0005-0000-0000-0000B1630000}"/>
    <cellStyle name="Comma 2 9 2 4 5 4 2 3" xfId="26041" xr:uid="{00000000-0005-0000-0000-0000B2630000}"/>
    <cellStyle name="Comma 2 9 2 4 5 4 3" xfId="26042" xr:uid="{00000000-0005-0000-0000-0000B3630000}"/>
    <cellStyle name="Comma 2 9 2 4 5 4 4" xfId="26043" xr:uid="{00000000-0005-0000-0000-0000B4630000}"/>
    <cellStyle name="Comma 2 9 2 4 5 5" xfId="26044" xr:uid="{00000000-0005-0000-0000-0000B5630000}"/>
    <cellStyle name="Comma 2 9 2 4 5 5 2" xfId="26045" xr:uid="{00000000-0005-0000-0000-0000B6630000}"/>
    <cellStyle name="Comma 2 9 2 4 5 5 2 2" xfId="26046" xr:uid="{00000000-0005-0000-0000-0000B7630000}"/>
    <cellStyle name="Comma 2 9 2 4 5 5 2 3" xfId="26047" xr:uid="{00000000-0005-0000-0000-0000B8630000}"/>
    <cellStyle name="Comma 2 9 2 4 5 5 3" xfId="26048" xr:uid="{00000000-0005-0000-0000-0000B9630000}"/>
    <cellStyle name="Comma 2 9 2 4 5 5 4" xfId="26049" xr:uid="{00000000-0005-0000-0000-0000BA630000}"/>
    <cellStyle name="Comma 2 9 2 4 5 6" xfId="26050" xr:uid="{00000000-0005-0000-0000-0000BB630000}"/>
    <cellStyle name="Comma 2 9 2 4 5 6 2" xfId="26051" xr:uid="{00000000-0005-0000-0000-0000BC630000}"/>
    <cellStyle name="Comma 2 9 2 4 5 6 3" xfId="26052" xr:uid="{00000000-0005-0000-0000-0000BD630000}"/>
    <cellStyle name="Comma 2 9 2 4 5 7" xfId="26053" xr:uid="{00000000-0005-0000-0000-0000BE630000}"/>
    <cellStyle name="Comma 2 9 2 4 5 8" xfId="26054" xr:uid="{00000000-0005-0000-0000-0000BF630000}"/>
    <cellStyle name="Comma 2 9 2 4 5_PROD" xfId="26055" xr:uid="{00000000-0005-0000-0000-0000C0630000}"/>
    <cellStyle name="Comma 2 9 2 4 6" xfId="26056" xr:uid="{00000000-0005-0000-0000-0000C1630000}"/>
    <cellStyle name="Comma 2 9 2 4 6 2" xfId="26057" xr:uid="{00000000-0005-0000-0000-0000C2630000}"/>
    <cellStyle name="Comma 2 9 2 4 6 2 2" xfId="26058" xr:uid="{00000000-0005-0000-0000-0000C3630000}"/>
    <cellStyle name="Comma 2 9 2 4 6 2 3" xfId="26059" xr:uid="{00000000-0005-0000-0000-0000C4630000}"/>
    <cellStyle name="Comma 2 9 2 4 6 3" xfId="26060" xr:uid="{00000000-0005-0000-0000-0000C5630000}"/>
    <cellStyle name="Comma 2 9 2 4 6 4" xfId="26061" xr:uid="{00000000-0005-0000-0000-0000C6630000}"/>
    <cellStyle name="Comma 2 9 2 4 7" xfId="26062" xr:uid="{00000000-0005-0000-0000-0000C7630000}"/>
    <cellStyle name="Comma 2 9 2 4 7 2" xfId="26063" xr:uid="{00000000-0005-0000-0000-0000C8630000}"/>
    <cellStyle name="Comma 2 9 2 4 7 2 2" xfId="26064" xr:uid="{00000000-0005-0000-0000-0000C9630000}"/>
    <cellStyle name="Comma 2 9 2 4 7 2 3" xfId="26065" xr:uid="{00000000-0005-0000-0000-0000CA630000}"/>
    <cellStyle name="Comma 2 9 2 4 7 3" xfId="26066" xr:uid="{00000000-0005-0000-0000-0000CB630000}"/>
    <cellStyle name="Comma 2 9 2 4 7 4" xfId="26067" xr:uid="{00000000-0005-0000-0000-0000CC630000}"/>
    <cellStyle name="Comma 2 9 2 4 8" xfId="26068" xr:uid="{00000000-0005-0000-0000-0000CD630000}"/>
    <cellStyle name="Comma 2 9 2 4 8 2" xfId="26069" xr:uid="{00000000-0005-0000-0000-0000CE630000}"/>
    <cellStyle name="Comma 2 9 2 4 8 2 2" xfId="26070" xr:uid="{00000000-0005-0000-0000-0000CF630000}"/>
    <cellStyle name="Comma 2 9 2 4 8 2 3" xfId="26071" xr:uid="{00000000-0005-0000-0000-0000D0630000}"/>
    <cellStyle name="Comma 2 9 2 4 8 3" xfId="26072" xr:uid="{00000000-0005-0000-0000-0000D1630000}"/>
    <cellStyle name="Comma 2 9 2 4 8 4" xfId="26073" xr:uid="{00000000-0005-0000-0000-0000D2630000}"/>
    <cellStyle name="Comma 2 9 2 4 9" xfId="26074" xr:uid="{00000000-0005-0000-0000-0000D3630000}"/>
    <cellStyle name="Comma 2 9 2 4 9 2" xfId="26075" xr:uid="{00000000-0005-0000-0000-0000D4630000}"/>
    <cellStyle name="Comma 2 9 2 4 9 2 2" xfId="26076" xr:uid="{00000000-0005-0000-0000-0000D5630000}"/>
    <cellStyle name="Comma 2 9 2 4 9 2 3" xfId="26077" xr:uid="{00000000-0005-0000-0000-0000D6630000}"/>
    <cellStyle name="Comma 2 9 2 4 9 3" xfId="26078" xr:uid="{00000000-0005-0000-0000-0000D7630000}"/>
    <cellStyle name="Comma 2 9 2 4 9 4" xfId="26079" xr:uid="{00000000-0005-0000-0000-0000D8630000}"/>
    <cellStyle name="Comma 2 9 2 4_PROD" xfId="26080" xr:uid="{00000000-0005-0000-0000-0000D9630000}"/>
    <cellStyle name="Comma 2 9 2 5" xfId="678" xr:uid="{00000000-0005-0000-0000-0000DA630000}"/>
    <cellStyle name="Comma 2 9 2 5 2" xfId="26081" xr:uid="{00000000-0005-0000-0000-0000DB630000}"/>
    <cellStyle name="Comma 2 9 2 5 2 2" xfId="26082" xr:uid="{00000000-0005-0000-0000-0000DC630000}"/>
    <cellStyle name="Comma 2 9 2 5 2 2 2" xfId="26083" xr:uid="{00000000-0005-0000-0000-0000DD630000}"/>
    <cellStyle name="Comma 2 9 2 5 2 2 2 2" xfId="26084" xr:uid="{00000000-0005-0000-0000-0000DE630000}"/>
    <cellStyle name="Comma 2 9 2 5 2 2 2 3" xfId="26085" xr:uid="{00000000-0005-0000-0000-0000DF630000}"/>
    <cellStyle name="Comma 2 9 2 5 2 2 3" xfId="26086" xr:uid="{00000000-0005-0000-0000-0000E0630000}"/>
    <cellStyle name="Comma 2 9 2 5 2 2 4" xfId="26087" xr:uid="{00000000-0005-0000-0000-0000E1630000}"/>
    <cellStyle name="Comma 2 9 2 5 2 3" xfId="26088" xr:uid="{00000000-0005-0000-0000-0000E2630000}"/>
    <cellStyle name="Comma 2 9 2 5 2 3 2" xfId="26089" xr:uid="{00000000-0005-0000-0000-0000E3630000}"/>
    <cellStyle name="Comma 2 9 2 5 2 3 2 2" xfId="26090" xr:uid="{00000000-0005-0000-0000-0000E4630000}"/>
    <cellStyle name="Comma 2 9 2 5 2 3 2 3" xfId="26091" xr:uid="{00000000-0005-0000-0000-0000E5630000}"/>
    <cellStyle name="Comma 2 9 2 5 2 3 3" xfId="26092" xr:uid="{00000000-0005-0000-0000-0000E6630000}"/>
    <cellStyle name="Comma 2 9 2 5 2 3 4" xfId="26093" xr:uid="{00000000-0005-0000-0000-0000E7630000}"/>
    <cellStyle name="Comma 2 9 2 5 2 4" xfId="26094" xr:uid="{00000000-0005-0000-0000-0000E8630000}"/>
    <cellStyle name="Comma 2 9 2 5 2 4 2" xfId="26095" xr:uid="{00000000-0005-0000-0000-0000E9630000}"/>
    <cellStyle name="Comma 2 9 2 5 2 4 2 2" xfId="26096" xr:uid="{00000000-0005-0000-0000-0000EA630000}"/>
    <cellStyle name="Comma 2 9 2 5 2 4 2 3" xfId="26097" xr:uid="{00000000-0005-0000-0000-0000EB630000}"/>
    <cellStyle name="Comma 2 9 2 5 2 4 3" xfId="26098" xr:uid="{00000000-0005-0000-0000-0000EC630000}"/>
    <cellStyle name="Comma 2 9 2 5 2 4 4" xfId="26099" xr:uid="{00000000-0005-0000-0000-0000ED630000}"/>
    <cellStyle name="Comma 2 9 2 5 2 5" xfId="26100" xr:uid="{00000000-0005-0000-0000-0000EE630000}"/>
    <cellStyle name="Comma 2 9 2 5 2 5 2" xfId="26101" xr:uid="{00000000-0005-0000-0000-0000EF630000}"/>
    <cellStyle name="Comma 2 9 2 5 2 5 2 2" xfId="26102" xr:uid="{00000000-0005-0000-0000-0000F0630000}"/>
    <cellStyle name="Comma 2 9 2 5 2 5 2 3" xfId="26103" xr:uid="{00000000-0005-0000-0000-0000F1630000}"/>
    <cellStyle name="Comma 2 9 2 5 2 5 3" xfId="26104" xr:uid="{00000000-0005-0000-0000-0000F2630000}"/>
    <cellStyle name="Comma 2 9 2 5 2 5 4" xfId="26105" xr:uid="{00000000-0005-0000-0000-0000F3630000}"/>
    <cellStyle name="Comma 2 9 2 5 2 6" xfId="26106" xr:uid="{00000000-0005-0000-0000-0000F4630000}"/>
    <cellStyle name="Comma 2 9 2 5 2 6 2" xfId="26107" xr:uid="{00000000-0005-0000-0000-0000F5630000}"/>
    <cellStyle name="Comma 2 9 2 5 2 6 3" xfId="26108" xr:uid="{00000000-0005-0000-0000-0000F6630000}"/>
    <cellStyle name="Comma 2 9 2 5 2 7" xfId="26109" xr:uid="{00000000-0005-0000-0000-0000F7630000}"/>
    <cellStyle name="Comma 2 9 2 5 2 8" xfId="26110" xr:uid="{00000000-0005-0000-0000-0000F8630000}"/>
    <cellStyle name="Comma 2 9 2 5 2_PROD" xfId="26111" xr:uid="{00000000-0005-0000-0000-0000F9630000}"/>
    <cellStyle name="Comma 2 9 2 5 3" xfId="26112" xr:uid="{00000000-0005-0000-0000-0000FA630000}"/>
    <cellStyle name="Comma 2 9 2 5 3 2" xfId="26113" xr:uid="{00000000-0005-0000-0000-0000FB630000}"/>
    <cellStyle name="Comma 2 9 2 5 3 2 2" xfId="26114" xr:uid="{00000000-0005-0000-0000-0000FC630000}"/>
    <cellStyle name="Comma 2 9 2 5 3 2 3" xfId="26115" xr:uid="{00000000-0005-0000-0000-0000FD630000}"/>
    <cellStyle name="Comma 2 9 2 5 3 3" xfId="26116" xr:uid="{00000000-0005-0000-0000-0000FE630000}"/>
    <cellStyle name="Comma 2 9 2 5 3 4" xfId="26117" xr:uid="{00000000-0005-0000-0000-0000FF630000}"/>
    <cellStyle name="Comma 2 9 2 5 4" xfId="26118" xr:uid="{00000000-0005-0000-0000-000000640000}"/>
    <cellStyle name="Comma 2 9 2 5 4 2" xfId="26119" xr:uid="{00000000-0005-0000-0000-000001640000}"/>
    <cellStyle name="Comma 2 9 2 5 4 2 2" xfId="26120" xr:uid="{00000000-0005-0000-0000-000002640000}"/>
    <cellStyle name="Comma 2 9 2 5 4 2 3" xfId="26121" xr:uid="{00000000-0005-0000-0000-000003640000}"/>
    <cellStyle name="Comma 2 9 2 5 4 3" xfId="26122" xr:uid="{00000000-0005-0000-0000-000004640000}"/>
    <cellStyle name="Comma 2 9 2 5 4 4" xfId="26123" xr:uid="{00000000-0005-0000-0000-000005640000}"/>
    <cellStyle name="Comma 2 9 2 5 5" xfId="26124" xr:uid="{00000000-0005-0000-0000-000006640000}"/>
    <cellStyle name="Comma 2 9 2 5 5 2" xfId="26125" xr:uid="{00000000-0005-0000-0000-000007640000}"/>
    <cellStyle name="Comma 2 9 2 5 5 2 2" xfId="26126" xr:uid="{00000000-0005-0000-0000-000008640000}"/>
    <cellStyle name="Comma 2 9 2 5 5 2 3" xfId="26127" xr:uid="{00000000-0005-0000-0000-000009640000}"/>
    <cellStyle name="Comma 2 9 2 5 5 3" xfId="26128" xr:uid="{00000000-0005-0000-0000-00000A640000}"/>
    <cellStyle name="Comma 2 9 2 5 5 4" xfId="26129" xr:uid="{00000000-0005-0000-0000-00000B640000}"/>
    <cellStyle name="Comma 2 9 2 5 6" xfId="26130" xr:uid="{00000000-0005-0000-0000-00000C640000}"/>
    <cellStyle name="Comma 2 9 2 5 6 2" xfId="26131" xr:uid="{00000000-0005-0000-0000-00000D640000}"/>
    <cellStyle name="Comma 2 9 2 5 6 2 2" xfId="26132" xr:uid="{00000000-0005-0000-0000-00000E640000}"/>
    <cellStyle name="Comma 2 9 2 5 6 2 3" xfId="26133" xr:uid="{00000000-0005-0000-0000-00000F640000}"/>
    <cellStyle name="Comma 2 9 2 5 6 3" xfId="26134" xr:uid="{00000000-0005-0000-0000-000010640000}"/>
    <cellStyle name="Comma 2 9 2 5 6 4" xfId="26135" xr:uid="{00000000-0005-0000-0000-000011640000}"/>
    <cellStyle name="Comma 2 9 2 5 7" xfId="26136" xr:uid="{00000000-0005-0000-0000-000012640000}"/>
    <cellStyle name="Comma 2 9 2 5 7 2" xfId="26137" xr:uid="{00000000-0005-0000-0000-000013640000}"/>
    <cellStyle name="Comma 2 9 2 5 7 3" xfId="26138" xr:uid="{00000000-0005-0000-0000-000014640000}"/>
    <cellStyle name="Comma 2 9 2 5 8" xfId="26139" xr:uid="{00000000-0005-0000-0000-000015640000}"/>
    <cellStyle name="Comma 2 9 2 5 9" xfId="26140" xr:uid="{00000000-0005-0000-0000-000016640000}"/>
    <cellStyle name="Comma 2 9 2 5_PROD" xfId="26141" xr:uid="{00000000-0005-0000-0000-000017640000}"/>
    <cellStyle name="Comma 2 9 2 6" xfId="26142" xr:uid="{00000000-0005-0000-0000-000018640000}"/>
    <cellStyle name="Comma 2 9 2 6 2" xfId="26143" xr:uid="{00000000-0005-0000-0000-000019640000}"/>
    <cellStyle name="Comma 2 9 2 6 2 2" xfId="26144" xr:uid="{00000000-0005-0000-0000-00001A640000}"/>
    <cellStyle name="Comma 2 9 2 6 2 2 2" xfId="26145" xr:uid="{00000000-0005-0000-0000-00001B640000}"/>
    <cellStyle name="Comma 2 9 2 6 2 2 2 2" xfId="26146" xr:uid="{00000000-0005-0000-0000-00001C640000}"/>
    <cellStyle name="Comma 2 9 2 6 2 2 2 3" xfId="26147" xr:uid="{00000000-0005-0000-0000-00001D640000}"/>
    <cellStyle name="Comma 2 9 2 6 2 2 3" xfId="26148" xr:uid="{00000000-0005-0000-0000-00001E640000}"/>
    <cellStyle name="Comma 2 9 2 6 2 2 4" xfId="26149" xr:uid="{00000000-0005-0000-0000-00001F640000}"/>
    <cellStyle name="Comma 2 9 2 6 2 3" xfId="26150" xr:uid="{00000000-0005-0000-0000-000020640000}"/>
    <cellStyle name="Comma 2 9 2 6 2 3 2" xfId="26151" xr:uid="{00000000-0005-0000-0000-000021640000}"/>
    <cellStyle name="Comma 2 9 2 6 2 3 2 2" xfId="26152" xr:uid="{00000000-0005-0000-0000-000022640000}"/>
    <cellStyle name="Comma 2 9 2 6 2 3 2 3" xfId="26153" xr:uid="{00000000-0005-0000-0000-000023640000}"/>
    <cellStyle name="Comma 2 9 2 6 2 3 3" xfId="26154" xr:uid="{00000000-0005-0000-0000-000024640000}"/>
    <cellStyle name="Comma 2 9 2 6 2 3 4" xfId="26155" xr:uid="{00000000-0005-0000-0000-000025640000}"/>
    <cellStyle name="Comma 2 9 2 6 2 4" xfId="26156" xr:uid="{00000000-0005-0000-0000-000026640000}"/>
    <cellStyle name="Comma 2 9 2 6 2 4 2" xfId="26157" xr:uid="{00000000-0005-0000-0000-000027640000}"/>
    <cellStyle name="Comma 2 9 2 6 2 4 2 2" xfId="26158" xr:uid="{00000000-0005-0000-0000-000028640000}"/>
    <cellStyle name="Comma 2 9 2 6 2 4 2 3" xfId="26159" xr:uid="{00000000-0005-0000-0000-000029640000}"/>
    <cellStyle name="Comma 2 9 2 6 2 4 3" xfId="26160" xr:uid="{00000000-0005-0000-0000-00002A640000}"/>
    <cellStyle name="Comma 2 9 2 6 2 4 4" xfId="26161" xr:uid="{00000000-0005-0000-0000-00002B640000}"/>
    <cellStyle name="Comma 2 9 2 6 2 5" xfId="26162" xr:uid="{00000000-0005-0000-0000-00002C640000}"/>
    <cellStyle name="Comma 2 9 2 6 2 5 2" xfId="26163" xr:uid="{00000000-0005-0000-0000-00002D640000}"/>
    <cellStyle name="Comma 2 9 2 6 2 5 2 2" xfId="26164" xr:uid="{00000000-0005-0000-0000-00002E640000}"/>
    <cellStyle name="Comma 2 9 2 6 2 5 2 3" xfId="26165" xr:uid="{00000000-0005-0000-0000-00002F640000}"/>
    <cellStyle name="Comma 2 9 2 6 2 5 3" xfId="26166" xr:uid="{00000000-0005-0000-0000-000030640000}"/>
    <cellStyle name="Comma 2 9 2 6 2 5 4" xfId="26167" xr:uid="{00000000-0005-0000-0000-000031640000}"/>
    <cellStyle name="Comma 2 9 2 6 2 6" xfId="26168" xr:uid="{00000000-0005-0000-0000-000032640000}"/>
    <cellStyle name="Comma 2 9 2 6 2 6 2" xfId="26169" xr:uid="{00000000-0005-0000-0000-000033640000}"/>
    <cellStyle name="Comma 2 9 2 6 2 6 3" xfId="26170" xr:uid="{00000000-0005-0000-0000-000034640000}"/>
    <cellStyle name="Comma 2 9 2 6 2 7" xfId="26171" xr:uid="{00000000-0005-0000-0000-000035640000}"/>
    <cellStyle name="Comma 2 9 2 6 2 8" xfId="26172" xr:uid="{00000000-0005-0000-0000-000036640000}"/>
    <cellStyle name="Comma 2 9 2 6 2_PROD" xfId="26173" xr:uid="{00000000-0005-0000-0000-000037640000}"/>
    <cellStyle name="Comma 2 9 2 6 3" xfId="26174" xr:uid="{00000000-0005-0000-0000-000038640000}"/>
    <cellStyle name="Comma 2 9 2 6 3 2" xfId="26175" xr:uid="{00000000-0005-0000-0000-000039640000}"/>
    <cellStyle name="Comma 2 9 2 6 3 2 2" xfId="26176" xr:uid="{00000000-0005-0000-0000-00003A640000}"/>
    <cellStyle name="Comma 2 9 2 6 3 2 3" xfId="26177" xr:uid="{00000000-0005-0000-0000-00003B640000}"/>
    <cellStyle name="Comma 2 9 2 6 3 3" xfId="26178" xr:uid="{00000000-0005-0000-0000-00003C640000}"/>
    <cellStyle name="Comma 2 9 2 6 3 4" xfId="26179" xr:uid="{00000000-0005-0000-0000-00003D640000}"/>
    <cellStyle name="Comma 2 9 2 6 4" xfId="26180" xr:uid="{00000000-0005-0000-0000-00003E640000}"/>
    <cellStyle name="Comma 2 9 2 6 4 2" xfId="26181" xr:uid="{00000000-0005-0000-0000-00003F640000}"/>
    <cellStyle name="Comma 2 9 2 6 4 2 2" xfId="26182" xr:uid="{00000000-0005-0000-0000-000040640000}"/>
    <cellStyle name="Comma 2 9 2 6 4 2 3" xfId="26183" xr:uid="{00000000-0005-0000-0000-000041640000}"/>
    <cellStyle name="Comma 2 9 2 6 4 3" xfId="26184" xr:uid="{00000000-0005-0000-0000-000042640000}"/>
    <cellStyle name="Comma 2 9 2 6 4 4" xfId="26185" xr:uid="{00000000-0005-0000-0000-000043640000}"/>
    <cellStyle name="Comma 2 9 2 6 5" xfId="26186" xr:uid="{00000000-0005-0000-0000-000044640000}"/>
    <cellStyle name="Comma 2 9 2 6 5 2" xfId="26187" xr:uid="{00000000-0005-0000-0000-000045640000}"/>
    <cellStyle name="Comma 2 9 2 6 5 2 2" xfId="26188" xr:uid="{00000000-0005-0000-0000-000046640000}"/>
    <cellStyle name="Comma 2 9 2 6 5 2 3" xfId="26189" xr:uid="{00000000-0005-0000-0000-000047640000}"/>
    <cellStyle name="Comma 2 9 2 6 5 3" xfId="26190" xr:uid="{00000000-0005-0000-0000-000048640000}"/>
    <cellStyle name="Comma 2 9 2 6 5 4" xfId="26191" xr:uid="{00000000-0005-0000-0000-000049640000}"/>
    <cellStyle name="Comma 2 9 2 6 6" xfId="26192" xr:uid="{00000000-0005-0000-0000-00004A640000}"/>
    <cellStyle name="Comma 2 9 2 6 6 2" xfId="26193" xr:uid="{00000000-0005-0000-0000-00004B640000}"/>
    <cellStyle name="Comma 2 9 2 6 6 2 2" xfId="26194" xr:uid="{00000000-0005-0000-0000-00004C640000}"/>
    <cellStyle name="Comma 2 9 2 6 6 2 3" xfId="26195" xr:uid="{00000000-0005-0000-0000-00004D640000}"/>
    <cellStyle name="Comma 2 9 2 6 6 3" xfId="26196" xr:uid="{00000000-0005-0000-0000-00004E640000}"/>
    <cellStyle name="Comma 2 9 2 6 6 4" xfId="26197" xr:uid="{00000000-0005-0000-0000-00004F640000}"/>
    <cellStyle name="Comma 2 9 2 6 7" xfId="26198" xr:uid="{00000000-0005-0000-0000-000050640000}"/>
    <cellStyle name="Comma 2 9 2 6 7 2" xfId="26199" xr:uid="{00000000-0005-0000-0000-000051640000}"/>
    <cellStyle name="Comma 2 9 2 6 7 3" xfId="26200" xr:uid="{00000000-0005-0000-0000-000052640000}"/>
    <cellStyle name="Comma 2 9 2 6 8" xfId="26201" xr:uid="{00000000-0005-0000-0000-000053640000}"/>
    <cellStyle name="Comma 2 9 2 6 9" xfId="26202" xr:uid="{00000000-0005-0000-0000-000054640000}"/>
    <cellStyle name="Comma 2 9 2 6_PROD" xfId="26203" xr:uid="{00000000-0005-0000-0000-000055640000}"/>
    <cellStyle name="Comma 2 9 2 7" xfId="26204" xr:uid="{00000000-0005-0000-0000-000056640000}"/>
    <cellStyle name="Comma 2 9 2 7 2" xfId="26205" xr:uid="{00000000-0005-0000-0000-000057640000}"/>
    <cellStyle name="Comma 2 9 2 7 2 2" xfId="26206" xr:uid="{00000000-0005-0000-0000-000058640000}"/>
    <cellStyle name="Comma 2 9 2 7 2 2 2" xfId="26207" xr:uid="{00000000-0005-0000-0000-000059640000}"/>
    <cellStyle name="Comma 2 9 2 7 2 2 2 2" xfId="26208" xr:uid="{00000000-0005-0000-0000-00005A640000}"/>
    <cellStyle name="Comma 2 9 2 7 2 2 2 3" xfId="26209" xr:uid="{00000000-0005-0000-0000-00005B640000}"/>
    <cellStyle name="Comma 2 9 2 7 2 2 3" xfId="26210" xr:uid="{00000000-0005-0000-0000-00005C640000}"/>
    <cellStyle name="Comma 2 9 2 7 2 2 4" xfId="26211" xr:uid="{00000000-0005-0000-0000-00005D640000}"/>
    <cellStyle name="Comma 2 9 2 7 2 3" xfId="26212" xr:uid="{00000000-0005-0000-0000-00005E640000}"/>
    <cellStyle name="Comma 2 9 2 7 2 3 2" xfId="26213" xr:uid="{00000000-0005-0000-0000-00005F640000}"/>
    <cellStyle name="Comma 2 9 2 7 2 3 2 2" xfId="26214" xr:uid="{00000000-0005-0000-0000-000060640000}"/>
    <cellStyle name="Comma 2 9 2 7 2 3 2 3" xfId="26215" xr:uid="{00000000-0005-0000-0000-000061640000}"/>
    <cellStyle name="Comma 2 9 2 7 2 3 3" xfId="26216" xr:uid="{00000000-0005-0000-0000-000062640000}"/>
    <cellStyle name="Comma 2 9 2 7 2 3 4" xfId="26217" xr:uid="{00000000-0005-0000-0000-000063640000}"/>
    <cellStyle name="Comma 2 9 2 7 2 4" xfId="26218" xr:uid="{00000000-0005-0000-0000-000064640000}"/>
    <cellStyle name="Comma 2 9 2 7 2 4 2" xfId="26219" xr:uid="{00000000-0005-0000-0000-000065640000}"/>
    <cellStyle name="Comma 2 9 2 7 2 4 2 2" xfId="26220" xr:uid="{00000000-0005-0000-0000-000066640000}"/>
    <cellStyle name="Comma 2 9 2 7 2 4 2 3" xfId="26221" xr:uid="{00000000-0005-0000-0000-000067640000}"/>
    <cellStyle name="Comma 2 9 2 7 2 4 3" xfId="26222" xr:uid="{00000000-0005-0000-0000-000068640000}"/>
    <cellStyle name="Comma 2 9 2 7 2 4 4" xfId="26223" xr:uid="{00000000-0005-0000-0000-000069640000}"/>
    <cellStyle name="Comma 2 9 2 7 2 5" xfId="26224" xr:uid="{00000000-0005-0000-0000-00006A640000}"/>
    <cellStyle name="Comma 2 9 2 7 2 5 2" xfId="26225" xr:uid="{00000000-0005-0000-0000-00006B640000}"/>
    <cellStyle name="Comma 2 9 2 7 2 5 2 2" xfId="26226" xr:uid="{00000000-0005-0000-0000-00006C640000}"/>
    <cellStyle name="Comma 2 9 2 7 2 5 2 3" xfId="26227" xr:uid="{00000000-0005-0000-0000-00006D640000}"/>
    <cellStyle name="Comma 2 9 2 7 2 5 3" xfId="26228" xr:uid="{00000000-0005-0000-0000-00006E640000}"/>
    <cellStyle name="Comma 2 9 2 7 2 5 4" xfId="26229" xr:uid="{00000000-0005-0000-0000-00006F640000}"/>
    <cellStyle name="Comma 2 9 2 7 2 6" xfId="26230" xr:uid="{00000000-0005-0000-0000-000070640000}"/>
    <cellStyle name="Comma 2 9 2 7 2 6 2" xfId="26231" xr:uid="{00000000-0005-0000-0000-000071640000}"/>
    <cellStyle name="Comma 2 9 2 7 2 6 3" xfId="26232" xr:uid="{00000000-0005-0000-0000-000072640000}"/>
    <cellStyle name="Comma 2 9 2 7 2 7" xfId="26233" xr:uid="{00000000-0005-0000-0000-000073640000}"/>
    <cellStyle name="Comma 2 9 2 7 2 8" xfId="26234" xr:uid="{00000000-0005-0000-0000-000074640000}"/>
    <cellStyle name="Comma 2 9 2 7 2_PROD" xfId="26235" xr:uid="{00000000-0005-0000-0000-000075640000}"/>
    <cellStyle name="Comma 2 9 2 7 3" xfId="26236" xr:uid="{00000000-0005-0000-0000-000076640000}"/>
    <cellStyle name="Comma 2 9 2 7 3 2" xfId="26237" xr:uid="{00000000-0005-0000-0000-000077640000}"/>
    <cellStyle name="Comma 2 9 2 7 3 2 2" xfId="26238" xr:uid="{00000000-0005-0000-0000-000078640000}"/>
    <cellStyle name="Comma 2 9 2 7 3 2 3" xfId="26239" xr:uid="{00000000-0005-0000-0000-000079640000}"/>
    <cellStyle name="Comma 2 9 2 7 3 3" xfId="26240" xr:uid="{00000000-0005-0000-0000-00007A640000}"/>
    <cellStyle name="Comma 2 9 2 7 3 4" xfId="26241" xr:uid="{00000000-0005-0000-0000-00007B640000}"/>
    <cellStyle name="Comma 2 9 2 7 4" xfId="26242" xr:uid="{00000000-0005-0000-0000-00007C640000}"/>
    <cellStyle name="Comma 2 9 2 7 4 2" xfId="26243" xr:uid="{00000000-0005-0000-0000-00007D640000}"/>
    <cellStyle name="Comma 2 9 2 7 4 2 2" xfId="26244" xr:uid="{00000000-0005-0000-0000-00007E640000}"/>
    <cellStyle name="Comma 2 9 2 7 4 2 3" xfId="26245" xr:uid="{00000000-0005-0000-0000-00007F640000}"/>
    <cellStyle name="Comma 2 9 2 7 4 3" xfId="26246" xr:uid="{00000000-0005-0000-0000-000080640000}"/>
    <cellStyle name="Comma 2 9 2 7 4 4" xfId="26247" xr:uid="{00000000-0005-0000-0000-000081640000}"/>
    <cellStyle name="Comma 2 9 2 7 5" xfId="26248" xr:uid="{00000000-0005-0000-0000-000082640000}"/>
    <cellStyle name="Comma 2 9 2 7 5 2" xfId="26249" xr:uid="{00000000-0005-0000-0000-000083640000}"/>
    <cellStyle name="Comma 2 9 2 7 5 2 2" xfId="26250" xr:uid="{00000000-0005-0000-0000-000084640000}"/>
    <cellStyle name="Comma 2 9 2 7 5 2 3" xfId="26251" xr:uid="{00000000-0005-0000-0000-000085640000}"/>
    <cellStyle name="Comma 2 9 2 7 5 3" xfId="26252" xr:uid="{00000000-0005-0000-0000-000086640000}"/>
    <cellStyle name="Comma 2 9 2 7 5 4" xfId="26253" xr:uid="{00000000-0005-0000-0000-000087640000}"/>
    <cellStyle name="Comma 2 9 2 7 6" xfId="26254" xr:uid="{00000000-0005-0000-0000-000088640000}"/>
    <cellStyle name="Comma 2 9 2 7 6 2" xfId="26255" xr:uid="{00000000-0005-0000-0000-000089640000}"/>
    <cellStyle name="Comma 2 9 2 7 6 2 2" xfId="26256" xr:uid="{00000000-0005-0000-0000-00008A640000}"/>
    <cellStyle name="Comma 2 9 2 7 6 2 3" xfId="26257" xr:uid="{00000000-0005-0000-0000-00008B640000}"/>
    <cellStyle name="Comma 2 9 2 7 6 3" xfId="26258" xr:uid="{00000000-0005-0000-0000-00008C640000}"/>
    <cellStyle name="Comma 2 9 2 7 6 4" xfId="26259" xr:uid="{00000000-0005-0000-0000-00008D640000}"/>
    <cellStyle name="Comma 2 9 2 7 7" xfId="26260" xr:uid="{00000000-0005-0000-0000-00008E640000}"/>
    <cellStyle name="Comma 2 9 2 7 7 2" xfId="26261" xr:uid="{00000000-0005-0000-0000-00008F640000}"/>
    <cellStyle name="Comma 2 9 2 7 7 3" xfId="26262" xr:uid="{00000000-0005-0000-0000-000090640000}"/>
    <cellStyle name="Comma 2 9 2 7 8" xfId="26263" xr:uid="{00000000-0005-0000-0000-000091640000}"/>
    <cellStyle name="Comma 2 9 2 7 9" xfId="26264" xr:uid="{00000000-0005-0000-0000-000092640000}"/>
    <cellStyle name="Comma 2 9 2 7_PROD" xfId="26265" xr:uid="{00000000-0005-0000-0000-000093640000}"/>
    <cellStyle name="Comma 2 9 2 8" xfId="26266" xr:uid="{00000000-0005-0000-0000-000094640000}"/>
    <cellStyle name="Comma 2 9 2 8 2" xfId="26267" xr:uid="{00000000-0005-0000-0000-000095640000}"/>
    <cellStyle name="Comma 2 9 2 8 2 2" xfId="26268" xr:uid="{00000000-0005-0000-0000-000096640000}"/>
    <cellStyle name="Comma 2 9 2 8 2 2 2" xfId="26269" xr:uid="{00000000-0005-0000-0000-000097640000}"/>
    <cellStyle name="Comma 2 9 2 8 2 2 3" xfId="26270" xr:uid="{00000000-0005-0000-0000-000098640000}"/>
    <cellStyle name="Comma 2 9 2 8 2 3" xfId="26271" xr:uid="{00000000-0005-0000-0000-000099640000}"/>
    <cellStyle name="Comma 2 9 2 8 2 4" xfId="26272" xr:uid="{00000000-0005-0000-0000-00009A640000}"/>
    <cellStyle name="Comma 2 9 2 8 3" xfId="26273" xr:uid="{00000000-0005-0000-0000-00009B640000}"/>
    <cellStyle name="Comma 2 9 2 8 3 2" xfId="26274" xr:uid="{00000000-0005-0000-0000-00009C640000}"/>
    <cellStyle name="Comma 2 9 2 8 3 2 2" xfId="26275" xr:uid="{00000000-0005-0000-0000-00009D640000}"/>
    <cellStyle name="Comma 2 9 2 8 3 2 3" xfId="26276" xr:uid="{00000000-0005-0000-0000-00009E640000}"/>
    <cellStyle name="Comma 2 9 2 8 3 3" xfId="26277" xr:uid="{00000000-0005-0000-0000-00009F640000}"/>
    <cellStyle name="Comma 2 9 2 8 3 4" xfId="26278" xr:uid="{00000000-0005-0000-0000-0000A0640000}"/>
    <cellStyle name="Comma 2 9 2 8 4" xfId="26279" xr:uid="{00000000-0005-0000-0000-0000A1640000}"/>
    <cellStyle name="Comma 2 9 2 8 4 2" xfId="26280" xr:uid="{00000000-0005-0000-0000-0000A2640000}"/>
    <cellStyle name="Comma 2 9 2 8 4 2 2" xfId="26281" xr:uid="{00000000-0005-0000-0000-0000A3640000}"/>
    <cellStyle name="Comma 2 9 2 8 4 2 3" xfId="26282" xr:uid="{00000000-0005-0000-0000-0000A4640000}"/>
    <cellStyle name="Comma 2 9 2 8 4 3" xfId="26283" xr:uid="{00000000-0005-0000-0000-0000A5640000}"/>
    <cellStyle name="Comma 2 9 2 8 4 4" xfId="26284" xr:uid="{00000000-0005-0000-0000-0000A6640000}"/>
    <cellStyle name="Comma 2 9 2 8 5" xfId="26285" xr:uid="{00000000-0005-0000-0000-0000A7640000}"/>
    <cellStyle name="Comma 2 9 2 8 5 2" xfId="26286" xr:uid="{00000000-0005-0000-0000-0000A8640000}"/>
    <cellStyle name="Comma 2 9 2 8 5 2 2" xfId="26287" xr:uid="{00000000-0005-0000-0000-0000A9640000}"/>
    <cellStyle name="Comma 2 9 2 8 5 2 3" xfId="26288" xr:uid="{00000000-0005-0000-0000-0000AA640000}"/>
    <cellStyle name="Comma 2 9 2 8 5 3" xfId="26289" xr:uid="{00000000-0005-0000-0000-0000AB640000}"/>
    <cellStyle name="Comma 2 9 2 8 5 4" xfId="26290" xr:uid="{00000000-0005-0000-0000-0000AC640000}"/>
    <cellStyle name="Comma 2 9 2 8 6" xfId="26291" xr:uid="{00000000-0005-0000-0000-0000AD640000}"/>
    <cellStyle name="Comma 2 9 2 8 6 2" xfId="26292" xr:uid="{00000000-0005-0000-0000-0000AE640000}"/>
    <cellStyle name="Comma 2 9 2 8 6 3" xfId="26293" xr:uid="{00000000-0005-0000-0000-0000AF640000}"/>
    <cellStyle name="Comma 2 9 2 8 7" xfId="26294" xr:uid="{00000000-0005-0000-0000-0000B0640000}"/>
    <cellStyle name="Comma 2 9 2 8 8" xfId="26295" xr:uid="{00000000-0005-0000-0000-0000B1640000}"/>
    <cellStyle name="Comma 2 9 2 8_PROD" xfId="26296" xr:uid="{00000000-0005-0000-0000-0000B2640000}"/>
    <cellStyle name="Comma 2 9 2 9" xfId="26297" xr:uid="{00000000-0005-0000-0000-0000B3640000}"/>
    <cellStyle name="Comma 2 9 2 9 2" xfId="26298" xr:uid="{00000000-0005-0000-0000-0000B4640000}"/>
    <cellStyle name="Comma 2 9 2 9 2 2" xfId="26299" xr:uid="{00000000-0005-0000-0000-0000B5640000}"/>
    <cellStyle name="Comma 2 9 2 9 2 3" xfId="26300" xr:uid="{00000000-0005-0000-0000-0000B6640000}"/>
    <cellStyle name="Comma 2 9 2 9 3" xfId="26301" xr:uid="{00000000-0005-0000-0000-0000B7640000}"/>
    <cellStyle name="Comma 2 9 2 9 4" xfId="26302" xr:uid="{00000000-0005-0000-0000-0000B8640000}"/>
    <cellStyle name="Comma 2 9 2_PROD" xfId="26303" xr:uid="{00000000-0005-0000-0000-0000B9640000}"/>
    <cellStyle name="Comma 2 9 20" xfId="260" xr:uid="{00000000-0005-0000-0000-0000BA640000}"/>
    <cellStyle name="Comma 2 9 21" xfId="261" xr:uid="{00000000-0005-0000-0000-0000BB640000}"/>
    <cellStyle name="Comma 2 9 22" xfId="262" xr:uid="{00000000-0005-0000-0000-0000BC640000}"/>
    <cellStyle name="Comma 2 9 23" xfId="26304" xr:uid="{00000000-0005-0000-0000-0000BD640000}"/>
    <cellStyle name="Comma 2 9 24" xfId="26305" xr:uid="{00000000-0005-0000-0000-0000BE640000}"/>
    <cellStyle name="Comma 2 9 25" xfId="26306" xr:uid="{00000000-0005-0000-0000-0000BF640000}"/>
    <cellStyle name="Comma 2 9 3" xfId="263" xr:uid="{00000000-0005-0000-0000-0000C0640000}"/>
    <cellStyle name="Comma 2 9 3 10" xfId="26307" xr:uid="{00000000-0005-0000-0000-0000C1640000}"/>
    <cellStyle name="Comma 2 9 3 10 2" xfId="26308" xr:uid="{00000000-0005-0000-0000-0000C2640000}"/>
    <cellStyle name="Comma 2 9 3 10 2 2" xfId="26309" xr:uid="{00000000-0005-0000-0000-0000C3640000}"/>
    <cellStyle name="Comma 2 9 3 10 2 3" xfId="26310" xr:uid="{00000000-0005-0000-0000-0000C4640000}"/>
    <cellStyle name="Comma 2 9 3 10 3" xfId="26311" xr:uid="{00000000-0005-0000-0000-0000C5640000}"/>
    <cellStyle name="Comma 2 9 3 10 4" xfId="26312" xr:uid="{00000000-0005-0000-0000-0000C6640000}"/>
    <cellStyle name="Comma 2 9 3 11" xfId="26313" xr:uid="{00000000-0005-0000-0000-0000C7640000}"/>
    <cellStyle name="Comma 2 9 3 11 2" xfId="26314" xr:uid="{00000000-0005-0000-0000-0000C8640000}"/>
    <cellStyle name="Comma 2 9 3 11 2 2" xfId="26315" xr:uid="{00000000-0005-0000-0000-0000C9640000}"/>
    <cellStyle name="Comma 2 9 3 11 2 3" xfId="26316" xr:uid="{00000000-0005-0000-0000-0000CA640000}"/>
    <cellStyle name="Comma 2 9 3 11 3" xfId="26317" xr:uid="{00000000-0005-0000-0000-0000CB640000}"/>
    <cellStyle name="Comma 2 9 3 11 4" xfId="26318" xr:uid="{00000000-0005-0000-0000-0000CC640000}"/>
    <cellStyle name="Comma 2 9 3 12" xfId="26319" xr:uid="{00000000-0005-0000-0000-0000CD640000}"/>
    <cellStyle name="Comma 2 9 3 12 2" xfId="26320" xr:uid="{00000000-0005-0000-0000-0000CE640000}"/>
    <cellStyle name="Comma 2 9 3 12 2 2" xfId="26321" xr:uid="{00000000-0005-0000-0000-0000CF640000}"/>
    <cellStyle name="Comma 2 9 3 12 2 3" xfId="26322" xr:uid="{00000000-0005-0000-0000-0000D0640000}"/>
    <cellStyle name="Comma 2 9 3 12 3" xfId="26323" xr:uid="{00000000-0005-0000-0000-0000D1640000}"/>
    <cellStyle name="Comma 2 9 3 12 4" xfId="26324" xr:uid="{00000000-0005-0000-0000-0000D2640000}"/>
    <cellStyle name="Comma 2 9 3 13" xfId="26325" xr:uid="{00000000-0005-0000-0000-0000D3640000}"/>
    <cellStyle name="Comma 2 9 3 13 2" xfId="26326" xr:uid="{00000000-0005-0000-0000-0000D4640000}"/>
    <cellStyle name="Comma 2 9 3 13 3" xfId="26327" xr:uid="{00000000-0005-0000-0000-0000D5640000}"/>
    <cellStyle name="Comma 2 9 3 14" xfId="26328" xr:uid="{00000000-0005-0000-0000-0000D6640000}"/>
    <cellStyle name="Comma 2 9 3 14 2" xfId="26329" xr:uid="{00000000-0005-0000-0000-0000D7640000}"/>
    <cellStyle name="Comma 2 9 3 15" xfId="26330" xr:uid="{00000000-0005-0000-0000-0000D8640000}"/>
    <cellStyle name="Comma 2 9 3 16" xfId="26331" xr:uid="{00000000-0005-0000-0000-0000D9640000}"/>
    <cellStyle name="Comma 2 9 3 17" xfId="26332" xr:uid="{00000000-0005-0000-0000-0000DA640000}"/>
    <cellStyle name="Comma 2 9 3 2" xfId="264" xr:uid="{00000000-0005-0000-0000-0000DB640000}"/>
    <cellStyle name="Comma 2 9 3 2 10" xfId="26333" xr:uid="{00000000-0005-0000-0000-0000DC640000}"/>
    <cellStyle name="Comma 2 9 3 2 10 2" xfId="26334" xr:uid="{00000000-0005-0000-0000-0000DD640000}"/>
    <cellStyle name="Comma 2 9 3 2 10 2 2" xfId="26335" xr:uid="{00000000-0005-0000-0000-0000DE640000}"/>
    <cellStyle name="Comma 2 9 3 2 10 2 3" xfId="26336" xr:uid="{00000000-0005-0000-0000-0000DF640000}"/>
    <cellStyle name="Comma 2 9 3 2 10 3" xfId="26337" xr:uid="{00000000-0005-0000-0000-0000E0640000}"/>
    <cellStyle name="Comma 2 9 3 2 10 4" xfId="26338" xr:uid="{00000000-0005-0000-0000-0000E1640000}"/>
    <cellStyle name="Comma 2 9 3 2 11" xfId="26339" xr:uid="{00000000-0005-0000-0000-0000E2640000}"/>
    <cellStyle name="Comma 2 9 3 2 11 2" xfId="26340" xr:uid="{00000000-0005-0000-0000-0000E3640000}"/>
    <cellStyle name="Comma 2 9 3 2 11 3" xfId="26341" xr:uid="{00000000-0005-0000-0000-0000E4640000}"/>
    <cellStyle name="Comma 2 9 3 2 12" xfId="26342" xr:uid="{00000000-0005-0000-0000-0000E5640000}"/>
    <cellStyle name="Comma 2 9 3 2 12 2" xfId="26343" xr:uid="{00000000-0005-0000-0000-0000E6640000}"/>
    <cellStyle name="Comma 2 9 3 2 13" xfId="26344" xr:uid="{00000000-0005-0000-0000-0000E7640000}"/>
    <cellStyle name="Comma 2 9 3 2 14" xfId="26345" xr:uid="{00000000-0005-0000-0000-0000E8640000}"/>
    <cellStyle name="Comma 2 9 3 2 15" xfId="26346" xr:uid="{00000000-0005-0000-0000-0000E9640000}"/>
    <cellStyle name="Comma 2 9 3 2 2" xfId="265" xr:uid="{00000000-0005-0000-0000-0000EA640000}"/>
    <cellStyle name="Comma 2 9 3 2 2 10" xfId="26347" xr:uid="{00000000-0005-0000-0000-0000EB640000}"/>
    <cellStyle name="Comma 2 9 3 2 2 10 2" xfId="26348" xr:uid="{00000000-0005-0000-0000-0000EC640000}"/>
    <cellStyle name="Comma 2 9 3 2 2 10 3" xfId="26349" xr:uid="{00000000-0005-0000-0000-0000ED640000}"/>
    <cellStyle name="Comma 2 9 3 2 2 11" xfId="26350" xr:uid="{00000000-0005-0000-0000-0000EE640000}"/>
    <cellStyle name="Comma 2 9 3 2 2 12" xfId="26351" xr:uid="{00000000-0005-0000-0000-0000EF640000}"/>
    <cellStyle name="Comma 2 9 3 2 2 2" xfId="679" xr:uid="{00000000-0005-0000-0000-0000F0640000}"/>
    <cellStyle name="Comma 2 9 3 2 2 2 2" xfId="26352" xr:uid="{00000000-0005-0000-0000-0000F1640000}"/>
    <cellStyle name="Comma 2 9 3 2 2 2 2 2" xfId="26353" xr:uid="{00000000-0005-0000-0000-0000F2640000}"/>
    <cellStyle name="Comma 2 9 3 2 2 2 2 2 2" xfId="26354" xr:uid="{00000000-0005-0000-0000-0000F3640000}"/>
    <cellStyle name="Comma 2 9 3 2 2 2 2 2 2 2" xfId="26355" xr:uid="{00000000-0005-0000-0000-0000F4640000}"/>
    <cellStyle name="Comma 2 9 3 2 2 2 2 2 2 3" xfId="26356" xr:uid="{00000000-0005-0000-0000-0000F5640000}"/>
    <cellStyle name="Comma 2 9 3 2 2 2 2 2 3" xfId="26357" xr:uid="{00000000-0005-0000-0000-0000F6640000}"/>
    <cellStyle name="Comma 2 9 3 2 2 2 2 2 4" xfId="26358" xr:uid="{00000000-0005-0000-0000-0000F7640000}"/>
    <cellStyle name="Comma 2 9 3 2 2 2 2 3" xfId="26359" xr:uid="{00000000-0005-0000-0000-0000F8640000}"/>
    <cellStyle name="Comma 2 9 3 2 2 2 2 3 2" xfId="26360" xr:uid="{00000000-0005-0000-0000-0000F9640000}"/>
    <cellStyle name="Comma 2 9 3 2 2 2 2 3 2 2" xfId="26361" xr:uid="{00000000-0005-0000-0000-0000FA640000}"/>
    <cellStyle name="Comma 2 9 3 2 2 2 2 3 2 3" xfId="26362" xr:uid="{00000000-0005-0000-0000-0000FB640000}"/>
    <cellStyle name="Comma 2 9 3 2 2 2 2 3 3" xfId="26363" xr:uid="{00000000-0005-0000-0000-0000FC640000}"/>
    <cellStyle name="Comma 2 9 3 2 2 2 2 3 4" xfId="26364" xr:uid="{00000000-0005-0000-0000-0000FD640000}"/>
    <cellStyle name="Comma 2 9 3 2 2 2 2 4" xfId="26365" xr:uid="{00000000-0005-0000-0000-0000FE640000}"/>
    <cellStyle name="Comma 2 9 3 2 2 2 2 4 2" xfId="26366" xr:uid="{00000000-0005-0000-0000-0000FF640000}"/>
    <cellStyle name="Comma 2 9 3 2 2 2 2 4 2 2" xfId="26367" xr:uid="{00000000-0005-0000-0000-000000650000}"/>
    <cellStyle name="Comma 2 9 3 2 2 2 2 4 2 3" xfId="26368" xr:uid="{00000000-0005-0000-0000-000001650000}"/>
    <cellStyle name="Comma 2 9 3 2 2 2 2 4 3" xfId="26369" xr:uid="{00000000-0005-0000-0000-000002650000}"/>
    <cellStyle name="Comma 2 9 3 2 2 2 2 4 4" xfId="26370" xr:uid="{00000000-0005-0000-0000-000003650000}"/>
    <cellStyle name="Comma 2 9 3 2 2 2 2 5" xfId="26371" xr:uid="{00000000-0005-0000-0000-000004650000}"/>
    <cellStyle name="Comma 2 9 3 2 2 2 2 5 2" xfId="26372" xr:uid="{00000000-0005-0000-0000-000005650000}"/>
    <cellStyle name="Comma 2 9 3 2 2 2 2 5 2 2" xfId="26373" xr:uid="{00000000-0005-0000-0000-000006650000}"/>
    <cellStyle name="Comma 2 9 3 2 2 2 2 5 2 3" xfId="26374" xr:uid="{00000000-0005-0000-0000-000007650000}"/>
    <cellStyle name="Comma 2 9 3 2 2 2 2 5 3" xfId="26375" xr:uid="{00000000-0005-0000-0000-000008650000}"/>
    <cellStyle name="Comma 2 9 3 2 2 2 2 5 4" xfId="26376" xr:uid="{00000000-0005-0000-0000-000009650000}"/>
    <cellStyle name="Comma 2 9 3 2 2 2 2 6" xfId="26377" xr:uid="{00000000-0005-0000-0000-00000A650000}"/>
    <cellStyle name="Comma 2 9 3 2 2 2 2 6 2" xfId="26378" xr:uid="{00000000-0005-0000-0000-00000B650000}"/>
    <cellStyle name="Comma 2 9 3 2 2 2 2 6 3" xfId="26379" xr:uid="{00000000-0005-0000-0000-00000C650000}"/>
    <cellStyle name="Comma 2 9 3 2 2 2 2 7" xfId="26380" xr:uid="{00000000-0005-0000-0000-00000D650000}"/>
    <cellStyle name="Comma 2 9 3 2 2 2 2 8" xfId="26381" xr:uid="{00000000-0005-0000-0000-00000E650000}"/>
    <cellStyle name="Comma 2 9 3 2 2 2 2_PROD" xfId="26382" xr:uid="{00000000-0005-0000-0000-00000F650000}"/>
    <cellStyle name="Comma 2 9 3 2 2 2 3" xfId="26383" xr:uid="{00000000-0005-0000-0000-000010650000}"/>
    <cellStyle name="Comma 2 9 3 2 2 2 3 2" xfId="26384" xr:uid="{00000000-0005-0000-0000-000011650000}"/>
    <cellStyle name="Comma 2 9 3 2 2 2 3 2 2" xfId="26385" xr:uid="{00000000-0005-0000-0000-000012650000}"/>
    <cellStyle name="Comma 2 9 3 2 2 2 3 2 3" xfId="26386" xr:uid="{00000000-0005-0000-0000-000013650000}"/>
    <cellStyle name="Comma 2 9 3 2 2 2 3 3" xfId="26387" xr:uid="{00000000-0005-0000-0000-000014650000}"/>
    <cellStyle name="Comma 2 9 3 2 2 2 3 4" xfId="26388" xr:uid="{00000000-0005-0000-0000-000015650000}"/>
    <cellStyle name="Comma 2 9 3 2 2 2 4" xfId="26389" xr:uid="{00000000-0005-0000-0000-000016650000}"/>
    <cellStyle name="Comma 2 9 3 2 2 2 4 2" xfId="26390" xr:uid="{00000000-0005-0000-0000-000017650000}"/>
    <cellStyle name="Comma 2 9 3 2 2 2 4 2 2" xfId="26391" xr:uid="{00000000-0005-0000-0000-000018650000}"/>
    <cellStyle name="Comma 2 9 3 2 2 2 4 2 3" xfId="26392" xr:uid="{00000000-0005-0000-0000-000019650000}"/>
    <cellStyle name="Comma 2 9 3 2 2 2 4 3" xfId="26393" xr:uid="{00000000-0005-0000-0000-00001A650000}"/>
    <cellStyle name="Comma 2 9 3 2 2 2 4 4" xfId="26394" xr:uid="{00000000-0005-0000-0000-00001B650000}"/>
    <cellStyle name="Comma 2 9 3 2 2 2 5" xfId="26395" xr:uid="{00000000-0005-0000-0000-00001C650000}"/>
    <cellStyle name="Comma 2 9 3 2 2 2 5 2" xfId="26396" xr:uid="{00000000-0005-0000-0000-00001D650000}"/>
    <cellStyle name="Comma 2 9 3 2 2 2 5 2 2" xfId="26397" xr:uid="{00000000-0005-0000-0000-00001E650000}"/>
    <cellStyle name="Comma 2 9 3 2 2 2 5 2 3" xfId="26398" xr:uid="{00000000-0005-0000-0000-00001F650000}"/>
    <cellStyle name="Comma 2 9 3 2 2 2 5 3" xfId="26399" xr:uid="{00000000-0005-0000-0000-000020650000}"/>
    <cellStyle name="Comma 2 9 3 2 2 2 5 4" xfId="26400" xr:uid="{00000000-0005-0000-0000-000021650000}"/>
    <cellStyle name="Comma 2 9 3 2 2 2 6" xfId="26401" xr:uid="{00000000-0005-0000-0000-000022650000}"/>
    <cellStyle name="Comma 2 9 3 2 2 2 6 2" xfId="26402" xr:uid="{00000000-0005-0000-0000-000023650000}"/>
    <cellStyle name="Comma 2 9 3 2 2 2 6 2 2" xfId="26403" xr:uid="{00000000-0005-0000-0000-000024650000}"/>
    <cellStyle name="Comma 2 9 3 2 2 2 6 2 3" xfId="26404" xr:uid="{00000000-0005-0000-0000-000025650000}"/>
    <cellStyle name="Comma 2 9 3 2 2 2 6 3" xfId="26405" xr:uid="{00000000-0005-0000-0000-000026650000}"/>
    <cellStyle name="Comma 2 9 3 2 2 2 6 4" xfId="26406" xr:uid="{00000000-0005-0000-0000-000027650000}"/>
    <cellStyle name="Comma 2 9 3 2 2 2 7" xfId="26407" xr:uid="{00000000-0005-0000-0000-000028650000}"/>
    <cellStyle name="Comma 2 9 3 2 2 2 7 2" xfId="26408" xr:uid="{00000000-0005-0000-0000-000029650000}"/>
    <cellStyle name="Comma 2 9 3 2 2 2 7 3" xfId="26409" xr:uid="{00000000-0005-0000-0000-00002A650000}"/>
    <cellStyle name="Comma 2 9 3 2 2 2 8" xfId="26410" xr:uid="{00000000-0005-0000-0000-00002B650000}"/>
    <cellStyle name="Comma 2 9 3 2 2 2 9" xfId="26411" xr:uid="{00000000-0005-0000-0000-00002C650000}"/>
    <cellStyle name="Comma 2 9 3 2 2 2_PROD" xfId="26412" xr:uid="{00000000-0005-0000-0000-00002D650000}"/>
    <cellStyle name="Comma 2 9 3 2 2 3" xfId="26413" xr:uid="{00000000-0005-0000-0000-00002E650000}"/>
    <cellStyle name="Comma 2 9 3 2 2 3 2" xfId="26414" xr:uid="{00000000-0005-0000-0000-00002F650000}"/>
    <cellStyle name="Comma 2 9 3 2 2 3 2 2" xfId="26415" xr:uid="{00000000-0005-0000-0000-000030650000}"/>
    <cellStyle name="Comma 2 9 3 2 2 3 2 2 2" xfId="26416" xr:uid="{00000000-0005-0000-0000-000031650000}"/>
    <cellStyle name="Comma 2 9 3 2 2 3 2 2 2 2" xfId="26417" xr:uid="{00000000-0005-0000-0000-000032650000}"/>
    <cellStyle name="Comma 2 9 3 2 2 3 2 2 2 3" xfId="26418" xr:uid="{00000000-0005-0000-0000-000033650000}"/>
    <cellStyle name="Comma 2 9 3 2 2 3 2 2 3" xfId="26419" xr:uid="{00000000-0005-0000-0000-000034650000}"/>
    <cellStyle name="Comma 2 9 3 2 2 3 2 2 4" xfId="26420" xr:uid="{00000000-0005-0000-0000-000035650000}"/>
    <cellStyle name="Comma 2 9 3 2 2 3 2 3" xfId="26421" xr:uid="{00000000-0005-0000-0000-000036650000}"/>
    <cellStyle name="Comma 2 9 3 2 2 3 2 3 2" xfId="26422" xr:uid="{00000000-0005-0000-0000-000037650000}"/>
    <cellStyle name="Comma 2 9 3 2 2 3 2 3 2 2" xfId="26423" xr:uid="{00000000-0005-0000-0000-000038650000}"/>
    <cellStyle name="Comma 2 9 3 2 2 3 2 3 2 3" xfId="26424" xr:uid="{00000000-0005-0000-0000-000039650000}"/>
    <cellStyle name="Comma 2 9 3 2 2 3 2 3 3" xfId="26425" xr:uid="{00000000-0005-0000-0000-00003A650000}"/>
    <cellStyle name="Comma 2 9 3 2 2 3 2 3 4" xfId="26426" xr:uid="{00000000-0005-0000-0000-00003B650000}"/>
    <cellStyle name="Comma 2 9 3 2 2 3 2 4" xfId="26427" xr:uid="{00000000-0005-0000-0000-00003C650000}"/>
    <cellStyle name="Comma 2 9 3 2 2 3 2 4 2" xfId="26428" xr:uid="{00000000-0005-0000-0000-00003D650000}"/>
    <cellStyle name="Comma 2 9 3 2 2 3 2 4 2 2" xfId="26429" xr:uid="{00000000-0005-0000-0000-00003E650000}"/>
    <cellStyle name="Comma 2 9 3 2 2 3 2 4 2 3" xfId="26430" xr:uid="{00000000-0005-0000-0000-00003F650000}"/>
    <cellStyle name="Comma 2 9 3 2 2 3 2 4 3" xfId="26431" xr:uid="{00000000-0005-0000-0000-000040650000}"/>
    <cellStyle name="Comma 2 9 3 2 2 3 2 4 4" xfId="26432" xr:uid="{00000000-0005-0000-0000-000041650000}"/>
    <cellStyle name="Comma 2 9 3 2 2 3 2 5" xfId="26433" xr:uid="{00000000-0005-0000-0000-000042650000}"/>
    <cellStyle name="Comma 2 9 3 2 2 3 2 5 2" xfId="26434" xr:uid="{00000000-0005-0000-0000-000043650000}"/>
    <cellStyle name="Comma 2 9 3 2 2 3 2 5 2 2" xfId="26435" xr:uid="{00000000-0005-0000-0000-000044650000}"/>
    <cellStyle name="Comma 2 9 3 2 2 3 2 5 2 3" xfId="26436" xr:uid="{00000000-0005-0000-0000-000045650000}"/>
    <cellStyle name="Comma 2 9 3 2 2 3 2 5 3" xfId="26437" xr:uid="{00000000-0005-0000-0000-000046650000}"/>
    <cellStyle name="Comma 2 9 3 2 2 3 2 5 4" xfId="26438" xr:uid="{00000000-0005-0000-0000-000047650000}"/>
    <cellStyle name="Comma 2 9 3 2 2 3 2 6" xfId="26439" xr:uid="{00000000-0005-0000-0000-000048650000}"/>
    <cellStyle name="Comma 2 9 3 2 2 3 2 6 2" xfId="26440" xr:uid="{00000000-0005-0000-0000-000049650000}"/>
    <cellStyle name="Comma 2 9 3 2 2 3 2 6 3" xfId="26441" xr:uid="{00000000-0005-0000-0000-00004A650000}"/>
    <cellStyle name="Comma 2 9 3 2 2 3 2 7" xfId="26442" xr:uid="{00000000-0005-0000-0000-00004B650000}"/>
    <cellStyle name="Comma 2 9 3 2 2 3 2 8" xfId="26443" xr:uid="{00000000-0005-0000-0000-00004C650000}"/>
    <cellStyle name="Comma 2 9 3 2 2 3 2_PROD" xfId="26444" xr:uid="{00000000-0005-0000-0000-00004D650000}"/>
    <cellStyle name="Comma 2 9 3 2 2 3 3" xfId="26445" xr:uid="{00000000-0005-0000-0000-00004E650000}"/>
    <cellStyle name="Comma 2 9 3 2 2 3 3 2" xfId="26446" xr:uid="{00000000-0005-0000-0000-00004F650000}"/>
    <cellStyle name="Comma 2 9 3 2 2 3 3 2 2" xfId="26447" xr:uid="{00000000-0005-0000-0000-000050650000}"/>
    <cellStyle name="Comma 2 9 3 2 2 3 3 2 3" xfId="26448" xr:uid="{00000000-0005-0000-0000-000051650000}"/>
    <cellStyle name="Comma 2 9 3 2 2 3 3 3" xfId="26449" xr:uid="{00000000-0005-0000-0000-000052650000}"/>
    <cellStyle name="Comma 2 9 3 2 2 3 3 4" xfId="26450" xr:uid="{00000000-0005-0000-0000-000053650000}"/>
    <cellStyle name="Comma 2 9 3 2 2 3 4" xfId="26451" xr:uid="{00000000-0005-0000-0000-000054650000}"/>
    <cellStyle name="Comma 2 9 3 2 2 3 4 2" xfId="26452" xr:uid="{00000000-0005-0000-0000-000055650000}"/>
    <cellStyle name="Comma 2 9 3 2 2 3 4 2 2" xfId="26453" xr:uid="{00000000-0005-0000-0000-000056650000}"/>
    <cellStyle name="Comma 2 9 3 2 2 3 4 2 3" xfId="26454" xr:uid="{00000000-0005-0000-0000-000057650000}"/>
    <cellStyle name="Comma 2 9 3 2 2 3 4 3" xfId="26455" xr:uid="{00000000-0005-0000-0000-000058650000}"/>
    <cellStyle name="Comma 2 9 3 2 2 3 4 4" xfId="26456" xr:uid="{00000000-0005-0000-0000-000059650000}"/>
    <cellStyle name="Comma 2 9 3 2 2 3 5" xfId="26457" xr:uid="{00000000-0005-0000-0000-00005A650000}"/>
    <cellStyle name="Comma 2 9 3 2 2 3 5 2" xfId="26458" xr:uid="{00000000-0005-0000-0000-00005B650000}"/>
    <cellStyle name="Comma 2 9 3 2 2 3 5 2 2" xfId="26459" xr:uid="{00000000-0005-0000-0000-00005C650000}"/>
    <cellStyle name="Comma 2 9 3 2 2 3 5 2 3" xfId="26460" xr:uid="{00000000-0005-0000-0000-00005D650000}"/>
    <cellStyle name="Comma 2 9 3 2 2 3 5 3" xfId="26461" xr:uid="{00000000-0005-0000-0000-00005E650000}"/>
    <cellStyle name="Comma 2 9 3 2 2 3 5 4" xfId="26462" xr:uid="{00000000-0005-0000-0000-00005F650000}"/>
    <cellStyle name="Comma 2 9 3 2 2 3 6" xfId="26463" xr:uid="{00000000-0005-0000-0000-000060650000}"/>
    <cellStyle name="Comma 2 9 3 2 2 3 6 2" xfId="26464" xr:uid="{00000000-0005-0000-0000-000061650000}"/>
    <cellStyle name="Comma 2 9 3 2 2 3 6 2 2" xfId="26465" xr:uid="{00000000-0005-0000-0000-000062650000}"/>
    <cellStyle name="Comma 2 9 3 2 2 3 6 2 3" xfId="26466" xr:uid="{00000000-0005-0000-0000-000063650000}"/>
    <cellStyle name="Comma 2 9 3 2 2 3 6 3" xfId="26467" xr:uid="{00000000-0005-0000-0000-000064650000}"/>
    <cellStyle name="Comma 2 9 3 2 2 3 6 4" xfId="26468" xr:uid="{00000000-0005-0000-0000-000065650000}"/>
    <cellStyle name="Comma 2 9 3 2 2 3 7" xfId="26469" xr:uid="{00000000-0005-0000-0000-000066650000}"/>
    <cellStyle name="Comma 2 9 3 2 2 3 7 2" xfId="26470" xr:uid="{00000000-0005-0000-0000-000067650000}"/>
    <cellStyle name="Comma 2 9 3 2 2 3 7 3" xfId="26471" xr:uid="{00000000-0005-0000-0000-000068650000}"/>
    <cellStyle name="Comma 2 9 3 2 2 3 8" xfId="26472" xr:uid="{00000000-0005-0000-0000-000069650000}"/>
    <cellStyle name="Comma 2 9 3 2 2 3 9" xfId="26473" xr:uid="{00000000-0005-0000-0000-00006A650000}"/>
    <cellStyle name="Comma 2 9 3 2 2 3_PROD" xfId="26474" xr:uid="{00000000-0005-0000-0000-00006B650000}"/>
    <cellStyle name="Comma 2 9 3 2 2 4" xfId="26475" xr:uid="{00000000-0005-0000-0000-00006C650000}"/>
    <cellStyle name="Comma 2 9 3 2 2 4 2" xfId="26476" xr:uid="{00000000-0005-0000-0000-00006D650000}"/>
    <cellStyle name="Comma 2 9 3 2 2 4 2 2" xfId="26477" xr:uid="{00000000-0005-0000-0000-00006E650000}"/>
    <cellStyle name="Comma 2 9 3 2 2 4 2 2 2" xfId="26478" xr:uid="{00000000-0005-0000-0000-00006F650000}"/>
    <cellStyle name="Comma 2 9 3 2 2 4 2 2 2 2" xfId="26479" xr:uid="{00000000-0005-0000-0000-000070650000}"/>
    <cellStyle name="Comma 2 9 3 2 2 4 2 2 2 3" xfId="26480" xr:uid="{00000000-0005-0000-0000-000071650000}"/>
    <cellStyle name="Comma 2 9 3 2 2 4 2 2 3" xfId="26481" xr:uid="{00000000-0005-0000-0000-000072650000}"/>
    <cellStyle name="Comma 2 9 3 2 2 4 2 2 4" xfId="26482" xr:uid="{00000000-0005-0000-0000-000073650000}"/>
    <cellStyle name="Comma 2 9 3 2 2 4 2 3" xfId="26483" xr:uid="{00000000-0005-0000-0000-000074650000}"/>
    <cellStyle name="Comma 2 9 3 2 2 4 2 3 2" xfId="26484" xr:uid="{00000000-0005-0000-0000-000075650000}"/>
    <cellStyle name="Comma 2 9 3 2 2 4 2 3 2 2" xfId="26485" xr:uid="{00000000-0005-0000-0000-000076650000}"/>
    <cellStyle name="Comma 2 9 3 2 2 4 2 3 2 3" xfId="26486" xr:uid="{00000000-0005-0000-0000-000077650000}"/>
    <cellStyle name="Comma 2 9 3 2 2 4 2 3 3" xfId="26487" xr:uid="{00000000-0005-0000-0000-000078650000}"/>
    <cellStyle name="Comma 2 9 3 2 2 4 2 3 4" xfId="26488" xr:uid="{00000000-0005-0000-0000-000079650000}"/>
    <cellStyle name="Comma 2 9 3 2 2 4 2 4" xfId="26489" xr:uid="{00000000-0005-0000-0000-00007A650000}"/>
    <cellStyle name="Comma 2 9 3 2 2 4 2 4 2" xfId="26490" xr:uid="{00000000-0005-0000-0000-00007B650000}"/>
    <cellStyle name="Comma 2 9 3 2 2 4 2 4 2 2" xfId="26491" xr:uid="{00000000-0005-0000-0000-00007C650000}"/>
    <cellStyle name="Comma 2 9 3 2 2 4 2 4 2 3" xfId="26492" xr:uid="{00000000-0005-0000-0000-00007D650000}"/>
    <cellStyle name="Comma 2 9 3 2 2 4 2 4 3" xfId="26493" xr:uid="{00000000-0005-0000-0000-00007E650000}"/>
    <cellStyle name="Comma 2 9 3 2 2 4 2 4 4" xfId="26494" xr:uid="{00000000-0005-0000-0000-00007F650000}"/>
    <cellStyle name="Comma 2 9 3 2 2 4 2 5" xfId="26495" xr:uid="{00000000-0005-0000-0000-000080650000}"/>
    <cellStyle name="Comma 2 9 3 2 2 4 2 5 2" xfId="26496" xr:uid="{00000000-0005-0000-0000-000081650000}"/>
    <cellStyle name="Comma 2 9 3 2 2 4 2 5 2 2" xfId="26497" xr:uid="{00000000-0005-0000-0000-000082650000}"/>
    <cellStyle name="Comma 2 9 3 2 2 4 2 5 2 3" xfId="26498" xr:uid="{00000000-0005-0000-0000-000083650000}"/>
    <cellStyle name="Comma 2 9 3 2 2 4 2 5 3" xfId="26499" xr:uid="{00000000-0005-0000-0000-000084650000}"/>
    <cellStyle name="Comma 2 9 3 2 2 4 2 5 4" xfId="26500" xr:uid="{00000000-0005-0000-0000-000085650000}"/>
    <cellStyle name="Comma 2 9 3 2 2 4 2 6" xfId="26501" xr:uid="{00000000-0005-0000-0000-000086650000}"/>
    <cellStyle name="Comma 2 9 3 2 2 4 2 6 2" xfId="26502" xr:uid="{00000000-0005-0000-0000-000087650000}"/>
    <cellStyle name="Comma 2 9 3 2 2 4 2 6 3" xfId="26503" xr:uid="{00000000-0005-0000-0000-000088650000}"/>
    <cellStyle name="Comma 2 9 3 2 2 4 2 7" xfId="26504" xr:uid="{00000000-0005-0000-0000-000089650000}"/>
    <cellStyle name="Comma 2 9 3 2 2 4 2 8" xfId="26505" xr:uid="{00000000-0005-0000-0000-00008A650000}"/>
    <cellStyle name="Comma 2 9 3 2 2 4 2_PROD" xfId="26506" xr:uid="{00000000-0005-0000-0000-00008B650000}"/>
    <cellStyle name="Comma 2 9 3 2 2 4 3" xfId="26507" xr:uid="{00000000-0005-0000-0000-00008C650000}"/>
    <cellStyle name="Comma 2 9 3 2 2 4 3 2" xfId="26508" xr:uid="{00000000-0005-0000-0000-00008D650000}"/>
    <cellStyle name="Comma 2 9 3 2 2 4 3 2 2" xfId="26509" xr:uid="{00000000-0005-0000-0000-00008E650000}"/>
    <cellStyle name="Comma 2 9 3 2 2 4 3 2 3" xfId="26510" xr:uid="{00000000-0005-0000-0000-00008F650000}"/>
    <cellStyle name="Comma 2 9 3 2 2 4 3 3" xfId="26511" xr:uid="{00000000-0005-0000-0000-000090650000}"/>
    <cellStyle name="Comma 2 9 3 2 2 4 3 4" xfId="26512" xr:uid="{00000000-0005-0000-0000-000091650000}"/>
    <cellStyle name="Comma 2 9 3 2 2 4 4" xfId="26513" xr:uid="{00000000-0005-0000-0000-000092650000}"/>
    <cellStyle name="Comma 2 9 3 2 2 4 4 2" xfId="26514" xr:uid="{00000000-0005-0000-0000-000093650000}"/>
    <cellStyle name="Comma 2 9 3 2 2 4 4 2 2" xfId="26515" xr:uid="{00000000-0005-0000-0000-000094650000}"/>
    <cellStyle name="Comma 2 9 3 2 2 4 4 2 3" xfId="26516" xr:uid="{00000000-0005-0000-0000-000095650000}"/>
    <cellStyle name="Comma 2 9 3 2 2 4 4 3" xfId="26517" xr:uid="{00000000-0005-0000-0000-000096650000}"/>
    <cellStyle name="Comma 2 9 3 2 2 4 4 4" xfId="26518" xr:uid="{00000000-0005-0000-0000-000097650000}"/>
    <cellStyle name="Comma 2 9 3 2 2 4 5" xfId="26519" xr:uid="{00000000-0005-0000-0000-000098650000}"/>
    <cellStyle name="Comma 2 9 3 2 2 4 5 2" xfId="26520" xr:uid="{00000000-0005-0000-0000-000099650000}"/>
    <cellStyle name="Comma 2 9 3 2 2 4 5 2 2" xfId="26521" xr:uid="{00000000-0005-0000-0000-00009A650000}"/>
    <cellStyle name="Comma 2 9 3 2 2 4 5 2 3" xfId="26522" xr:uid="{00000000-0005-0000-0000-00009B650000}"/>
    <cellStyle name="Comma 2 9 3 2 2 4 5 3" xfId="26523" xr:uid="{00000000-0005-0000-0000-00009C650000}"/>
    <cellStyle name="Comma 2 9 3 2 2 4 5 4" xfId="26524" xr:uid="{00000000-0005-0000-0000-00009D650000}"/>
    <cellStyle name="Comma 2 9 3 2 2 4 6" xfId="26525" xr:uid="{00000000-0005-0000-0000-00009E650000}"/>
    <cellStyle name="Comma 2 9 3 2 2 4 6 2" xfId="26526" xr:uid="{00000000-0005-0000-0000-00009F650000}"/>
    <cellStyle name="Comma 2 9 3 2 2 4 6 2 2" xfId="26527" xr:uid="{00000000-0005-0000-0000-0000A0650000}"/>
    <cellStyle name="Comma 2 9 3 2 2 4 6 2 3" xfId="26528" xr:uid="{00000000-0005-0000-0000-0000A1650000}"/>
    <cellStyle name="Comma 2 9 3 2 2 4 6 3" xfId="26529" xr:uid="{00000000-0005-0000-0000-0000A2650000}"/>
    <cellStyle name="Comma 2 9 3 2 2 4 6 4" xfId="26530" xr:uid="{00000000-0005-0000-0000-0000A3650000}"/>
    <cellStyle name="Comma 2 9 3 2 2 4 7" xfId="26531" xr:uid="{00000000-0005-0000-0000-0000A4650000}"/>
    <cellStyle name="Comma 2 9 3 2 2 4 7 2" xfId="26532" xr:uid="{00000000-0005-0000-0000-0000A5650000}"/>
    <cellStyle name="Comma 2 9 3 2 2 4 7 3" xfId="26533" xr:uid="{00000000-0005-0000-0000-0000A6650000}"/>
    <cellStyle name="Comma 2 9 3 2 2 4 8" xfId="26534" xr:uid="{00000000-0005-0000-0000-0000A7650000}"/>
    <cellStyle name="Comma 2 9 3 2 2 4 9" xfId="26535" xr:uid="{00000000-0005-0000-0000-0000A8650000}"/>
    <cellStyle name="Comma 2 9 3 2 2 4_PROD" xfId="26536" xr:uid="{00000000-0005-0000-0000-0000A9650000}"/>
    <cellStyle name="Comma 2 9 3 2 2 5" xfId="26537" xr:uid="{00000000-0005-0000-0000-0000AA650000}"/>
    <cellStyle name="Comma 2 9 3 2 2 5 2" xfId="26538" xr:uid="{00000000-0005-0000-0000-0000AB650000}"/>
    <cellStyle name="Comma 2 9 3 2 2 5 2 2" xfId="26539" xr:uid="{00000000-0005-0000-0000-0000AC650000}"/>
    <cellStyle name="Comma 2 9 3 2 2 5 2 2 2" xfId="26540" xr:uid="{00000000-0005-0000-0000-0000AD650000}"/>
    <cellStyle name="Comma 2 9 3 2 2 5 2 2 3" xfId="26541" xr:uid="{00000000-0005-0000-0000-0000AE650000}"/>
    <cellStyle name="Comma 2 9 3 2 2 5 2 3" xfId="26542" xr:uid="{00000000-0005-0000-0000-0000AF650000}"/>
    <cellStyle name="Comma 2 9 3 2 2 5 2 4" xfId="26543" xr:uid="{00000000-0005-0000-0000-0000B0650000}"/>
    <cellStyle name="Comma 2 9 3 2 2 5 3" xfId="26544" xr:uid="{00000000-0005-0000-0000-0000B1650000}"/>
    <cellStyle name="Comma 2 9 3 2 2 5 3 2" xfId="26545" xr:uid="{00000000-0005-0000-0000-0000B2650000}"/>
    <cellStyle name="Comma 2 9 3 2 2 5 3 2 2" xfId="26546" xr:uid="{00000000-0005-0000-0000-0000B3650000}"/>
    <cellStyle name="Comma 2 9 3 2 2 5 3 2 3" xfId="26547" xr:uid="{00000000-0005-0000-0000-0000B4650000}"/>
    <cellStyle name="Comma 2 9 3 2 2 5 3 3" xfId="26548" xr:uid="{00000000-0005-0000-0000-0000B5650000}"/>
    <cellStyle name="Comma 2 9 3 2 2 5 3 4" xfId="26549" xr:uid="{00000000-0005-0000-0000-0000B6650000}"/>
    <cellStyle name="Comma 2 9 3 2 2 5 4" xfId="26550" xr:uid="{00000000-0005-0000-0000-0000B7650000}"/>
    <cellStyle name="Comma 2 9 3 2 2 5 4 2" xfId="26551" xr:uid="{00000000-0005-0000-0000-0000B8650000}"/>
    <cellStyle name="Comma 2 9 3 2 2 5 4 2 2" xfId="26552" xr:uid="{00000000-0005-0000-0000-0000B9650000}"/>
    <cellStyle name="Comma 2 9 3 2 2 5 4 2 3" xfId="26553" xr:uid="{00000000-0005-0000-0000-0000BA650000}"/>
    <cellStyle name="Comma 2 9 3 2 2 5 4 3" xfId="26554" xr:uid="{00000000-0005-0000-0000-0000BB650000}"/>
    <cellStyle name="Comma 2 9 3 2 2 5 4 4" xfId="26555" xr:uid="{00000000-0005-0000-0000-0000BC650000}"/>
    <cellStyle name="Comma 2 9 3 2 2 5 5" xfId="26556" xr:uid="{00000000-0005-0000-0000-0000BD650000}"/>
    <cellStyle name="Comma 2 9 3 2 2 5 5 2" xfId="26557" xr:uid="{00000000-0005-0000-0000-0000BE650000}"/>
    <cellStyle name="Comma 2 9 3 2 2 5 5 2 2" xfId="26558" xr:uid="{00000000-0005-0000-0000-0000BF650000}"/>
    <cellStyle name="Comma 2 9 3 2 2 5 5 2 3" xfId="26559" xr:uid="{00000000-0005-0000-0000-0000C0650000}"/>
    <cellStyle name="Comma 2 9 3 2 2 5 5 3" xfId="26560" xr:uid="{00000000-0005-0000-0000-0000C1650000}"/>
    <cellStyle name="Comma 2 9 3 2 2 5 5 4" xfId="26561" xr:uid="{00000000-0005-0000-0000-0000C2650000}"/>
    <cellStyle name="Comma 2 9 3 2 2 5 6" xfId="26562" xr:uid="{00000000-0005-0000-0000-0000C3650000}"/>
    <cellStyle name="Comma 2 9 3 2 2 5 6 2" xfId="26563" xr:uid="{00000000-0005-0000-0000-0000C4650000}"/>
    <cellStyle name="Comma 2 9 3 2 2 5 6 3" xfId="26564" xr:uid="{00000000-0005-0000-0000-0000C5650000}"/>
    <cellStyle name="Comma 2 9 3 2 2 5 7" xfId="26565" xr:uid="{00000000-0005-0000-0000-0000C6650000}"/>
    <cellStyle name="Comma 2 9 3 2 2 5 8" xfId="26566" xr:uid="{00000000-0005-0000-0000-0000C7650000}"/>
    <cellStyle name="Comma 2 9 3 2 2 5_PROD" xfId="26567" xr:uid="{00000000-0005-0000-0000-0000C8650000}"/>
    <cellStyle name="Comma 2 9 3 2 2 6" xfId="26568" xr:uid="{00000000-0005-0000-0000-0000C9650000}"/>
    <cellStyle name="Comma 2 9 3 2 2 6 2" xfId="26569" xr:uid="{00000000-0005-0000-0000-0000CA650000}"/>
    <cellStyle name="Comma 2 9 3 2 2 6 2 2" xfId="26570" xr:uid="{00000000-0005-0000-0000-0000CB650000}"/>
    <cellStyle name="Comma 2 9 3 2 2 6 2 3" xfId="26571" xr:uid="{00000000-0005-0000-0000-0000CC650000}"/>
    <cellStyle name="Comma 2 9 3 2 2 6 3" xfId="26572" xr:uid="{00000000-0005-0000-0000-0000CD650000}"/>
    <cellStyle name="Comma 2 9 3 2 2 6 4" xfId="26573" xr:uid="{00000000-0005-0000-0000-0000CE650000}"/>
    <cellStyle name="Comma 2 9 3 2 2 7" xfId="26574" xr:uid="{00000000-0005-0000-0000-0000CF650000}"/>
    <cellStyle name="Comma 2 9 3 2 2 7 2" xfId="26575" xr:uid="{00000000-0005-0000-0000-0000D0650000}"/>
    <cellStyle name="Comma 2 9 3 2 2 7 2 2" xfId="26576" xr:uid="{00000000-0005-0000-0000-0000D1650000}"/>
    <cellStyle name="Comma 2 9 3 2 2 7 2 3" xfId="26577" xr:uid="{00000000-0005-0000-0000-0000D2650000}"/>
    <cellStyle name="Comma 2 9 3 2 2 7 3" xfId="26578" xr:uid="{00000000-0005-0000-0000-0000D3650000}"/>
    <cellStyle name="Comma 2 9 3 2 2 7 4" xfId="26579" xr:uid="{00000000-0005-0000-0000-0000D4650000}"/>
    <cellStyle name="Comma 2 9 3 2 2 8" xfId="26580" xr:uid="{00000000-0005-0000-0000-0000D5650000}"/>
    <cellStyle name="Comma 2 9 3 2 2 8 2" xfId="26581" xr:uid="{00000000-0005-0000-0000-0000D6650000}"/>
    <cellStyle name="Comma 2 9 3 2 2 8 2 2" xfId="26582" xr:uid="{00000000-0005-0000-0000-0000D7650000}"/>
    <cellStyle name="Comma 2 9 3 2 2 8 2 3" xfId="26583" xr:uid="{00000000-0005-0000-0000-0000D8650000}"/>
    <cellStyle name="Comma 2 9 3 2 2 8 3" xfId="26584" xr:uid="{00000000-0005-0000-0000-0000D9650000}"/>
    <cellStyle name="Comma 2 9 3 2 2 8 4" xfId="26585" xr:uid="{00000000-0005-0000-0000-0000DA650000}"/>
    <cellStyle name="Comma 2 9 3 2 2 9" xfId="26586" xr:uid="{00000000-0005-0000-0000-0000DB650000}"/>
    <cellStyle name="Comma 2 9 3 2 2 9 2" xfId="26587" xr:uid="{00000000-0005-0000-0000-0000DC650000}"/>
    <cellStyle name="Comma 2 9 3 2 2 9 2 2" xfId="26588" xr:uid="{00000000-0005-0000-0000-0000DD650000}"/>
    <cellStyle name="Comma 2 9 3 2 2 9 2 3" xfId="26589" xr:uid="{00000000-0005-0000-0000-0000DE650000}"/>
    <cellStyle name="Comma 2 9 3 2 2 9 3" xfId="26590" xr:uid="{00000000-0005-0000-0000-0000DF650000}"/>
    <cellStyle name="Comma 2 9 3 2 2 9 4" xfId="26591" xr:uid="{00000000-0005-0000-0000-0000E0650000}"/>
    <cellStyle name="Comma 2 9 3 2 2_PROD" xfId="26592" xr:uid="{00000000-0005-0000-0000-0000E1650000}"/>
    <cellStyle name="Comma 2 9 3 2 3" xfId="680" xr:uid="{00000000-0005-0000-0000-0000E2650000}"/>
    <cellStyle name="Comma 2 9 3 2 3 2" xfId="26593" xr:uid="{00000000-0005-0000-0000-0000E3650000}"/>
    <cellStyle name="Comma 2 9 3 2 3 2 2" xfId="26594" xr:uid="{00000000-0005-0000-0000-0000E4650000}"/>
    <cellStyle name="Comma 2 9 3 2 3 2 2 2" xfId="26595" xr:uid="{00000000-0005-0000-0000-0000E5650000}"/>
    <cellStyle name="Comma 2 9 3 2 3 2 2 2 2" xfId="26596" xr:uid="{00000000-0005-0000-0000-0000E6650000}"/>
    <cellStyle name="Comma 2 9 3 2 3 2 2 2 3" xfId="26597" xr:uid="{00000000-0005-0000-0000-0000E7650000}"/>
    <cellStyle name="Comma 2 9 3 2 3 2 2 3" xfId="26598" xr:uid="{00000000-0005-0000-0000-0000E8650000}"/>
    <cellStyle name="Comma 2 9 3 2 3 2 2 4" xfId="26599" xr:uid="{00000000-0005-0000-0000-0000E9650000}"/>
    <cellStyle name="Comma 2 9 3 2 3 2 3" xfId="26600" xr:uid="{00000000-0005-0000-0000-0000EA650000}"/>
    <cellStyle name="Comma 2 9 3 2 3 2 3 2" xfId="26601" xr:uid="{00000000-0005-0000-0000-0000EB650000}"/>
    <cellStyle name="Comma 2 9 3 2 3 2 3 2 2" xfId="26602" xr:uid="{00000000-0005-0000-0000-0000EC650000}"/>
    <cellStyle name="Comma 2 9 3 2 3 2 3 2 3" xfId="26603" xr:uid="{00000000-0005-0000-0000-0000ED650000}"/>
    <cellStyle name="Comma 2 9 3 2 3 2 3 3" xfId="26604" xr:uid="{00000000-0005-0000-0000-0000EE650000}"/>
    <cellStyle name="Comma 2 9 3 2 3 2 3 4" xfId="26605" xr:uid="{00000000-0005-0000-0000-0000EF650000}"/>
    <cellStyle name="Comma 2 9 3 2 3 2 4" xfId="26606" xr:uid="{00000000-0005-0000-0000-0000F0650000}"/>
    <cellStyle name="Comma 2 9 3 2 3 2 4 2" xfId="26607" xr:uid="{00000000-0005-0000-0000-0000F1650000}"/>
    <cellStyle name="Comma 2 9 3 2 3 2 4 2 2" xfId="26608" xr:uid="{00000000-0005-0000-0000-0000F2650000}"/>
    <cellStyle name="Comma 2 9 3 2 3 2 4 2 3" xfId="26609" xr:uid="{00000000-0005-0000-0000-0000F3650000}"/>
    <cellStyle name="Comma 2 9 3 2 3 2 4 3" xfId="26610" xr:uid="{00000000-0005-0000-0000-0000F4650000}"/>
    <cellStyle name="Comma 2 9 3 2 3 2 4 4" xfId="26611" xr:uid="{00000000-0005-0000-0000-0000F5650000}"/>
    <cellStyle name="Comma 2 9 3 2 3 2 5" xfId="26612" xr:uid="{00000000-0005-0000-0000-0000F6650000}"/>
    <cellStyle name="Comma 2 9 3 2 3 2 5 2" xfId="26613" xr:uid="{00000000-0005-0000-0000-0000F7650000}"/>
    <cellStyle name="Comma 2 9 3 2 3 2 5 2 2" xfId="26614" xr:uid="{00000000-0005-0000-0000-0000F8650000}"/>
    <cellStyle name="Comma 2 9 3 2 3 2 5 2 3" xfId="26615" xr:uid="{00000000-0005-0000-0000-0000F9650000}"/>
    <cellStyle name="Comma 2 9 3 2 3 2 5 3" xfId="26616" xr:uid="{00000000-0005-0000-0000-0000FA650000}"/>
    <cellStyle name="Comma 2 9 3 2 3 2 5 4" xfId="26617" xr:uid="{00000000-0005-0000-0000-0000FB650000}"/>
    <cellStyle name="Comma 2 9 3 2 3 2 6" xfId="26618" xr:uid="{00000000-0005-0000-0000-0000FC650000}"/>
    <cellStyle name="Comma 2 9 3 2 3 2 6 2" xfId="26619" xr:uid="{00000000-0005-0000-0000-0000FD650000}"/>
    <cellStyle name="Comma 2 9 3 2 3 2 6 3" xfId="26620" xr:uid="{00000000-0005-0000-0000-0000FE650000}"/>
    <cellStyle name="Comma 2 9 3 2 3 2 7" xfId="26621" xr:uid="{00000000-0005-0000-0000-0000FF650000}"/>
    <cellStyle name="Comma 2 9 3 2 3 2 8" xfId="26622" xr:uid="{00000000-0005-0000-0000-000000660000}"/>
    <cellStyle name="Comma 2 9 3 2 3 2_PROD" xfId="26623" xr:uid="{00000000-0005-0000-0000-000001660000}"/>
    <cellStyle name="Comma 2 9 3 2 3 3" xfId="26624" xr:uid="{00000000-0005-0000-0000-000002660000}"/>
    <cellStyle name="Comma 2 9 3 2 3 3 2" xfId="26625" xr:uid="{00000000-0005-0000-0000-000003660000}"/>
    <cellStyle name="Comma 2 9 3 2 3 3 2 2" xfId="26626" xr:uid="{00000000-0005-0000-0000-000004660000}"/>
    <cellStyle name="Comma 2 9 3 2 3 3 2 3" xfId="26627" xr:uid="{00000000-0005-0000-0000-000005660000}"/>
    <cellStyle name="Comma 2 9 3 2 3 3 3" xfId="26628" xr:uid="{00000000-0005-0000-0000-000006660000}"/>
    <cellStyle name="Comma 2 9 3 2 3 3 4" xfId="26629" xr:uid="{00000000-0005-0000-0000-000007660000}"/>
    <cellStyle name="Comma 2 9 3 2 3 4" xfId="26630" xr:uid="{00000000-0005-0000-0000-000008660000}"/>
    <cellStyle name="Comma 2 9 3 2 3 4 2" xfId="26631" xr:uid="{00000000-0005-0000-0000-000009660000}"/>
    <cellStyle name="Comma 2 9 3 2 3 4 2 2" xfId="26632" xr:uid="{00000000-0005-0000-0000-00000A660000}"/>
    <cellStyle name="Comma 2 9 3 2 3 4 2 3" xfId="26633" xr:uid="{00000000-0005-0000-0000-00000B660000}"/>
    <cellStyle name="Comma 2 9 3 2 3 4 3" xfId="26634" xr:uid="{00000000-0005-0000-0000-00000C660000}"/>
    <cellStyle name="Comma 2 9 3 2 3 4 4" xfId="26635" xr:uid="{00000000-0005-0000-0000-00000D660000}"/>
    <cellStyle name="Comma 2 9 3 2 3 5" xfId="26636" xr:uid="{00000000-0005-0000-0000-00000E660000}"/>
    <cellStyle name="Comma 2 9 3 2 3 5 2" xfId="26637" xr:uid="{00000000-0005-0000-0000-00000F660000}"/>
    <cellStyle name="Comma 2 9 3 2 3 5 2 2" xfId="26638" xr:uid="{00000000-0005-0000-0000-000010660000}"/>
    <cellStyle name="Comma 2 9 3 2 3 5 2 3" xfId="26639" xr:uid="{00000000-0005-0000-0000-000011660000}"/>
    <cellStyle name="Comma 2 9 3 2 3 5 3" xfId="26640" xr:uid="{00000000-0005-0000-0000-000012660000}"/>
    <cellStyle name="Comma 2 9 3 2 3 5 4" xfId="26641" xr:uid="{00000000-0005-0000-0000-000013660000}"/>
    <cellStyle name="Comma 2 9 3 2 3 6" xfId="26642" xr:uid="{00000000-0005-0000-0000-000014660000}"/>
    <cellStyle name="Comma 2 9 3 2 3 6 2" xfId="26643" xr:uid="{00000000-0005-0000-0000-000015660000}"/>
    <cellStyle name="Comma 2 9 3 2 3 6 2 2" xfId="26644" xr:uid="{00000000-0005-0000-0000-000016660000}"/>
    <cellStyle name="Comma 2 9 3 2 3 6 2 3" xfId="26645" xr:uid="{00000000-0005-0000-0000-000017660000}"/>
    <cellStyle name="Comma 2 9 3 2 3 6 3" xfId="26646" xr:uid="{00000000-0005-0000-0000-000018660000}"/>
    <cellStyle name="Comma 2 9 3 2 3 6 4" xfId="26647" xr:uid="{00000000-0005-0000-0000-000019660000}"/>
    <cellStyle name="Comma 2 9 3 2 3 7" xfId="26648" xr:uid="{00000000-0005-0000-0000-00001A660000}"/>
    <cellStyle name="Comma 2 9 3 2 3 7 2" xfId="26649" xr:uid="{00000000-0005-0000-0000-00001B660000}"/>
    <cellStyle name="Comma 2 9 3 2 3 7 3" xfId="26650" xr:uid="{00000000-0005-0000-0000-00001C660000}"/>
    <cellStyle name="Comma 2 9 3 2 3 8" xfId="26651" xr:uid="{00000000-0005-0000-0000-00001D660000}"/>
    <cellStyle name="Comma 2 9 3 2 3 9" xfId="26652" xr:uid="{00000000-0005-0000-0000-00001E660000}"/>
    <cellStyle name="Comma 2 9 3 2 3_PROD" xfId="26653" xr:uid="{00000000-0005-0000-0000-00001F660000}"/>
    <cellStyle name="Comma 2 9 3 2 4" xfId="26654" xr:uid="{00000000-0005-0000-0000-000020660000}"/>
    <cellStyle name="Comma 2 9 3 2 4 2" xfId="26655" xr:uid="{00000000-0005-0000-0000-000021660000}"/>
    <cellStyle name="Comma 2 9 3 2 4 2 2" xfId="26656" xr:uid="{00000000-0005-0000-0000-000022660000}"/>
    <cellStyle name="Comma 2 9 3 2 4 2 2 2" xfId="26657" xr:uid="{00000000-0005-0000-0000-000023660000}"/>
    <cellStyle name="Comma 2 9 3 2 4 2 2 2 2" xfId="26658" xr:uid="{00000000-0005-0000-0000-000024660000}"/>
    <cellStyle name="Comma 2 9 3 2 4 2 2 2 3" xfId="26659" xr:uid="{00000000-0005-0000-0000-000025660000}"/>
    <cellStyle name="Comma 2 9 3 2 4 2 2 3" xfId="26660" xr:uid="{00000000-0005-0000-0000-000026660000}"/>
    <cellStyle name="Comma 2 9 3 2 4 2 2 4" xfId="26661" xr:uid="{00000000-0005-0000-0000-000027660000}"/>
    <cellStyle name="Comma 2 9 3 2 4 2 3" xfId="26662" xr:uid="{00000000-0005-0000-0000-000028660000}"/>
    <cellStyle name="Comma 2 9 3 2 4 2 3 2" xfId="26663" xr:uid="{00000000-0005-0000-0000-000029660000}"/>
    <cellStyle name="Comma 2 9 3 2 4 2 3 2 2" xfId="26664" xr:uid="{00000000-0005-0000-0000-00002A660000}"/>
    <cellStyle name="Comma 2 9 3 2 4 2 3 2 3" xfId="26665" xr:uid="{00000000-0005-0000-0000-00002B660000}"/>
    <cellStyle name="Comma 2 9 3 2 4 2 3 3" xfId="26666" xr:uid="{00000000-0005-0000-0000-00002C660000}"/>
    <cellStyle name="Comma 2 9 3 2 4 2 3 4" xfId="26667" xr:uid="{00000000-0005-0000-0000-00002D660000}"/>
    <cellStyle name="Comma 2 9 3 2 4 2 4" xfId="26668" xr:uid="{00000000-0005-0000-0000-00002E660000}"/>
    <cellStyle name="Comma 2 9 3 2 4 2 4 2" xfId="26669" xr:uid="{00000000-0005-0000-0000-00002F660000}"/>
    <cellStyle name="Comma 2 9 3 2 4 2 4 2 2" xfId="26670" xr:uid="{00000000-0005-0000-0000-000030660000}"/>
    <cellStyle name="Comma 2 9 3 2 4 2 4 2 3" xfId="26671" xr:uid="{00000000-0005-0000-0000-000031660000}"/>
    <cellStyle name="Comma 2 9 3 2 4 2 4 3" xfId="26672" xr:uid="{00000000-0005-0000-0000-000032660000}"/>
    <cellStyle name="Comma 2 9 3 2 4 2 4 4" xfId="26673" xr:uid="{00000000-0005-0000-0000-000033660000}"/>
    <cellStyle name="Comma 2 9 3 2 4 2 5" xfId="26674" xr:uid="{00000000-0005-0000-0000-000034660000}"/>
    <cellStyle name="Comma 2 9 3 2 4 2 5 2" xfId="26675" xr:uid="{00000000-0005-0000-0000-000035660000}"/>
    <cellStyle name="Comma 2 9 3 2 4 2 5 2 2" xfId="26676" xr:uid="{00000000-0005-0000-0000-000036660000}"/>
    <cellStyle name="Comma 2 9 3 2 4 2 5 2 3" xfId="26677" xr:uid="{00000000-0005-0000-0000-000037660000}"/>
    <cellStyle name="Comma 2 9 3 2 4 2 5 3" xfId="26678" xr:uid="{00000000-0005-0000-0000-000038660000}"/>
    <cellStyle name="Comma 2 9 3 2 4 2 5 4" xfId="26679" xr:uid="{00000000-0005-0000-0000-000039660000}"/>
    <cellStyle name="Comma 2 9 3 2 4 2 6" xfId="26680" xr:uid="{00000000-0005-0000-0000-00003A660000}"/>
    <cellStyle name="Comma 2 9 3 2 4 2 6 2" xfId="26681" xr:uid="{00000000-0005-0000-0000-00003B660000}"/>
    <cellStyle name="Comma 2 9 3 2 4 2 6 3" xfId="26682" xr:uid="{00000000-0005-0000-0000-00003C660000}"/>
    <cellStyle name="Comma 2 9 3 2 4 2 7" xfId="26683" xr:uid="{00000000-0005-0000-0000-00003D660000}"/>
    <cellStyle name="Comma 2 9 3 2 4 2 8" xfId="26684" xr:uid="{00000000-0005-0000-0000-00003E660000}"/>
    <cellStyle name="Comma 2 9 3 2 4 2_PROD" xfId="26685" xr:uid="{00000000-0005-0000-0000-00003F660000}"/>
    <cellStyle name="Comma 2 9 3 2 4 3" xfId="26686" xr:uid="{00000000-0005-0000-0000-000040660000}"/>
    <cellStyle name="Comma 2 9 3 2 4 3 2" xfId="26687" xr:uid="{00000000-0005-0000-0000-000041660000}"/>
    <cellStyle name="Comma 2 9 3 2 4 3 2 2" xfId="26688" xr:uid="{00000000-0005-0000-0000-000042660000}"/>
    <cellStyle name="Comma 2 9 3 2 4 3 2 3" xfId="26689" xr:uid="{00000000-0005-0000-0000-000043660000}"/>
    <cellStyle name="Comma 2 9 3 2 4 3 3" xfId="26690" xr:uid="{00000000-0005-0000-0000-000044660000}"/>
    <cellStyle name="Comma 2 9 3 2 4 3 4" xfId="26691" xr:uid="{00000000-0005-0000-0000-000045660000}"/>
    <cellStyle name="Comma 2 9 3 2 4 4" xfId="26692" xr:uid="{00000000-0005-0000-0000-000046660000}"/>
    <cellStyle name="Comma 2 9 3 2 4 4 2" xfId="26693" xr:uid="{00000000-0005-0000-0000-000047660000}"/>
    <cellStyle name="Comma 2 9 3 2 4 4 2 2" xfId="26694" xr:uid="{00000000-0005-0000-0000-000048660000}"/>
    <cellStyle name="Comma 2 9 3 2 4 4 2 3" xfId="26695" xr:uid="{00000000-0005-0000-0000-000049660000}"/>
    <cellStyle name="Comma 2 9 3 2 4 4 3" xfId="26696" xr:uid="{00000000-0005-0000-0000-00004A660000}"/>
    <cellStyle name="Comma 2 9 3 2 4 4 4" xfId="26697" xr:uid="{00000000-0005-0000-0000-00004B660000}"/>
    <cellStyle name="Comma 2 9 3 2 4 5" xfId="26698" xr:uid="{00000000-0005-0000-0000-00004C660000}"/>
    <cellStyle name="Comma 2 9 3 2 4 5 2" xfId="26699" xr:uid="{00000000-0005-0000-0000-00004D660000}"/>
    <cellStyle name="Comma 2 9 3 2 4 5 2 2" xfId="26700" xr:uid="{00000000-0005-0000-0000-00004E660000}"/>
    <cellStyle name="Comma 2 9 3 2 4 5 2 3" xfId="26701" xr:uid="{00000000-0005-0000-0000-00004F660000}"/>
    <cellStyle name="Comma 2 9 3 2 4 5 3" xfId="26702" xr:uid="{00000000-0005-0000-0000-000050660000}"/>
    <cellStyle name="Comma 2 9 3 2 4 5 4" xfId="26703" xr:uid="{00000000-0005-0000-0000-000051660000}"/>
    <cellStyle name="Comma 2 9 3 2 4 6" xfId="26704" xr:uid="{00000000-0005-0000-0000-000052660000}"/>
    <cellStyle name="Comma 2 9 3 2 4 6 2" xfId="26705" xr:uid="{00000000-0005-0000-0000-000053660000}"/>
    <cellStyle name="Comma 2 9 3 2 4 6 2 2" xfId="26706" xr:uid="{00000000-0005-0000-0000-000054660000}"/>
    <cellStyle name="Comma 2 9 3 2 4 6 2 3" xfId="26707" xr:uid="{00000000-0005-0000-0000-000055660000}"/>
    <cellStyle name="Comma 2 9 3 2 4 6 3" xfId="26708" xr:uid="{00000000-0005-0000-0000-000056660000}"/>
    <cellStyle name="Comma 2 9 3 2 4 6 4" xfId="26709" xr:uid="{00000000-0005-0000-0000-000057660000}"/>
    <cellStyle name="Comma 2 9 3 2 4 7" xfId="26710" xr:uid="{00000000-0005-0000-0000-000058660000}"/>
    <cellStyle name="Comma 2 9 3 2 4 7 2" xfId="26711" xr:uid="{00000000-0005-0000-0000-000059660000}"/>
    <cellStyle name="Comma 2 9 3 2 4 7 3" xfId="26712" xr:uid="{00000000-0005-0000-0000-00005A660000}"/>
    <cellStyle name="Comma 2 9 3 2 4 8" xfId="26713" xr:uid="{00000000-0005-0000-0000-00005B660000}"/>
    <cellStyle name="Comma 2 9 3 2 4 9" xfId="26714" xr:uid="{00000000-0005-0000-0000-00005C660000}"/>
    <cellStyle name="Comma 2 9 3 2 4_PROD" xfId="26715" xr:uid="{00000000-0005-0000-0000-00005D660000}"/>
    <cellStyle name="Comma 2 9 3 2 5" xfId="26716" xr:uid="{00000000-0005-0000-0000-00005E660000}"/>
    <cellStyle name="Comma 2 9 3 2 5 2" xfId="26717" xr:uid="{00000000-0005-0000-0000-00005F660000}"/>
    <cellStyle name="Comma 2 9 3 2 5 2 2" xfId="26718" xr:uid="{00000000-0005-0000-0000-000060660000}"/>
    <cellStyle name="Comma 2 9 3 2 5 2 2 2" xfId="26719" xr:uid="{00000000-0005-0000-0000-000061660000}"/>
    <cellStyle name="Comma 2 9 3 2 5 2 2 2 2" xfId="26720" xr:uid="{00000000-0005-0000-0000-000062660000}"/>
    <cellStyle name="Comma 2 9 3 2 5 2 2 2 3" xfId="26721" xr:uid="{00000000-0005-0000-0000-000063660000}"/>
    <cellStyle name="Comma 2 9 3 2 5 2 2 3" xfId="26722" xr:uid="{00000000-0005-0000-0000-000064660000}"/>
    <cellStyle name="Comma 2 9 3 2 5 2 2 4" xfId="26723" xr:uid="{00000000-0005-0000-0000-000065660000}"/>
    <cellStyle name="Comma 2 9 3 2 5 2 3" xfId="26724" xr:uid="{00000000-0005-0000-0000-000066660000}"/>
    <cellStyle name="Comma 2 9 3 2 5 2 3 2" xfId="26725" xr:uid="{00000000-0005-0000-0000-000067660000}"/>
    <cellStyle name="Comma 2 9 3 2 5 2 3 2 2" xfId="26726" xr:uid="{00000000-0005-0000-0000-000068660000}"/>
    <cellStyle name="Comma 2 9 3 2 5 2 3 2 3" xfId="26727" xr:uid="{00000000-0005-0000-0000-000069660000}"/>
    <cellStyle name="Comma 2 9 3 2 5 2 3 3" xfId="26728" xr:uid="{00000000-0005-0000-0000-00006A660000}"/>
    <cellStyle name="Comma 2 9 3 2 5 2 3 4" xfId="26729" xr:uid="{00000000-0005-0000-0000-00006B660000}"/>
    <cellStyle name="Comma 2 9 3 2 5 2 4" xfId="26730" xr:uid="{00000000-0005-0000-0000-00006C660000}"/>
    <cellStyle name="Comma 2 9 3 2 5 2 4 2" xfId="26731" xr:uid="{00000000-0005-0000-0000-00006D660000}"/>
    <cellStyle name="Comma 2 9 3 2 5 2 4 2 2" xfId="26732" xr:uid="{00000000-0005-0000-0000-00006E660000}"/>
    <cellStyle name="Comma 2 9 3 2 5 2 4 2 3" xfId="26733" xr:uid="{00000000-0005-0000-0000-00006F660000}"/>
    <cellStyle name="Comma 2 9 3 2 5 2 4 3" xfId="26734" xr:uid="{00000000-0005-0000-0000-000070660000}"/>
    <cellStyle name="Comma 2 9 3 2 5 2 4 4" xfId="26735" xr:uid="{00000000-0005-0000-0000-000071660000}"/>
    <cellStyle name="Comma 2 9 3 2 5 2 5" xfId="26736" xr:uid="{00000000-0005-0000-0000-000072660000}"/>
    <cellStyle name="Comma 2 9 3 2 5 2 5 2" xfId="26737" xr:uid="{00000000-0005-0000-0000-000073660000}"/>
    <cellStyle name="Comma 2 9 3 2 5 2 5 2 2" xfId="26738" xr:uid="{00000000-0005-0000-0000-000074660000}"/>
    <cellStyle name="Comma 2 9 3 2 5 2 5 2 3" xfId="26739" xr:uid="{00000000-0005-0000-0000-000075660000}"/>
    <cellStyle name="Comma 2 9 3 2 5 2 5 3" xfId="26740" xr:uid="{00000000-0005-0000-0000-000076660000}"/>
    <cellStyle name="Comma 2 9 3 2 5 2 5 4" xfId="26741" xr:uid="{00000000-0005-0000-0000-000077660000}"/>
    <cellStyle name="Comma 2 9 3 2 5 2 6" xfId="26742" xr:uid="{00000000-0005-0000-0000-000078660000}"/>
    <cellStyle name="Comma 2 9 3 2 5 2 6 2" xfId="26743" xr:uid="{00000000-0005-0000-0000-000079660000}"/>
    <cellStyle name="Comma 2 9 3 2 5 2 6 3" xfId="26744" xr:uid="{00000000-0005-0000-0000-00007A660000}"/>
    <cellStyle name="Comma 2 9 3 2 5 2 7" xfId="26745" xr:uid="{00000000-0005-0000-0000-00007B660000}"/>
    <cellStyle name="Comma 2 9 3 2 5 2 8" xfId="26746" xr:uid="{00000000-0005-0000-0000-00007C660000}"/>
    <cellStyle name="Comma 2 9 3 2 5 2_PROD" xfId="26747" xr:uid="{00000000-0005-0000-0000-00007D660000}"/>
    <cellStyle name="Comma 2 9 3 2 5 3" xfId="26748" xr:uid="{00000000-0005-0000-0000-00007E660000}"/>
    <cellStyle name="Comma 2 9 3 2 5 3 2" xfId="26749" xr:uid="{00000000-0005-0000-0000-00007F660000}"/>
    <cellStyle name="Comma 2 9 3 2 5 3 2 2" xfId="26750" xr:uid="{00000000-0005-0000-0000-000080660000}"/>
    <cellStyle name="Comma 2 9 3 2 5 3 2 3" xfId="26751" xr:uid="{00000000-0005-0000-0000-000081660000}"/>
    <cellStyle name="Comma 2 9 3 2 5 3 3" xfId="26752" xr:uid="{00000000-0005-0000-0000-000082660000}"/>
    <cellStyle name="Comma 2 9 3 2 5 3 4" xfId="26753" xr:uid="{00000000-0005-0000-0000-000083660000}"/>
    <cellStyle name="Comma 2 9 3 2 5 4" xfId="26754" xr:uid="{00000000-0005-0000-0000-000084660000}"/>
    <cellStyle name="Comma 2 9 3 2 5 4 2" xfId="26755" xr:uid="{00000000-0005-0000-0000-000085660000}"/>
    <cellStyle name="Comma 2 9 3 2 5 4 2 2" xfId="26756" xr:uid="{00000000-0005-0000-0000-000086660000}"/>
    <cellStyle name="Comma 2 9 3 2 5 4 2 3" xfId="26757" xr:uid="{00000000-0005-0000-0000-000087660000}"/>
    <cellStyle name="Comma 2 9 3 2 5 4 3" xfId="26758" xr:uid="{00000000-0005-0000-0000-000088660000}"/>
    <cellStyle name="Comma 2 9 3 2 5 4 4" xfId="26759" xr:uid="{00000000-0005-0000-0000-000089660000}"/>
    <cellStyle name="Comma 2 9 3 2 5 5" xfId="26760" xr:uid="{00000000-0005-0000-0000-00008A660000}"/>
    <cellStyle name="Comma 2 9 3 2 5 5 2" xfId="26761" xr:uid="{00000000-0005-0000-0000-00008B660000}"/>
    <cellStyle name="Comma 2 9 3 2 5 5 2 2" xfId="26762" xr:uid="{00000000-0005-0000-0000-00008C660000}"/>
    <cellStyle name="Comma 2 9 3 2 5 5 2 3" xfId="26763" xr:uid="{00000000-0005-0000-0000-00008D660000}"/>
    <cellStyle name="Comma 2 9 3 2 5 5 3" xfId="26764" xr:uid="{00000000-0005-0000-0000-00008E660000}"/>
    <cellStyle name="Comma 2 9 3 2 5 5 4" xfId="26765" xr:uid="{00000000-0005-0000-0000-00008F660000}"/>
    <cellStyle name="Comma 2 9 3 2 5 6" xfId="26766" xr:uid="{00000000-0005-0000-0000-000090660000}"/>
    <cellStyle name="Comma 2 9 3 2 5 6 2" xfId="26767" xr:uid="{00000000-0005-0000-0000-000091660000}"/>
    <cellStyle name="Comma 2 9 3 2 5 6 2 2" xfId="26768" xr:uid="{00000000-0005-0000-0000-000092660000}"/>
    <cellStyle name="Comma 2 9 3 2 5 6 2 3" xfId="26769" xr:uid="{00000000-0005-0000-0000-000093660000}"/>
    <cellStyle name="Comma 2 9 3 2 5 6 3" xfId="26770" xr:uid="{00000000-0005-0000-0000-000094660000}"/>
    <cellStyle name="Comma 2 9 3 2 5 6 4" xfId="26771" xr:uid="{00000000-0005-0000-0000-000095660000}"/>
    <cellStyle name="Comma 2 9 3 2 5 7" xfId="26772" xr:uid="{00000000-0005-0000-0000-000096660000}"/>
    <cellStyle name="Comma 2 9 3 2 5 7 2" xfId="26773" xr:uid="{00000000-0005-0000-0000-000097660000}"/>
    <cellStyle name="Comma 2 9 3 2 5 7 3" xfId="26774" xr:uid="{00000000-0005-0000-0000-000098660000}"/>
    <cellStyle name="Comma 2 9 3 2 5 8" xfId="26775" xr:uid="{00000000-0005-0000-0000-000099660000}"/>
    <cellStyle name="Comma 2 9 3 2 5 9" xfId="26776" xr:uid="{00000000-0005-0000-0000-00009A660000}"/>
    <cellStyle name="Comma 2 9 3 2 5_PROD" xfId="26777" xr:uid="{00000000-0005-0000-0000-00009B660000}"/>
    <cellStyle name="Comma 2 9 3 2 6" xfId="26778" xr:uid="{00000000-0005-0000-0000-00009C660000}"/>
    <cellStyle name="Comma 2 9 3 2 6 2" xfId="26779" xr:uid="{00000000-0005-0000-0000-00009D660000}"/>
    <cellStyle name="Comma 2 9 3 2 6 2 2" xfId="26780" xr:uid="{00000000-0005-0000-0000-00009E660000}"/>
    <cellStyle name="Comma 2 9 3 2 6 2 2 2" xfId="26781" xr:uid="{00000000-0005-0000-0000-00009F660000}"/>
    <cellStyle name="Comma 2 9 3 2 6 2 2 3" xfId="26782" xr:uid="{00000000-0005-0000-0000-0000A0660000}"/>
    <cellStyle name="Comma 2 9 3 2 6 2 3" xfId="26783" xr:uid="{00000000-0005-0000-0000-0000A1660000}"/>
    <cellStyle name="Comma 2 9 3 2 6 2 4" xfId="26784" xr:uid="{00000000-0005-0000-0000-0000A2660000}"/>
    <cellStyle name="Comma 2 9 3 2 6 3" xfId="26785" xr:uid="{00000000-0005-0000-0000-0000A3660000}"/>
    <cellStyle name="Comma 2 9 3 2 6 3 2" xfId="26786" xr:uid="{00000000-0005-0000-0000-0000A4660000}"/>
    <cellStyle name="Comma 2 9 3 2 6 3 2 2" xfId="26787" xr:uid="{00000000-0005-0000-0000-0000A5660000}"/>
    <cellStyle name="Comma 2 9 3 2 6 3 2 3" xfId="26788" xr:uid="{00000000-0005-0000-0000-0000A6660000}"/>
    <cellStyle name="Comma 2 9 3 2 6 3 3" xfId="26789" xr:uid="{00000000-0005-0000-0000-0000A7660000}"/>
    <cellStyle name="Comma 2 9 3 2 6 3 4" xfId="26790" xr:uid="{00000000-0005-0000-0000-0000A8660000}"/>
    <cellStyle name="Comma 2 9 3 2 6 4" xfId="26791" xr:uid="{00000000-0005-0000-0000-0000A9660000}"/>
    <cellStyle name="Comma 2 9 3 2 6 4 2" xfId="26792" xr:uid="{00000000-0005-0000-0000-0000AA660000}"/>
    <cellStyle name="Comma 2 9 3 2 6 4 2 2" xfId="26793" xr:uid="{00000000-0005-0000-0000-0000AB660000}"/>
    <cellStyle name="Comma 2 9 3 2 6 4 2 3" xfId="26794" xr:uid="{00000000-0005-0000-0000-0000AC660000}"/>
    <cellStyle name="Comma 2 9 3 2 6 4 3" xfId="26795" xr:uid="{00000000-0005-0000-0000-0000AD660000}"/>
    <cellStyle name="Comma 2 9 3 2 6 4 4" xfId="26796" xr:uid="{00000000-0005-0000-0000-0000AE660000}"/>
    <cellStyle name="Comma 2 9 3 2 6 5" xfId="26797" xr:uid="{00000000-0005-0000-0000-0000AF660000}"/>
    <cellStyle name="Comma 2 9 3 2 6 5 2" xfId="26798" xr:uid="{00000000-0005-0000-0000-0000B0660000}"/>
    <cellStyle name="Comma 2 9 3 2 6 5 2 2" xfId="26799" xr:uid="{00000000-0005-0000-0000-0000B1660000}"/>
    <cellStyle name="Comma 2 9 3 2 6 5 2 3" xfId="26800" xr:uid="{00000000-0005-0000-0000-0000B2660000}"/>
    <cellStyle name="Comma 2 9 3 2 6 5 3" xfId="26801" xr:uid="{00000000-0005-0000-0000-0000B3660000}"/>
    <cellStyle name="Comma 2 9 3 2 6 5 4" xfId="26802" xr:uid="{00000000-0005-0000-0000-0000B4660000}"/>
    <cellStyle name="Comma 2 9 3 2 6 6" xfId="26803" xr:uid="{00000000-0005-0000-0000-0000B5660000}"/>
    <cellStyle name="Comma 2 9 3 2 6 6 2" xfId="26804" xr:uid="{00000000-0005-0000-0000-0000B6660000}"/>
    <cellStyle name="Comma 2 9 3 2 6 6 3" xfId="26805" xr:uid="{00000000-0005-0000-0000-0000B7660000}"/>
    <cellStyle name="Comma 2 9 3 2 6 7" xfId="26806" xr:uid="{00000000-0005-0000-0000-0000B8660000}"/>
    <cellStyle name="Comma 2 9 3 2 6 8" xfId="26807" xr:uid="{00000000-0005-0000-0000-0000B9660000}"/>
    <cellStyle name="Comma 2 9 3 2 6_PROD" xfId="26808" xr:uid="{00000000-0005-0000-0000-0000BA660000}"/>
    <cellStyle name="Comma 2 9 3 2 7" xfId="26809" xr:uid="{00000000-0005-0000-0000-0000BB660000}"/>
    <cellStyle name="Comma 2 9 3 2 7 2" xfId="26810" xr:uid="{00000000-0005-0000-0000-0000BC660000}"/>
    <cellStyle name="Comma 2 9 3 2 7 2 2" xfId="26811" xr:uid="{00000000-0005-0000-0000-0000BD660000}"/>
    <cellStyle name="Comma 2 9 3 2 7 2 3" xfId="26812" xr:uid="{00000000-0005-0000-0000-0000BE660000}"/>
    <cellStyle name="Comma 2 9 3 2 7 3" xfId="26813" xr:uid="{00000000-0005-0000-0000-0000BF660000}"/>
    <cellStyle name="Comma 2 9 3 2 7 4" xfId="26814" xr:uid="{00000000-0005-0000-0000-0000C0660000}"/>
    <cellStyle name="Comma 2 9 3 2 8" xfId="26815" xr:uid="{00000000-0005-0000-0000-0000C1660000}"/>
    <cellStyle name="Comma 2 9 3 2 8 2" xfId="26816" xr:uid="{00000000-0005-0000-0000-0000C2660000}"/>
    <cellStyle name="Comma 2 9 3 2 8 2 2" xfId="26817" xr:uid="{00000000-0005-0000-0000-0000C3660000}"/>
    <cellStyle name="Comma 2 9 3 2 8 2 3" xfId="26818" xr:uid="{00000000-0005-0000-0000-0000C4660000}"/>
    <cellStyle name="Comma 2 9 3 2 8 3" xfId="26819" xr:uid="{00000000-0005-0000-0000-0000C5660000}"/>
    <cellStyle name="Comma 2 9 3 2 8 4" xfId="26820" xr:uid="{00000000-0005-0000-0000-0000C6660000}"/>
    <cellStyle name="Comma 2 9 3 2 9" xfId="26821" xr:uid="{00000000-0005-0000-0000-0000C7660000}"/>
    <cellStyle name="Comma 2 9 3 2 9 2" xfId="26822" xr:uid="{00000000-0005-0000-0000-0000C8660000}"/>
    <cellStyle name="Comma 2 9 3 2 9 2 2" xfId="26823" xr:uid="{00000000-0005-0000-0000-0000C9660000}"/>
    <cellStyle name="Comma 2 9 3 2 9 2 3" xfId="26824" xr:uid="{00000000-0005-0000-0000-0000CA660000}"/>
    <cellStyle name="Comma 2 9 3 2 9 3" xfId="26825" xr:uid="{00000000-0005-0000-0000-0000CB660000}"/>
    <cellStyle name="Comma 2 9 3 2 9 4" xfId="26826" xr:uid="{00000000-0005-0000-0000-0000CC660000}"/>
    <cellStyle name="Comma 2 9 3 2_PROD" xfId="26827" xr:uid="{00000000-0005-0000-0000-0000CD660000}"/>
    <cellStyle name="Comma 2 9 3 3" xfId="266" xr:uid="{00000000-0005-0000-0000-0000CE660000}"/>
    <cellStyle name="Comma 2 9 3 3 10" xfId="26828" xr:uid="{00000000-0005-0000-0000-0000CF660000}"/>
    <cellStyle name="Comma 2 9 3 3 10 2" xfId="26829" xr:uid="{00000000-0005-0000-0000-0000D0660000}"/>
    <cellStyle name="Comma 2 9 3 3 10 2 2" xfId="26830" xr:uid="{00000000-0005-0000-0000-0000D1660000}"/>
    <cellStyle name="Comma 2 9 3 3 10 2 3" xfId="26831" xr:uid="{00000000-0005-0000-0000-0000D2660000}"/>
    <cellStyle name="Comma 2 9 3 3 10 3" xfId="26832" xr:uid="{00000000-0005-0000-0000-0000D3660000}"/>
    <cellStyle name="Comma 2 9 3 3 10 4" xfId="26833" xr:uid="{00000000-0005-0000-0000-0000D4660000}"/>
    <cellStyle name="Comma 2 9 3 3 11" xfId="26834" xr:uid="{00000000-0005-0000-0000-0000D5660000}"/>
    <cellStyle name="Comma 2 9 3 3 11 2" xfId="26835" xr:uid="{00000000-0005-0000-0000-0000D6660000}"/>
    <cellStyle name="Comma 2 9 3 3 11 3" xfId="26836" xr:uid="{00000000-0005-0000-0000-0000D7660000}"/>
    <cellStyle name="Comma 2 9 3 3 12" xfId="26837" xr:uid="{00000000-0005-0000-0000-0000D8660000}"/>
    <cellStyle name="Comma 2 9 3 3 12 2" xfId="26838" xr:uid="{00000000-0005-0000-0000-0000D9660000}"/>
    <cellStyle name="Comma 2 9 3 3 13" xfId="26839" xr:uid="{00000000-0005-0000-0000-0000DA660000}"/>
    <cellStyle name="Comma 2 9 3 3 14" xfId="26840" xr:uid="{00000000-0005-0000-0000-0000DB660000}"/>
    <cellStyle name="Comma 2 9 3 3 15" xfId="26841" xr:uid="{00000000-0005-0000-0000-0000DC660000}"/>
    <cellStyle name="Comma 2 9 3 3 2" xfId="267" xr:uid="{00000000-0005-0000-0000-0000DD660000}"/>
    <cellStyle name="Comma 2 9 3 3 2 10" xfId="26842" xr:uid="{00000000-0005-0000-0000-0000DE660000}"/>
    <cellStyle name="Comma 2 9 3 3 2 10 2" xfId="26843" xr:uid="{00000000-0005-0000-0000-0000DF660000}"/>
    <cellStyle name="Comma 2 9 3 3 2 10 3" xfId="26844" xr:uid="{00000000-0005-0000-0000-0000E0660000}"/>
    <cellStyle name="Comma 2 9 3 3 2 11" xfId="26845" xr:uid="{00000000-0005-0000-0000-0000E1660000}"/>
    <cellStyle name="Comma 2 9 3 3 2 12" xfId="26846" xr:uid="{00000000-0005-0000-0000-0000E2660000}"/>
    <cellStyle name="Comma 2 9 3 3 2 2" xfId="681" xr:uid="{00000000-0005-0000-0000-0000E3660000}"/>
    <cellStyle name="Comma 2 9 3 3 2 2 2" xfId="26847" xr:uid="{00000000-0005-0000-0000-0000E4660000}"/>
    <cellStyle name="Comma 2 9 3 3 2 2 2 2" xfId="26848" xr:uid="{00000000-0005-0000-0000-0000E5660000}"/>
    <cellStyle name="Comma 2 9 3 3 2 2 2 2 2" xfId="26849" xr:uid="{00000000-0005-0000-0000-0000E6660000}"/>
    <cellStyle name="Comma 2 9 3 3 2 2 2 2 2 2" xfId="26850" xr:uid="{00000000-0005-0000-0000-0000E7660000}"/>
    <cellStyle name="Comma 2 9 3 3 2 2 2 2 2 3" xfId="26851" xr:uid="{00000000-0005-0000-0000-0000E8660000}"/>
    <cellStyle name="Comma 2 9 3 3 2 2 2 2 3" xfId="26852" xr:uid="{00000000-0005-0000-0000-0000E9660000}"/>
    <cellStyle name="Comma 2 9 3 3 2 2 2 2 4" xfId="26853" xr:uid="{00000000-0005-0000-0000-0000EA660000}"/>
    <cellStyle name="Comma 2 9 3 3 2 2 2 3" xfId="26854" xr:uid="{00000000-0005-0000-0000-0000EB660000}"/>
    <cellStyle name="Comma 2 9 3 3 2 2 2 3 2" xfId="26855" xr:uid="{00000000-0005-0000-0000-0000EC660000}"/>
    <cellStyle name="Comma 2 9 3 3 2 2 2 3 2 2" xfId="26856" xr:uid="{00000000-0005-0000-0000-0000ED660000}"/>
    <cellStyle name="Comma 2 9 3 3 2 2 2 3 2 3" xfId="26857" xr:uid="{00000000-0005-0000-0000-0000EE660000}"/>
    <cellStyle name="Comma 2 9 3 3 2 2 2 3 3" xfId="26858" xr:uid="{00000000-0005-0000-0000-0000EF660000}"/>
    <cellStyle name="Comma 2 9 3 3 2 2 2 3 4" xfId="26859" xr:uid="{00000000-0005-0000-0000-0000F0660000}"/>
    <cellStyle name="Comma 2 9 3 3 2 2 2 4" xfId="26860" xr:uid="{00000000-0005-0000-0000-0000F1660000}"/>
    <cellStyle name="Comma 2 9 3 3 2 2 2 4 2" xfId="26861" xr:uid="{00000000-0005-0000-0000-0000F2660000}"/>
    <cellStyle name="Comma 2 9 3 3 2 2 2 4 2 2" xfId="26862" xr:uid="{00000000-0005-0000-0000-0000F3660000}"/>
    <cellStyle name="Comma 2 9 3 3 2 2 2 4 2 3" xfId="26863" xr:uid="{00000000-0005-0000-0000-0000F4660000}"/>
    <cellStyle name="Comma 2 9 3 3 2 2 2 4 3" xfId="26864" xr:uid="{00000000-0005-0000-0000-0000F5660000}"/>
    <cellStyle name="Comma 2 9 3 3 2 2 2 4 4" xfId="26865" xr:uid="{00000000-0005-0000-0000-0000F6660000}"/>
    <cellStyle name="Comma 2 9 3 3 2 2 2 5" xfId="26866" xr:uid="{00000000-0005-0000-0000-0000F7660000}"/>
    <cellStyle name="Comma 2 9 3 3 2 2 2 5 2" xfId="26867" xr:uid="{00000000-0005-0000-0000-0000F8660000}"/>
    <cellStyle name="Comma 2 9 3 3 2 2 2 5 2 2" xfId="26868" xr:uid="{00000000-0005-0000-0000-0000F9660000}"/>
    <cellStyle name="Comma 2 9 3 3 2 2 2 5 2 3" xfId="26869" xr:uid="{00000000-0005-0000-0000-0000FA660000}"/>
    <cellStyle name="Comma 2 9 3 3 2 2 2 5 3" xfId="26870" xr:uid="{00000000-0005-0000-0000-0000FB660000}"/>
    <cellStyle name="Comma 2 9 3 3 2 2 2 5 4" xfId="26871" xr:uid="{00000000-0005-0000-0000-0000FC660000}"/>
    <cellStyle name="Comma 2 9 3 3 2 2 2 6" xfId="26872" xr:uid="{00000000-0005-0000-0000-0000FD660000}"/>
    <cellStyle name="Comma 2 9 3 3 2 2 2 6 2" xfId="26873" xr:uid="{00000000-0005-0000-0000-0000FE660000}"/>
    <cellStyle name="Comma 2 9 3 3 2 2 2 6 3" xfId="26874" xr:uid="{00000000-0005-0000-0000-0000FF660000}"/>
    <cellStyle name="Comma 2 9 3 3 2 2 2 7" xfId="26875" xr:uid="{00000000-0005-0000-0000-000000670000}"/>
    <cellStyle name="Comma 2 9 3 3 2 2 2 8" xfId="26876" xr:uid="{00000000-0005-0000-0000-000001670000}"/>
    <cellStyle name="Comma 2 9 3 3 2 2 2_PROD" xfId="26877" xr:uid="{00000000-0005-0000-0000-000002670000}"/>
    <cellStyle name="Comma 2 9 3 3 2 2 3" xfId="26878" xr:uid="{00000000-0005-0000-0000-000003670000}"/>
    <cellStyle name="Comma 2 9 3 3 2 2 3 2" xfId="26879" xr:uid="{00000000-0005-0000-0000-000004670000}"/>
    <cellStyle name="Comma 2 9 3 3 2 2 3 2 2" xfId="26880" xr:uid="{00000000-0005-0000-0000-000005670000}"/>
    <cellStyle name="Comma 2 9 3 3 2 2 3 2 3" xfId="26881" xr:uid="{00000000-0005-0000-0000-000006670000}"/>
    <cellStyle name="Comma 2 9 3 3 2 2 3 3" xfId="26882" xr:uid="{00000000-0005-0000-0000-000007670000}"/>
    <cellStyle name="Comma 2 9 3 3 2 2 3 4" xfId="26883" xr:uid="{00000000-0005-0000-0000-000008670000}"/>
    <cellStyle name="Comma 2 9 3 3 2 2 4" xfId="26884" xr:uid="{00000000-0005-0000-0000-000009670000}"/>
    <cellStyle name="Comma 2 9 3 3 2 2 4 2" xfId="26885" xr:uid="{00000000-0005-0000-0000-00000A670000}"/>
    <cellStyle name="Comma 2 9 3 3 2 2 4 2 2" xfId="26886" xr:uid="{00000000-0005-0000-0000-00000B670000}"/>
    <cellStyle name="Comma 2 9 3 3 2 2 4 2 3" xfId="26887" xr:uid="{00000000-0005-0000-0000-00000C670000}"/>
    <cellStyle name="Comma 2 9 3 3 2 2 4 3" xfId="26888" xr:uid="{00000000-0005-0000-0000-00000D670000}"/>
    <cellStyle name="Comma 2 9 3 3 2 2 4 4" xfId="26889" xr:uid="{00000000-0005-0000-0000-00000E670000}"/>
    <cellStyle name="Comma 2 9 3 3 2 2 5" xfId="26890" xr:uid="{00000000-0005-0000-0000-00000F670000}"/>
    <cellStyle name="Comma 2 9 3 3 2 2 5 2" xfId="26891" xr:uid="{00000000-0005-0000-0000-000010670000}"/>
    <cellStyle name="Comma 2 9 3 3 2 2 5 2 2" xfId="26892" xr:uid="{00000000-0005-0000-0000-000011670000}"/>
    <cellStyle name="Comma 2 9 3 3 2 2 5 2 3" xfId="26893" xr:uid="{00000000-0005-0000-0000-000012670000}"/>
    <cellStyle name="Comma 2 9 3 3 2 2 5 3" xfId="26894" xr:uid="{00000000-0005-0000-0000-000013670000}"/>
    <cellStyle name="Comma 2 9 3 3 2 2 5 4" xfId="26895" xr:uid="{00000000-0005-0000-0000-000014670000}"/>
    <cellStyle name="Comma 2 9 3 3 2 2 6" xfId="26896" xr:uid="{00000000-0005-0000-0000-000015670000}"/>
    <cellStyle name="Comma 2 9 3 3 2 2 6 2" xfId="26897" xr:uid="{00000000-0005-0000-0000-000016670000}"/>
    <cellStyle name="Comma 2 9 3 3 2 2 6 2 2" xfId="26898" xr:uid="{00000000-0005-0000-0000-000017670000}"/>
    <cellStyle name="Comma 2 9 3 3 2 2 6 2 3" xfId="26899" xr:uid="{00000000-0005-0000-0000-000018670000}"/>
    <cellStyle name="Comma 2 9 3 3 2 2 6 3" xfId="26900" xr:uid="{00000000-0005-0000-0000-000019670000}"/>
    <cellStyle name="Comma 2 9 3 3 2 2 6 4" xfId="26901" xr:uid="{00000000-0005-0000-0000-00001A670000}"/>
    <cellStyle name="Comma 2 9 3 3 2 2 7" xfId="26902" xr:uid="{00000000-0005-0000-0000-00001B670000}"/>
    <cellStyle name="Comma 2 9 3 3 2 2 7 2" xfId="26903" xr:uid="{00000000-0005-0000-0000-00001C670000}"/>
    <cellStyle name="Comma 2 9 3 3 2 2 7 3" xfId="26904" xr:uid="{00000000-0005-0000-0000-00001D670000}"/>
    <cellStyle name="Comma 2 9 3 3 2 2 8" xfId="26905" xr:uid="{00000000-0005-0000-0000-00001E670000}"/>
    <cellStyle name="Comma 2 9 3 3 2 2 9" xfId="26906" xr:uid="{00000000-0005-0000-0000-00001F670000}"/>
    <cellStyle name="Comma 2 9 3 3 2 2_PROD" xfId="26907" xr:uid="{00000000-0005-0000-0000-000020670000}"/>
    <cellStyle name="Comma 2 9 3 3 2 3" xfId="26908" xr:uid="{00000000-0005-0000-0000-000021670000}"/>
    <cellStyle name="Comma 2 9 3 3 2 3 2" xfId="26909" xr:uid="{00000000-0005-0000-0000-000022670000}"/>
    <cellStyle name="Comma 2 9 3 3 2 3 2 2" xfId="26910" xr:uid="{00000000-0005-0000-0000-000023670000}"/>
    <cellStyle name="Comma 2 9 3 3 2 3 2 2 2" xfId="26911" xr:uid="{00000000-0005-0000-0000-000024670000}"/>
    <cellStyle name="Comma 2 9 3 3 2 3 2 2 2 2" xfId="26912" xr:uid="{00000000-0005-0000-0000-000025670000}"/>
    <cellStyle name="Comma 2 9 3 3 2 3 2 2 2 3" xfId="26913" xr:uid="{00000000-0005-0000-0000-000026670000}"/>
    <cellStyle name="Comma 2 9 3 3 2 3 2 2 3" xfId="26914" xr:uid="{00000000-0005-0000-0000-000027670000}"/>
    <cellStyle name="Comma 2 9 3 3 2 3 2 2 4" xfId="26915" xr:uid="{00000000-0005-0000-0000-000028670000}"/>
    <cellStyle name="Comma 2 9 3 3 2 3 2 3" xfId="26916" xr:uid="{00000000-0005-0000-0000-000029670000}"/>
    <cellStyle name="Comma 2 9 3 3 2 3 2 3 2" xfId="26917" xr:uid="{00000000-0005-0000-0000-00002A670000}"/>
    <cellStyle name="Comma 2 9 3 3 2 3 2 3 2 2" xfId="26918" xr:uid="{00000000-0005-0000-0000-00002B670000}"/>
    <cellStyle name="Comma 2 9 3 3 2 3 2 3 2 3" xfId="26919" xr:uid="{00000000-0005-0000-0000-00002C670000}"/>
    <cellStyle name="Comma 2 9 3 3 2 3 2 3 3" xfId="26920" xr:uid="{00000000-0005-0000-0000-00002D670000}"/>
    <cellStyle name="Comma 2 9 3 3 2 3 2 3 4" xfId="26921" xr:uid="{00000000-0005-0000-0000-00002E670000}"/>
    <cellStyle name="Comma 2 9 3 3 2 3 2 4" xfId="26922" xr:uid="{00000000-0005-0000-0000-00002F670000}"/>
    <cellStyle name="Comma 2 9 3 3 2 3 2 4 2" xfId="26923" xr:uid="{00000000-0005-0000-0000-000030670000}"/>
    <cellStyle name="Comma 2 9 3 3 2 3 2 4 2 2" xfId="26924" xr:uid="{00000000-0005-0000-0000-000031670000}"/>
    <cellStyle name="Comma 2 9 3 3 2 3 2 4 2 3" xfId="26925" xr:uid="{00000000-0005-0000-0000-000032670000}"/>
    <cellStyle name="Comma 2 9 3 3 2 3 2 4 3" xfId="26926" xr:uid="{00000000-0005-0000-0000-000033670000}"/>
    <cellStyle name="Comma 2 9 3 3 2 3 2 4 4" xfId="26927" xr:uid="{00000000-0005-0000-0000-000034670000}"/>
    <cellStyle name="Comma 2 9 3 3 2 3 2 5" xfId="26928" xr:uid="{00000000-0005-0000-0000-000035670000}"/>
    <cellStyle name="Comma 2 9 3 3 2 3 2 5 2" xfId="26929" xr:uid="{00000000-0005-0000-0000-000036670000}"/>
    <cellStyle name="Comma 2 9 3 3 2 3 2 5 2 2" xfId="26930" xr:uid="{00000000-0005-0000-0000-000037670000}"/>
    <cellStyle name="Comma 2 9 3 3 2 3 2 5 2 3" xfId="26931" xr:uid="{00000000-0005-0000-0000-000038670000}"/>
    <cellStyle name="Comma 2 9 3 3 2 3 2 5 3" xfId="26932" xr:uid="{00000000-0005-0000-0000-000039670000}"/>
    <cellStyle name="Comma 2 9 3 3 2 3 2 5 4" xfId="26933" xr:uid="{00000000-0005-0000-0000-00003A670000}"/>
    <cellStyle name="Comma 2 9 3 3 2 3 2 6" xfId="26934" xr:uid="{00000000-0005-0000-0000-00003B670000}"/>
    <cellStyle name="Comma 2 9 3 3 2 3 2 6 2" xfId="26935" xr:uid="{00000000-0005-0000-0000-00003C670000}"/>
    <cellStyle name="Comma 2 9 3 3 2 3 2 6 3" xfId="26936" xr:uid="{00000000-0005-0000-0000-00003D670000}"/>
    <cellStyle name="Comma 2 9 3 3 2 3 2 7" xfId="26937" xr:uid="{00000000-0005-0000-0000-00003E670000}"/>
    <cellStyle name="Comma 2 9 3 3 2 3 2 8" xfId="26938" xr:uid="{00000000-0005-0000-0000-00003F670000}"/>
    <cellStyle name="Comma 2 9 3 3 2 3 2_PROD" xfId="26939" xr:uid="{00000000-0005-0000-0000-000040670000}"/>
    <cellStyle name="Comma 2 9 3 3 2 3 3" xfId="26940" xr:uid="{00000000-0005-0000-0000-000041670000}"/>
    <cellStyle name="Comma 2 9 3 3 2 3 3 2" xfId="26941" xr:uid="{00000000-0005-0000-0000-000042670000}"/>
    <cellStyle name="Comma 2 9 3 3 2 3 3 2 2" xfId="26942" xr:uid="{00000000-0005-0000-0000-000043670000}"/>
    <cellStyle name="Comma 2 9 3 3 2 3 3 2 3" xfId="26943" xr:uid="{00000000-0005-0000-0000-000044670000}"/>
    <cellStyle name="Comma 2 9 3 3 2 3 3 3" xfId="26944" xr:uid="{00000000-0005-0000-0000-000045670000}"/>
    <cellStyle name="Comma 2 9 3 3 2 3 3 4" xfId="26945" xr:uid="{00000000-0005-0000-0000-000046670000}"/>
    <cellStyle name="Comma 2 9 3 3 2 3 4" xfId="26946" xr:uid="{00000000-0005-0000-0000-000047670000}"/>
    <cellStyle name="Comma 2 9 3 3 2 3 4 2" xfId="26947" xr:uid="{00000000-0005-0000-0000-000048670000}"/>
    <cellStyle name="Comma 2 9 3 3 2 3 4 2 2" xfId="26948" xr:uid="{00000000-0005-0000-0000-000049670000}"/>
    <cellStyle name="Comma 2 9 3 3 2 3 4 2 3" xfId="26949" xr:uid="{00000000-0005-0000-0000-00004A670000}"/>
    <cellStyle name="Comma 2 9 3 3 2 3 4 3" xfId="26950" xr:uid="{00000000-0005-0000-0000-00004B670000}"/>
    <cellStyle name="Comma 2 9 3 3 2 3 4 4" xfId="26951" xr:uid="{00000000-0005-0000-0000-00004C670000}"/>
    <cellStyle name="Comma 2 9 3 3 2 3 5" xfId="26952" xr:uid="{00000000-0005-0000-0000-00004D670000}"/>
    <cellStyle name="Comma 2 9 3 3 2 3 5 2" xfId="26953" xr:uid="{00000000-0005-0000-0000-00004E670000}"/>
    <cellStyle name="Comma 2 9 3 3 2 3 5 2 2" xfId="26954" xr:uid="{00000000-0005-0000-0000-00004F670000}"/>
    <cellStyle name="Comma 2 9 3 3 2 3 5 2 3" xfId="26955" xr:uid="{00000000-0005-0000-0000-000050670000}"/>
    <cellStyle name="Comma 2 9 3 3 2 3 5 3" xfId="26956" xr:uid="{00000000-0005-0000-0000-000051670000}"/>
    <cellStyle name="Comma 2 9 3 3 2 3 5 4" xfId="26957" xr:uid="{00000000-0005-0000-0000-000052670000}"/>
    <cellStyle name="Comma 2 9 3 3 2 3 6" xfId="26958" xr:uid="{00000000-0005-0000-0000-000053670000}"/>
    <cellStyle name="Comma 2 9 3 3 2 3 6 2" xfId="26959" xr:uid="{00000000-0005-0000-0000-000054670000}"/>
    <cellStyle name="Comma 2 9 3 3 2 3 6 2 2" xfId="26960" xr:uid="{00000000-0005-0000-0000-000055670000}"/>
    <cellStyle name="Comma 2 9 3 3 2 3 6 2 3" xfId="26961" xr:uid="{00000000-0005-0000-0000-000056670000}"/>
    <cellStyle name="Comma 2 9 3 3 2 3 6 3" xfId="26962" xr:uid="{00000000-0005-0000-0000-000057670000}"/>
    <cellStyle name="Comma 2 9 3 3 2 3 6 4" xfId="26963" xr:uid="{00000000-0005-0000-0000-000058670000}"/>
    <cellStyle name="Comma 2 9 3 3 2 3 7" xfId="26964" xr:uid="{00000000-0005-0000-0000-000059670000}"/>
    <cellStyle name="Comma 2 9 3 3 2 3 7 2" xfId="26965" xr:uid="{00000000-0005-0000-0000-00005A670000}"/>
    <cellStyle name="Comma 2 9 3 3 2 3 7 3" xfId="26966" xr:uid="{00000000-0005-0000-0000-00005B670000}"/>
    <cellStyle name="Comma 2 9 3 3 2 3 8" xfId="26967" xr:uid="{00000000-0005-0000-0000-00005C670000}"/>
    <cellStyle name="Comma 2 9 3 3 2 3 9" xfId="26968" xr:uid="{00000000-0005-0000-0000-00005D670000}"/>
    <cellStyle name="Comma 2 9 3 3 2 3_PROD" xfId="26969" xr:uid="{00000000-0005-0000-0000-00005E670000}"/>
    <cellStyle name="Comma 2 9 3 3 2 4" xfId="26970" xr:uid="{00000000-0005-0000-0000-00005F670000}"/>
    <cellStyle name="Comma 2 9 3 3 2 4 2" xfId="26971" xr:uid="{00000000-0005-0000-0000-000060670000}"/>
    <cellStyle name="Comma 2 9 3 3 2 4 2 2" xfId="26972" xr:uid="{00000000-0005-0000-0000-000061670000}"/>
    <cellStyle name="Comma 2 9 3 3 2 4 2 2 2" xfId="26973" xr:uid="{00000000-0005-0000-0000-000062670000}"/>
    <cellStyle name="Comma 2 9 3 3 2 4 2 2 2 2" xfId="26974" xr:uid="{00000000-0005-0000-0000-000063670000}"/>
    <cellStyle name="Comma 2 9 3 3 2 4 2 2 2 3" xfId="26975" xr:uid="{00000000-0005-0000-0000-000064670000}"/>
    <cellStyle name="Comma 2 9 3 3 2 4 2 2 3" xfId="26976" xr:uid="{00000000-0005-0000-0000-000065670000}"/>
    <cellStyle name="Comma 2 9 3 3 2 4 2 2 4" xfId="26977" xr:uid="{00000000-0005-0000-0000-000066670000}"/>
    <cellStyle name="Comma 2 9 3 3 2 4 2 3" xfId="26978" xr:uid="{00000000-0005-0000-0000-000067670000}"/>
    <cellStyle name="Comma 2 9 3 3 2 4 2 3 2" xfId="26979" xr:uid="{00000000-0005-0000-0000-000068670000}"/>
    <cellStyle name="Comma 2 9 3 3 2 4 2 3 2 2" xfId="26980" xr:uid="{00000000-0005-0000-0000-000069670000}"/>
    <cellStyle name="Comma 2 9 3 3 2 4 2 3 2 3" xfId="26981" xr:uid="{00000000-0005-0000-0000-00006A670000}"/>
    <cellStyle name="Comma 2 9 3 3 2 4 2 3 3" xfId="26982" xr:uid="{00000000-0005-0000-0000-00006B670000}"/>
    <cellStyle name="Comma 2 9 3 3 2 4 2 3 4" xfId="26983" xr:uid="{00000000-0005-0000-0000-00006C670000}"/>
    <cellStyle name="Comma 2 9 3 3 2 4 2 4" xfId="26984" xr:uid="{00000000-0005-0000-0000-00006D670000}"/>
    <cellStyle name="Comma 2 9 3 3 2 4 2 4 2" xfId="26985" xr:uid="{00000000-0005-0000-0000-00006E670000}"/>
    <cellStyle name="Comma 2 9 3 3 2 4 2 4 2 2" xfId="26986" xr:uid="{00000000-0005-0000-0000-00006F670000}"/>
    <cellStyle name="Comma 2 9 3 3 2 4 2 4 2 3" xfId="26987" xr:uid="{00000000-0005-0000-0000-000070670000}"/>
    <cellStyle name="Comma 2 9 3 3 2 4 2 4 3" xfId="26988" xr:uid="{00000000-0005-0000-0000-000071670000}"/>
    <cellStyle name="Comma 2 9 3 3 2 4 2 4 4" xfId="26989" xr:uid="{00000000-0005-0000-0000-000072670000}"/>
    <cellStyle name="Comma 2 9 3 3 2 4 2 5" xfId="26990" xr:uid="{00000000-0005-0000-0000-000073670000}"/>
    <cellStyle name="Comma 2 9 3 3 2 4 2 5 2" xfId="26991" xr:uid="{00000000-0005-0000-0000-000074670000}"/>
    <cellStyle name="Comma 2 9 3 3 2 4 2 5 2 2" xfId="26992" xr:uid="{00000000-0005-0000-0000-000075670000}"/>
    <cellStyle name="Comma 2 9 3 3 2 4 2 5 2 3" xfId="26993" xr:uid="{00000000-0005-0000-0000-000076670000}"/>
    <cellStyle name="Comma 2 9 3 3 2 4 2 5 3" xfId="26994" xr:uid="{00000000-0005-0000-0000-000077670000}"/>
    <cellStyle name="Comma 2 9 3 3 2 4 2 5 4" xfId="26995" xr:uid="{00000000-0005-0000-0000-000078670000}"/>
    <cellStyle name="Comma 2 9 3 3 2 4 2 6" xfId="26996" xr:uid="{00000000-0005-0000-0000-000079670000}"/>
    <cellStyle name="Comma 2 9 3 3 2 4 2 6 2" xfId="26997" xr:uid="{00000000-0005-0000-0000-00007A670000}"/>
    <cellStyle name="Comma 2 9 3 3 2 4 2 6 3" xfId="26998" xr:uid="{00000000-0005-0000-0000-00007B670000}"/>
    <cellStyle name="Comma 2 9 3 3 2 4 2 7" xfId="26999" xr:uid="{00000000-0005-0000-0000-00007C670000}"/>
    <cellStyle name="Comma 2 9 3 3 2 4 2 8" xfId="27000" xr:uid="{00000000-0005-0000-0000-00007D670000}"/>
    <cellStyle name="Comma 2 9 3 3 2 4 2_PROD" xfId="27001" xr:uid="{00000000-0005-0000-0000-00007E670000}"/>
    <cellStyle name="Comma 2 9 3 3 2 4 3" xfId="27002" xr:uid="{00000000-0005-0000-0000-00007F670000}"/>
    <cellStyle name="Comma 2 9 3 3 2 4 3 2" xfId="27003" xr:uid="{00000000-0005-0000-0000-000080670000}"/>
    <cellStyle name="Comma 2 9 3 3 2 4 3 2 2" xfId="27004" xr:uid="{00000000-0005-0000-0000-000081670000}"/>
    <cellStyle name="Comma 2 9 3 3 2 4 3 2 3" xfId="27005" xr:uid="{00000000-0005-0000-0000-000082670000}"/>
    <cellStyle name="Comma 2 9 3 3 2 4 3 3" xfId="27006" xr:uid="{00000000-0005-0000-0000-000083670000}"/>
    <cellStyle name="Comma 2 9 3 3 2 4 3 4" xfId="27007" xr:uid="{00000000-0005-0000-0000-000084670000}"/>
    <cellStyle name="Comma 2 9 3 3 2 4 4" xfId="27008" xr:uid="{00000000-0005-0000-0000-000085670000}"/>
    <cellStyle name="Comma 2 9 3 3 2 4 4 2" xfId="27009" xr:uid="{00000000-0005-0000-0000-000086670000}"/>
    <cellStyle name="Comma 2 9 3 3 2 4 4 2 2" xfId="27010" xr:uid="{00000000-0005-0000-0000-000087670000}"/>
    <cellStyle name="Comma 2 9 3 3 2 4 4 2 3" xfId="27011" xr:uid="{00000000-0005-0000-0000-000088670000}"/>
    <cellStyle name="Comma 2 9 3 3 2 4 4 3" xfId="27012" xr:uid="{00000000-0005-0000-0000-000089670000}"/>
    <cellStyle name="Comma 2 9 3 3 2 4 4 4" xfId="27013" xr:uid="{00000000-0005-0000-0000-00008A670000}"/>
    <cellStyle name="Comma 2 9 3 3 2 4 5" xfId="27014" xr:uid="{00000000-0005-0000-0000-00008B670000}"/>
    <cellStyle name="Comma 2 9 3 3 2 4 5 2" xfId="27015" xr:uid="{00000000-0005-0000-0000-00008C670000}"/>
    <cellStyle name="Comma 2 9 3 3 2 4 5 2 2" xfId="27016" xr:uid="{00000000-0005-0000-0000-00008D670000}"/>
    <cellStyle name="Comma 2 9 3 3 2 4 5 2 3" xfId="27017" xr:uid="{00000000-0005-0000-0000-00008E670000}"/>
    <cellStyle name="Comma 2 9 3 3 2 4 5 3" xfId="27018" xr:uid="{00000000-0005-0000-0000-00008F670000}"/>
    <cellStyle name="Comma 2 9 3 3 2 4 5 4" xfId="27019" xr:uid="{00000000-0005-0000-0000-000090670000}"/>
    <cellStyle name="Comma 2 9 3 3 2 4 6" xfId="27020" xr:uid="{00000000-0005-0000-0000-000091670000}"/>
    <cellStyle name="Comma 2 9 3 3 2 4 6 2" xfId="27021" xr:uid="{00000000-0005-0000-0000-000092670000}"/>
    <cellStyle name="Comma 2 9 3 3 2 4 6 2 2" xfId="27022" xr:uid="{00000000-0005-0000-0000-000093670000}"/>
    <cellStyle name="Comma 2 9 3 3 2 4 6 2 3" xfId="27023" xr:uid="{00000000-0005-0000-0000-000094670000}"/>
    <cellStyle name="Comma 2 9 3 3 2 4 6 3" xfId="27024" xr:uid="{00000000-0005-0000-0000-000095670000}"/>
    <cellStyle name="Comma 2 9 3 3 2 4 6 4" xfId="27025" xr:uid="{00000000-0005-0000-0000-000096670000}"/>
    <cellStyle name="Comma 2 9 3 3 2 4 7" xfId="27026" xr:uid="{00000000-0005-0000-0000-000097670000}"/>
    <cellStyle name="Comma 2 9 3 3 2 4 7 2" xfId="27027" xr:uid="{00000000-0005-0000-0000-000098670000}"/>
    <cellStyle name="Comma 2 9 3 3 2 4 7 3" xfId="27028" xr:uid="{00000000-0005-0000-0000-000099670000}"/>
    <cellStyle name="Comma 2 9 3 3 2 4 8" xfId="27029" xr:uid="{00000000-0005-0000-0000-00009A670000}"/>
    <cellStyle name="Comma 2 9 3 3 2 4 9" xfId="27030" xr:uid="{00000000-0005-0000-0000-00009B670000}"/>
    <cellStyle name="Comma 2 9 3 3 2 4_PROD" xfId="27031" xr:uid="{00000000-0005-0000-0000-00009C670000}"/>
    <cellStyle name="Comma 2 9 3 3 2 5" xfId="27032" xr:uid="{00000000-0005-0000-0000-00009D670000}"/>
    <cellStyle name="Comma 2 9 3 3 2 5 2" xfId="27033" xr:uid="{00000000-0005-0000-0000-00009E670000}"/>
    <cellStyle name="Comma 2 9 3 3 2 5 2 2" xfId="27034" xr:uid="{00000000-0005-0000-0000-00009F670000}"/>
    <cellStyle name="Comma 2 9 3 3 2 5 2 2 2" xfId="27035" xr:uid="{00000000-0005-0000-0000-0000A0670000}"/>
    <cellStyle name="Comma 2 9 3 3 2 5 2 2 3" xfId="27036" xr:uid="{00000000-0005-0000-0000-0000A1670000}"/>
    <cellStyle name="Comma 2 9 3 3 2 5 2 3" xfId="27037" xr:uid="{00000000-0005-0000-0000-0000A2670000}"/>
    <cellStyle name="Comma 2 9 3 3 2 5 2 4" xfId="27038" xr:uid="{00000000-0005-0000-0000-0000A3670000}"/>
    <cellStyle name="Comma 2 9 3 3 2 5 3" xfId="27039" xr:uid="{00000000-0005-0000-0000-0000A4670000}"/>
    <cellStyle name="Comma 2 9 3 3 2 5 3 2" xfId="27040" xr:uid="{00000000-0005-0000-0000-0000A5670000}"/>
    <cellStyle name="Comma 2 9 3 3 2 5 3 2 2" xfId="27041" xr:uid="{00000000-0005-0000-0000-0000A6670000}"/>
    <cellStyle name="Comma 2 9 3 3 2 5 3 2 3" xfId="27042" xr:uid="{00000000-0005-0000-0000-0000A7670000}"/>
    <cellStyle name="Comma 2 9 3 3 2 5 3 3" xfId="27043" xr:uid="{00000000-0005-0000-0000-0000A8670000}"/>
    <cellStyle name="Comma 2 9 3 3 2 5 3 4" xfId="27044" xr:uid="{00000000-0005-0000-0000-0000A9670000}"/>
    <cellStyle name="Comma 2 9 3 3 2 5 4" xfId="27045" xr:uid="{00000000-0005-0000-0000-0000AA670000}"/>
    <cellStyle name="Comma 2 9 3 3 2 5 4 2" xfId="27046" xr:uid="{00000000-0005-0000-0000-0000AB670000}"/>
    <cellStyle name="Comma 2 9 3 3 2 5 4 2 2" xfId="27047" xr:uid="{00000000-0005-0000-0000-0000AC670000}"/>
    <cellStyle name="Comma 2 9 3 3 2 5 4 2 3" xfId="27048" xr:uid="{00000000-0005-0000-0000-0000AD670000}"/>
    <cellStyle name="Comma 2 9 3 3 2 5 4 3" xfId="27049" xr:uid="{00000000-0005-0000-0000-0000AE670000}"/>
    <cellStyle name="Comma 2 9 3 3 2 5 4 4" xfId="27050" xr:uid="{00000000-0005-0000-0000-0000AF670000}"/>
    <cellStyle name="Comma 2 9 3 3 2 5 5" xfId="27051" xr:uid="{00000000-0005-0000-0000-0000B0670000}"/>
    <cellStyle name="Comma 2 9 3 3 2 5 5 2" xfId="27052" xr:uid="{00000000-0005-0000-0000-0000B1670000}"/>
    <cellStyle name="Comma 2 9 3 3 2 5 5 2 2" xfId="27053" xr:uid="{00000000-0005-0000-0000-0000B2670000}"/>
    <cellStyle name="Comma 2 9 3 3 2 5 5 2 3" xfId="27054" xr:uid="{00000000-0005-0000-0000-0000B3670000}"/>
    <cellStyle name="Comma 2 9 3 3 2 5 5 3" xfId="27055" xr:uid="{00000000-0005-0000-0000-0000B4670000}"/>
    <cellStyle name="Comma 2 9 3 3 2 5 5 4" xfId="27056" xr:uid="{00000000-0005-0000-0000-0000B5670000}"/>
    <cellStyle name="Comma 2 9 3 3 2 5 6" xfId="27057" xr:uid="{00000000-0005-0000-0000-0000B6670000}"/>
    <cellStyle name="Comma 2 9 3 3 2 5 6 2" xfId="27058" xr:uid="{00000000-0005-0000-0000-0000B7670000}"/>
    <cellStyle name="Comma 2 9 3 3 2 5 6 3" xfId="27059" xr:uid="{00000000-0005-0000-0000-0000B8670000}"/>
    <cellStyle name="Comma 2 9 3 3 2 5 7" xfId="27060" xr:uid="{00000000-0005-0000-0000-0000B9670000}"/>
    <cellStyle name="Comma 2 9 3 3 2 5 8" xfId="27061" xr:uid="{00000000-0005-0000-0000-0000BA670000}"/>
    <cellStyle name="Comma 2 9 3 3 2 5_PROD" xfId="27062" xr:uid="{00000000-0005-0000-0000-0000BB670000}"/>
    <cellStyle name="Comma 2 9 3 3 2 6" xfId="27063" xr:uid="{00000000-0005-0000-0000-0000BC670000}"/>
    <cellStyle name="Comma 2 9 3 3 2 6 2" xfId="27064" xr:uid="{00000000-0005-0000-0000-0000BD670000}"/>
    <cellStyle name="Comma 2 9 3 3 2 6 2 2" xfId="27065" xr:uid="{00000000-0005-0000-0000-0000BE670000}"/>
    <cellStyle name="Comma 2 9 3 3 2 6 2 3" xfId="27066" xr:uid="{00000000-0005-0000-0000-0000BF670000}"/>
    <cellStyle name="Comma 2 9 3 3 2 6 3" xfId="27067" xr:uid="{00000000-0005-0000-0000-0000C0670000}"/>
    <cellStyle name="Comma 2 9 3 3 2 6 4" xfId="27068" xr:uid="{00000000-0005-0000-0000-0000C1670000}"/>
    <cellStyle name="Comma 2 9 3 3 2 7" xfId="27069" xr:uid="{00000000-0005-0000-0000-0000C2670000}"/>
    <cellStyle name="Comma 2 9 3 3 2 7 2" xfId="27070" xr:uid="{00000000-0005-0000-0000-0000C3670000}"/>
    <cellStyle name="Comma 2 9 3 3 2 7 2 2" xfId="27071" xr:uid="{00000000-0005-0000-0000-0000C4670000}"/>
    <cellStyle name="Comma 2 9 3 3 2 7 2 3" xfId="27072" xr:uid="{00000000-0005-0000-0000-0000C5670000}"/>
    <cellStyle name="Comma 2 9 3 3 2 7 3" xfId="27073" xr:uid="{00000000-0005-0000-0000-0000C6670000}"/>
    <cellStyle name="Comma 2 9 3 3 2 7 4" xfId="27074" xr:uid="{00000000-0005-0000-0000-0000C7670000}"/>
    <cellStyle name="Comma 2 9 3 3 2 8" xfId="27075" xr:uid="{00000000-0005-0000-0000-0000C8670000}"/>
    <cellStyle name="Comma 2 9 3 3 2 8 2" xfId="27076" xr:uid="{00000000-0005-0000-0000-0000C9670000}"/>
    <cellStyle name="Comma 2 9 3 3 2 8 2 2" xfId="27077" xr:uid="{00000000-0005-0000-0000-0000CA670000}"/>
    <cellStyle name="Comma 2 9 3 3 2 8 2 3" xfId="27078" xr:uid="{00000000-0005-0000-0000-0000CB670000}"/>
    <cellStyle name="Comma 2 9 3 3 2 8 3" xfId="27079" xr:uid="{00000000-0005-0000-0000-0000CC670000}"/>
    <cellStyle name="Comma 2 9 3 3 2 8 4" xfId="27080" xr:uid="{00000000-0005-0000-0000-0000CD670000}"/>
    <cellStyle name="Comma 2 9 3 3 2 9" xfId="27081" xr:uid="{00000000-0005-0000-0000-0000CE670000}"/>
    <cellStyle name="Comma 2 9 3 3 2 9 2" xfId="27082" xr:uid="{00000000-0005-0000-0000-0000CF670000}"/>
    <cellStyle name="Comma 2 9 3 3 2 9 2 2" xfId="27083" xr:uid="{00000000-0005-0000-0000-0000D0670000}"/>
    <cellStyle name="Comma 2 9 3 3 2 9 2 3" xfId="27084" xr:uid="{00000000-0005-0000-0000-0000D1670000}"/>
    <cellStyle name="Comma 2 9 3 3 2 9 3" xfId="27085" xr:uid="{00000000-0005-0000-0000-0000D2670000}"/>
    <cellStyle name="Comma 2 9 3 3 2 9 4" xfId="27086" xr:uid="{00000000-0005-0000-0000-0000D3670000}"/>
    <cellStyle name="Comma 2 9 3 3 2_PROD" xfId="27087" xr:uid="{00000000-0005-0000-0000-0000D4670000}"/>
    <cellStyle name="Comma 2 9 3 3 3" xfId="682" xr:uid="{00000000-0005-0000-0000-0000D5670000}"/>
    <cellStyle name="Comma 2 9 3 3 3 2" xfId="27088" xr:uid="{00000000-0005-0000-0000-0000D6670000}"/>
    <cellStyle name="Comma 2 9 3 3 3 2 2" xfId="27089" xr:uid="{00000000-0005-0000-0000-0000D7670000}"/>
    <cellStyle name="Comma 2 9 3 3 3 2 2 2" xfId="27090" xr:uid="{00000000-0005-0000-0000-0000D8670000}"/>
    <cellStyle name="Comma 2 9 3 3 3 2 2 2 2" xfId="27091" xr:uid="{00000000-0005-0000-0000-0000D9670000}"/>
    <cellStyle name="Comma 2 9 3 3 3 2 2 2 3" xfId="27092" xr:uid="{00000000-0005-0000-0000-0000DA670000}"/>
    <cellStyle name="Comma 2 9 3 3 3 2 2 3" xfId="27093" xr:uid="{00000000-0005-0000-0000-0000DB670000}"/>
    <cellStyle name="Comma 2 9 3 3 3 2 2 4" xfId="27094" xr:uid="{00000000-0005-0000-0000-0000DC670000}"/>
    <cellStyle name="Comma 2 9 3 3 3 2 3" xfId="27095" xr:uid="{00000000-0005-0000-0000-0000DD670000}"/>
    <cellStyle name="Comma 2 9 3 3 3 2 3 2" xfId="27096" xr:uid="{00000000-0005-0000-0000-0000DE670000}"/>
    <cellStyle name="Comma 2 9 3 3 3 2 3 2 2" xfId="27097" xr:uid="{00000000-0005-0000-0000-0000DF670000}"/>
    <cellStyle name="Comma 2 9 3 3 3 2 3 2 3" xfId="27098" xr:uid="{00000000-0005-0000-0000-0000E0670000}"/>
    <cellStyle name="Comma 2 9 3 3 3 2 3 3" xfId="27099" xr:uid="{00000000-0005-0000-0000-0000E1670000}"/>
    <cellStyle name="Comma 2 9 3 3 3 2 3 4" xfId="27100" xr:uid="{00000000-0005-0000-0000-0000E2670000}"/>
    <cellStyle name="Comma 2 9 3 3 3 2 4" xfId="27101" xr:uid="{00000000-0005-0000-0000-0000E3670000}"/>
    <cellStyle name="Comma 2 9 3 3 3 2 4 2" xfId="27102" xr:uid="{00000000-0005-0000-0000-0000E4670000}"/>
    <cellStyle name="Comma 2 9 3 3 3 2 4 2 2" xfId="27103" xr:uid="{00000000-0005-0000-0000-0000E5670000}"/>
    <cellStyle name="Comma 2 9 3 3 3 2 4 2 3" xfId="27104" xr:uid="{00000000-0005-0000-0000-0000E6670000}"/>
    <cellStyle name="Comma 2 9 3 3 3 2 4 3" xfId="27105" xr:uid="{00000000-0005-0000-0000-0000E7670000}"/>
    <cellStyle name="Comma 2 9 3 3 3 2 4 4" xfId="27106" xr:uid="{00000000-0005-0000-0000-0000E8670000}"/>
    <cellStyle name="Comma 2 9 3 3 3 2 5" xfId="27107" xr:uid="{00000000-0005-0000-0000-0000E9670000}"/>
    <cellStyle name="Comma 2 9 3 3 3 2 5 2" xfId="27108" xr:uid="{00000000-0005-0000-0000-0000EA670000}"/>
    <cellStyle name="Comma 2 9 3 3 3 2 5 2 2" xfId="27109" xr:uid="{00000000-0005-0000-0000-0000EB670000}"/>
    <cellStyle name="Comma 2 9 3 3 3 2 5 2 3" xfId="27110" xr:uid="{00000000-0005-0000-0000-0000EC670000}"/>
    <cellStyle name="Comma 2 9 3 3 3 2 5 3" xfId="27111" xr:uid="{00000000-0005-0000-0000-0000ED670000}"/>
    <cellStyle name="Comma 2 9 3 3 3 2 5 4" xfId="27112" xr:uid="{00000000-0005-0000-0000-0000EE670000}"/>
    <cellStyle name="Comma 2 9 3 3 3 2 6" xfId="27113" xr:uid="{00000000-0005-0000-0000-0000EF670000}"/>
    <cellStyle name="Comma 2 9 3 3 3 2 6 2" xfId="27114" xr:uid="{00000000-0005-0000-0000-0000F0670000}"/>
    <cellStyle name="Comma 2 9 3 3 3 2 6 3" xfId="27115" xr:uid="{00000000-0005-0000-0000-0000F1670000}"/>
    <cellStyle name="Comma 2 9 3 3 3 2 7" xfId="27116" xr:uid="{00000000-0005-0000-0000-0000F2670000}"/>
    <cellStyle name="Comma 2 9 3 3 3 2 8" xfId="27117" xr:uid="{00000000-0005-0000-0000-0000F3670000}"/>
    <cellStyle name="Comma 2 9 3 3 3 2_PROD" xfId="27118" xr:uid="{00000000-0005-0000-0000-0000F4670000}"/>
    <cellStyle name="Comma 2 9 3 3 3 3" xfId="27119" xr:uid="{00000000-0005-0000-0000-0000F5670000}"/>
    <cellStyle name="Comma 2 9 3 3 3 3 2" xfId="27120" xr:uid="{00000000-0005-0000-0000-0000F6670000}"/>
    <cellStyle name="Comma 2 9 3 3 3 3 2 2" xfId="27121" xr:uid="{00000000-0005-0000-0000-0000F7670000}"/>
    <cellStyle name="Comma 2 9 3 3 3 3 2 3" xfId="27122" xr:uid="{00000000-0005-0000-0000-0000F8670000}"/>
    <cellStyle name="Comma 2 9 3 3 3 3 3" xfId="27123" xr:uid="{00000000-0005-0000-0000-0000F9670000}"/>
    <cellStyle name="Comma 2 9 3 3 3 3 4" xfId="27124" xr:uid="{00000000-0005-0000-0000-0000FA670000}"/>
    <cellStyle name="Comma 2 9 3 3 3 4" xfId="27125" xr:uid="{00000000-0005-0000-0000-0000FB670000}"/>
    <cellStyle name="Comma 2 9 3 3 3 4 2" xfId="27126" xr:uid="{00000000-0005-0000-0000-0000FC670000}"/>
    <cellStyle name="Comma 2 9 3 3 3 4 2 2" xfId="27127" xr:uid="{00000000-0005-0000-0000-0000FD670000}"/>
    <cellStyle name="Comma 2 9 3 3 3 4 2 3" xfId="27128" xr:uid="{00000000-0005-0000-0000-0000FE670000}"/>
    <cellStyle name="Comma 2 9 3 3 3 4 3" xfId="27129" xr:uid="{00000000-0005-0000-0000-0000FF670000}"/>
    <cellStyle name="Comma 2 9 3 3 3 4 4" xfId="27130" xr:uid="{00000000-0005-0000-0000-000000680000}"/>
    <cellStyle name="Comma 2 9 3 3 3 5" xfId="27131" xr:uid="{00000000-0005-0000-0000-000001680000}"/>
    <cellStyle name="Comma 2 9 3 3 3 5 2" xfId="27132" xr:uid="{00000000-0005-0000-0000-000002680000}"/>
    <cellStyle name="Comma 2 9 3 3 3 5 2 2" xfId="27133" xr:uid="{00000000-0005-0000-0000-000003680000}"/>
    <cellStyle name="Comma 2 9 3 3 3 5 2 3" xfId="27134" xr:uid="{00000000-0005-0000-0000-000004680000}"/>
    <cellStyle name="Comma 2 9 3 3 3 5 3" xfId="27135" xr:uid="{00000000-0005-0000-0000-000005680000}"/>
    <cellStyle name="Comma 2 9 3 3 3 5 4" xfId="27136" xr:uid="{00000000-0005-0000-0000-000006680000}"/>
    <cellStyle name="Comma 2 9 3 3 3 6" xfId="27137" xr:uid="{00000000-0005-0000-0000-000007680000}"/>
    <cellStyle name="Comma 2 9 3 3 3 6 2" xfId="27138" xr:uid="{00000000-0005-0000-0000-000008680000}"/>
    <cellStyle name="Comma 2 9 3 3 3 6 2 2" xfId="27139" xr:uid="{00000000-0005-0000-0000-000009680000}"/>
    <cellStyle name="Comma 2 9 3 3 3 6 2 3" xfId="27140" xr:uid="{00000000-0005-0000-0000-00000A680000}"/>
    <cellStyle name="Comma 2 9 3 3 3 6 3" xfId="27141" xr:uid="{00000000-0005-0000-0000-00000B680000}"/>
    <cellStyle name="Comma 2 9 3 3 3 6 4" xfId="27142" xr:uid="{00000000-0005-0000-0000-00000C680000}"/>
    <cellStyle name="Comma 2 9 3 3 3 7" xfId="27143" xr:uid="{00000000-0005-0000-0000-00000D680000}"/>
    <cellStyle name="Comma 2 9 3 3 3 7 2" xfId="27144" xr:uid="{00000000-0005-0000-0000-00000E680000}"/>
    <cellStyle name="Comma 2 9 3 3 3 7 3" xfId="27145" xr:uid="{00000000-0005-0000-0000-00000F680000}"/>
    <cellStyle name="Comma 2 9 3 3 3 8" xfId="27146" xr:uid="{00000000-0005-0000-0000-000010680000}"/>
    <cellStyle name="Comma 2 9 3 3 3 9" xfId="27147" xr:uid="{00000000-0005-0000-0000-000011680000}"/>
    <cellStyle name="Comma 2 9 3 3 3_PROD" xfId="27148" xr:uid="{00000000-0005-0000-0000-000012680000}"/>
    <cellStyle name="Comma 2 9 3 3 4" xfId="27149" xr:uid="{00000000-0005-0000-0000-000013680000}"/>
    <cellStyle name="Comma 2 9 3 3 4 2" xfId="27150" xr:uid="{00000000-0005-0000-0000-000014680000}"/>
    <cellStyle name="Comma 2 9 3 3 4 2 2" xfId="27151" xr:uid="{00000000-0005-0000-0000-000015680000}"/>
    <cellStyle name="Comma 2 9 3 3 4 2 2 2" xfId="27152" xr:uid="{00000000-0005-0000-0000-000016680000}"/>
    <cellStyle name="Comma 2 9 3 3 4 2 2 2 2" xfId="27153" xr:uid="{00000000-0005-0000-0000-000017680000}"/>
    <cellStyle name="Comma 2 9 3 3 4 2 2 2 3" xfId="27154" xr:uid="{00000000-0005-0000-0000-000018680000}"/>
    <cellStyle name="Comma 2 9 3 3 4 2 2 3" xfId="27155" xr:uid="{00000000-0005-0000-0000-000019680000}"/>
    <cellStyle name="Comma 2 9 3 3 4 2 2 4" xfId="27156" xr:uid="{00000000-0005-0000-0000-00001A680000}"/>
    <cellStyle name="Comma 2 9 3 3 4 2 3" xfId="27157" xr:uid="{00000000-0005-0000-0000-00001B680000}"/>
    <cellStyle name="Comma 2 9 3 3 4 2 3 2" xfId="27158" xr:uid="{00000000-0005-0000-0000-00001C680000}"/>
    <cellStyle name="Comma 2 9 3 3 4 2 3 2 2" xfId="27159" xr:uid="{00000000-0005-0000-0000-00001D680000}"/>
    <cellStyle name="Comma 2 9 3 3 4 2 3 2 3" xfId="27160" xr:uid="{00000000-0005-0000-0000-00001E680000}"/>
    <cellStyle name="Comma 2 9 3 3 4 2 3 3" xfId="27161" xr:uid="{00000000-0005-0000-0000-00001F680000}"/>
    <cellStyle name="Comma 2 9 3 3 4 2 3 4" xfId="27162" xr:uid="{00000000-0005-0000-0000-000020680000}"/>
    <cellStyle name="Comma 2 9 3 3 4 2 4" xfId="27163" xr:uid="{00000000-0005-0000-0000-000021680000}"/>
    <cellStyle name="Comma 2 9 3 3 4 2 4 2" xfId="27164" xr:uid="{00000000-0005-0000-0000-000022680000}"/>
    <cellStyle name="Comma 2 9 3 3 4 2 4 2 2" xfId="27165" xr:uid="{00000000-0005-0000-0000-000023680000}"/>
    <cellStyle name="Comma 2 9 3 3 4 2 4 2 3" xfId="27166" xr:uid="{00000000-0005-0000-0000-000024680000}"/>
    <cellStyle name="Comma 2 9 3 3 4 2 4 3" xfId="27167" xr:uid="{00000000-0005-0000-0000-000025680000}"/>
    <cellStyle name="Comma 2 9 3 3 4 2 4 4" xfId="27168" xr:uid="{00000000-0005-0000-0000-000026680000}"/>
    <cellStyle name="Comma 2 9 3 3 4 2 5" xfId="27169" xr:uid="{00000000-0005-0000-0000-000027680000}"/>
    <cellStyle name="Comma 2 9 3 3 4 2 5 2" xfId="27170" xr:uid="{00000000-0005-0000-0000-000028680000}"/>
    <cellStyle name="Comma 2 9 3 3 4 2 5 2 2" xfId="27171" xr:uid="{00000000-0005-0000-0000-000029680000}"/>
    <cellStyle name="Comma 2 9 3 3 4 2 5 2 3" xfId="27172" xr:uid="{00000000-0005-0000-0000-00002A680000}"/>
    <cellStyle name="Comma 2 9 3 3 4 2 5 3" xfId="27173" xr:uid="{00000000-0005-0000-0000-00002B680000}"/>
    <cellStyle name="Comma 2 9 3 3 4 2 5 4" xfId="27174" xr:uid="{00000000-0005-0000-0000-00002C680000}"/>
    <cellStyle name="Comma 2 9 3 3 4 2 6" xfId="27175" xr:uid="{00000000-0005-0000-0000-00002D680000}"/>
    <cellStyle name="Comma 2 9 3 3 4 2 6 2" xfId="27176" xr:uid="{00000000-0005-0000-0000-00002E680000}"/>
    <cellStyle name="Comma 2 9 3 3 4 2 6 3" xfId="27177" xr:uid="{00000000-0005-0000-0000-00002F680000}"/>
    <cellStyle name="Comma 2 9 3 3 4 2 7" xfId="27178" xr:uid="{00000000-0005-0000-0000-000030680000}"/>
    <cellStyle name="Comma 2 9 3 3 4 2 8" xfId="27179" xr:uid="{00000000-0005-0000-0000-000031680000}"/>
    <cellStyle name="Comma 2 9 3 3 4 2_PROD" xfId="27180" xr:uid="{00000000-0005-0000-0000-000032680000}"/>
    <cellStyle name="Comma 2 9 3 3 4 3" xfId="27181" xr:uid="{00000000-0005-0000-0000-000033680000}"/>
    <cellStyle name="Comma 2 9 3 3 4 3 2" xfId="27182" xr:uid="{00000000-0005-0000-0000-000034680000}"/>
    <cellStyle name="Comma 2 9 3 3 4 3 2 2" xfId="27183" xr:uid="{00000000-0005-0000-0000-000035680000}"/>
    <cellStyle name="Comma 2 9 3 3 4 3 2 3" xfId="27184" xr:uid="{00000000-0005-0000-0000-000036680000}"/>
    <cellStyle name="Comma 2 9 3 3 4 3 3" xfId="27185" xr:uid="{00000000-0005-0000-0000-000037680000}"/>
    <cellStyle name="Comma 2 9 3 3 4 3 4" xfId="27186" xr:uid="{00000000-0005-0000-0000-000038680000}"/>
    <cellStyle name="Comma 2 9 3 3 4 4" xfId="27187" xr:uid="{00000000-0005-0000-0000-000039680000}"/>
    <cellStyle name="Comma 2 9 3 3 4 4 2" xfId="27188" xr:uid="{00000000-0005-0000-0000-00003A680000}"/>
    <cellStyle name="Comma 2 9 3 3 4 4 2 2" xfId="27189" xr:uid="{00000000-0005-0000-0000-00003B680000}"/>
    <cellStyle name="Comma 2 9 3 3 4 4 2 3" xfId="27190" xr:uid="{00000000-0005-0000-0000-00003C680000}"/>
    <cellStyle name="Comma 2 9 3 3 4 4 3" xfId="27191" xr:uid="{00000000-0005-0000-0000-00003D680000}"/>
    <cellStyle name="Comma 2 9 3 3 4 4 4" xfId="27192" xr:uid="{00000000-0005-0000-0000-00003E680000}"/>
    <cellStyle name="Comma 2 9 3 3 4 5" xfId="27193" xr:uid="{00000000-0005-0000-0000-00003F680000}"/>
    <cellStyle name="Comma 2 9 3 3 4 5 2" xfId="27194" xr:uid="{00000000-0005-0000-0000-000040680000}"/>
    <cellStyle name="Comma 2 9 3 3 4 5 2 2" xfId="27195" xr:uid="{00000000-0005-0000-0000-000041680000}"/>
    <cellStyle name="Comma 2 9 3 3 4 5 2 3" xfId="27196" xr:uid="{00000000-0005-0000-0000-000042680000}"/>
    <cellStyle name="Comma 2 9 3 3 4 5 3" xfId="27197" xr:uid="{00000000-0005-0000-0000-000043680000}"/>
    <cellStyle name="Comma 2 9 3 3 4 5 4" xfId="27198" xr:uid="{00000000-0005-0000-0000-000044680000}"/>
    <cellStyle name="Comma 2 9 3 3 4 6" xfId="27199" xr:uid="{00000000-0005-0000-0000-000045680000}"/>
    <cellStyle name="Comma 2 9 3 3 4 6 2" xfId="27200" xr:uid="{00000000-0005-0000-0000-000046680000}"/>
    <cellStyle name="Comma 2 9 3 3 4 6 2 2" xfId="27201" xr:uid="{00000000-0005-0000-0000-000047680000}"/>
    <cellStyle name="Comma 2 9 3 3 4 6 2 3" xfId="27202" xr:uid="{00000000-0005-0000-0000-000048680000}"/>
    <cellStyle name="Comma 2 9 3 3 4 6 3" xfId="27203" xr:uid="{00000000-0005-0000-0000-000049680000}"/>
    <cellStyle name="Comma 2 9 3 3 4 6 4" xfId="27204" xr:uid="{00000000-0005-0000-0000-00004A680000}"/>
    <cellStyle name="Comma 2 9 3 3 4 7" xfId="27205" xr:uid="{00000000-0005-0000-0000-00004B680000}"/>
    <cellStyle name="Comma 2 9 3 3 4 7 2" xfId="27206" xr:uid="{00000000-0005-0000-0000-00004C680000}"/>
    <cellStyle name="Comma 2 9 3 3 4 7 3" xfId="27207" xr:uid="{00000000-0005-0000-0000-00004D680000}"/>
    <cellStyle name="Comma 2 9 3 3 4 8" xfId="27208" xr:uid="{00000000-0005-0000-0000-00004E680000}"/>
    <cellStyle name="Comma 2 9 3 3 4 9" xfId="27209" xr:uid="{00000000-0005-0000-0000-00004F680000}"/>
    <cellStyle name="Comma 2 9 3 3 4_PROD" xfId="27210" xr:uid="{00000000-0005-0000-0000-000050680000}"/>
    <cellStyle name="Comma 2 9 3 3 5" xfId="27211" xr:uid="{00000000-0005-0000-0000-000051680000}"/>
    <cellStyle name="Comma 2 9 3 3 5 2" xfId="27212" xr:uid="{00000000-0005-0000-0000-000052680000}"/>
    <cellStyle name="Comma 2 9 3 3 5 2 2" xfId="27213" xr:uid="{00000000-0005-0000-0000-000053680000}"/>
    <cellStyle name="Comma 2 9 3 3 5 2 2 2" xfId="27214" xr:uid="{00000000-0005-0000-0000-000054680000}"/>
    <cellStyle name="Comma 2 9 3 3 5 2 2 2 2" xfId="27215" xr:uid="{00000000-0005-0000-0000-000055680000}"/>
    <cellStyle name="Comma 2 9 3 3 5 2 2 2 3" xfId="27216" xr:uid="{00000000-0005-0000-0000-000056680000}"/>
    <cellStyle name="Comma 2 9 3 3 5 2 2 3" xfId="27217" xr:uid="{00000000-0005-0000-0000-000057680000}"/>
    <cellStyle name="Comma 2 9 3 3 5 2 2 4" xfId="27218" xr:uid="{00000000-0005-0000-0000-000058680000}"/>
    <cellStyle name="Comma 2 9 3 3 5 2 3" xfId="27219" xr:uid="{00000000-0005-0000-0000-000059680000}"/>
    <cellStyle name="Comma 2 9 3 3 5 2 3 2" xfId="27220" xr:uid="{00000000-0005-0000-0000-00005A680000}"/>
    <cellStyle name="Comma 2 9 3 3 5 2 3 2 2" xfId="27221" xr:uid="{00000000-0005-0000-0000-00005B680000}"/>
    <cellStyle name="Comma 2 9 3 3 5 2 3 2 3" xfId="27222" xr:uid="{00000000-0005-0000-0000-00005C680000}"/>
    <cellStyle name="Comma 2 9 3 3 5 2 3 3" xfId="27223" xr:uid="{00000000-0005-0000-0000-00005D680000}"/>
    <cellStyle name="Comma 2 9 3 3 5 2 3 4" xfId="27224" xr:uid="{00000000-0005-0000-0000-00005E680000}"/>
    <cellStyle name="Comma 2 9 3 3 5 2 4" xfId="27225" xr:uid="{00000000-0005-0000-0000-00005F680000}"/>
    <cellStyle name="Comma 2 9 3 3 5 2 4 2" xfId="27226" xr:uid="{00000000-0005-0000-0000-000060680000}"/>
    <cellStyle name="Comma 2 9 3 3 5 2 4 2 2" xfId="27227" xr:uid="{00000000-0005-0000-0000-000061680000}"/>
    <cellStyle name="Comma 2 9 3 3 5 2 4 2 3" xfId="27228" xr:uid="{00000000-0005-0000-0000-000062680000}"/>
    <cellStyle name="Comma 2 9 3 3 5 2 4 3" xfId="27229" xr:uid="{00000000-0005-0000-0000-000063680000}"/>
    <cellStyle name="Comma 2 9 3 3 5 2 4 4" xfId="27230" xr:uid="{00000000-0005-0000-0000-000064680000}"/>
    <cellStyle name="Comma 2 9 3 3 5 2 5" xfId="27231" xr:uid="{00000000-0005-0000-0000-000065680000}"/>
    <cellStyle name="Comma 2 9 3 3 5 2 5 2" xfId="27232" xr:uid="{00000000-0005-0000-0000-000066680000}"/>
    <cellStyle name="Comma 2 9 3 3 5 2 5 2 2" xfId="27233" xr:uid="{00000000-0005-0000-0000-000067680000}"/>
    <cellStyle name="Comma 2 9 3 3 5 2 5 2 3" xfId="27234" xr:uid="{00000000-0005-0000-0000-000068680000}"/>
    <cellStyle name="Comma 2 9 3 3 5 2 5 3" xfId="27235" xr:uid="{00000000-0005-0000-0000-000069680000}"/>
    <cellStyle name="Comma 2 9 3 3 5 2 5 4" xfId="27236" xr:uid="{00000000-0005-0000-0000-00006A680000}"/>
    <cellStyle name="Comma 2 9 3 3 5 2 6" xfId="27237" xr:uid="{00000000-0005-0000-0000-00006B680000}"/>
    <cellStyle name="Comma 2 9 3 3 5 2 6 2" xfId="27238" xr:uid="{00000000-0005-0000-0000-00006C680000}"/>
    <cellStyle name="Comma 2 9 3 3 5 2 6 3" xfId="27239" xr:uid="{00000000-0005-0000-0000-00006D680000}"/>
    <cellStyle name="Comma 2 9 3 3 5 2 7" xfId="27240" xr:uid="{00000000-0005-0000-0000-00006E680000}"/>
    <cellStyle name="Comma 2 9 3 3 5 2 8" xfId="27241" xr:uid="{00000000-0005-0000-0000-00006F680000}"/>
    <cellStyle name="Comma 2 9 3 3 5 2_PROD" xfId="27242" xr:uid="{00000000-0005-0000-0000-000070680000}"/>
    <cellStyle name="Comma 2 9 3 3 5 3" xfId="27243" xr:uid="{00000000-0005-0000-0000-000071680000}"/>
    <cellStyle name="Comma 2 9 3 3 5 3 2" xfId="27244" xr:uid="{00000000-0005-0000-0000-000072680000}"/>
    <cellStyle name="Comma 2 9 3 3 5 3 2 2" xfId="27245" xr:uid="{00000000-0005-0000-0000-000073680000}"/>
    <cellStyle name="Comma 2 9 3 3 5 3 2 3" xfId="27246" xr:uid="{00000000-0005-0000-0000-000074680000}"/>
    <cellStyle name="Comma 2 9 3 3 5 3 3" xfId="27247" xr:uid="{00000000-0005-0000-0000-000075680000}"/>
    <cellStyle name="Comma 2 9 3 3 5 3 4" xfId="27248" xr:uid="{00000000-0005-0000-0000-000076680000}"/>
    <cellStyle name="Comma 2 9 3 3 5 4" xfId="27249" xr:uid="{00000000-0005-0000-0000-000077680000}"/>
    <cellStyle name="Comma 2 9 3 3 5 4 2" xfId="27250" xr:uid="{00000000-0005-0000-0000-000078680000}"/>
    <cellStyle name="Comma 2 9 3 3 5 4 2 2" xfId="27251" xr:uid="{00000000-0005-0000-0000-000079680000}"/>
    <cellStyle name="Comma 2 9 3 3 5 4 2 3" xfId="27252" xr:uid="{00000000-0005-0000-0000-00007A680000}"/>
    <cellStyle name="Comma 2 9 3 3 5 4 3" xfId="27253" xr:uid="{00000000-0005-0000-0000-00007B680000}"/>
    <cellStyle name="Comma 2 9 3 3 5 4 4" xfId="27254" xr:uid="{00000000-0005-0000-0000-00007C680000}"/>
    <cellStyle name="Comma 2 9 3 3 5 5" xfId="27255" xr:uid="{00000000-0005-0000-0000-00007D680000}"/>
    <cellStyle name="Comma 2 9 3 3 5 5 2" xfId="27256" xr:uid="{00000000-0005-0000-0000-00007E680000}"/>
    <cellStyle name="Comma 2 9 3 3 5 5 2 2" xfId="27257" xr:uid="{00000000-0005-0000-0000-00007F680000}"/>
    <cellStyle name="Comma 2 9 3 3 5 5 2 3" xfId="27258" xr:uid="{00000000-0005-0000-0000-000080680000}"/>
    <cellStyle name="Comma 2 9 3 3 5 5 3" xfId="27259" xr:uid="{00000000-0005-0000-0000-000081680000}"/>
    <cellStyle name="Comma 2 9 3 3 5 5 4" xfId="27260" xr:uid="{00000000-0005-0000-0000-000082680000}"/>
    <cellStyle name="Comma 2 9 3 3 5 6" xfId="27261" xr:uid="{00000000-0005-0000-0000-000083680000}"/>
    <cellStyle name="Comma 2 9 3 3 5 6 2" xfId="27262" xr:uid="{00000000-0005-0000-0000-000084680000}"/>
    <cellStyle name="Comma 2 9 3 3 5 6 2 2" xfId="27263" xr:uid="{00000000-0005-0000-0000-000085680000}"/>
    <cellStyle name="Comma 2 9 3 3 5 6 2 3" xfId="27264" xr:uid="{00000000-0005-0000-0000-000086680000}"/>
    <cellStyle name="Comma 2 9 3 3 5 6 3" xfId="27265" xr:uid="{00000000-0005-0000-0000-000087680000}"/>
    <cellStyle name="Comma 2 9 3 3 5 6 4" xfId="27266" xr:uid="{00000000-0005-0000-0000-000088680000}"/>
    <cellStyle name="Comma 2 9 3 3 5 7" xfId="27267" xr:uid="{00000000-0005-0000-0000-000089680000}"/>
    <cellStyle name="Comma 2 9 3 3 5 7 2" xfId="27268" xr:uid="{00000000-0005-0000-0000-00008A680000}"/>
    <cellStyle name="Comma 2 9 3 3 5 7 3" xfId="27269" xr:uid="{00000000-0005-0000-0000-00008B680000}"/>
    <cellStyle name="Comma 2 9 3 3 5 8" xfId="27270" xr:uid="{00000000-0005-0000-0000-00008C680000}"/>
    <cellStyle name="Comma 2 9 3 3 5 9" xfId="27271" xr:uid="{00000000-0005-0000-0000-00008D680000}"/>
    <cellStyle name="Comma 2 9 3 3 5_PROD" xfId="27272" xr:uid="{00000000-0005-0000-0000-00008E680000}"/>
    <cellStyle name="Comma 2 9 3 3 6" xfId="27273" xr:uid="{00000000-0005-0000-0000-00008F680000}"/>
    <cellStyle name="Comma 2 9 3 3 6 2" xfId="27274" xr:uid="{00000000-0005-0000-0000-000090680000}"/>
    <cellStyle name="Comma 2 9 3 3 6 2 2" xfId="27275" xr:uid="{00000000-0005-0000-0000-000091680000}"/>
    <cellStyle name="Comma 2 9 3 3 6 2 2 2" xfId="27276" xr:uid="{00000000-0005-0000-0000-000092680000}"/>
    <cellStyle name="Comma 2 9 3 3 6 2 2 3" xfId="27277" xr:uid="{00000000-0005-0000-0000-000093680000}"/>
    <cellStyle name="Comma 2 9 3 3 6 2 3" xfId="27278" xr:uid="{00000000-0005-0000-0000-000094680000}"/>
    <cellStyle name="Comma 2 9 3 3 6 2 4" xfId="27279" xr:uid="{00000000-0005-0000-0000-000095680000}"/>
    <cellStyle name="Comma 2 9 3 3 6 3" xfId="27280" xr:uid="{00000000-0005-0000-0000-000096680000}"/>
    <cellStyle name="Comma 2 9 3 3 6 3 2" xfId="27281" xr:uid="{00000000-0005-0000-0000-000097680000}"/>
    <cellStyle name="Comma 2 9 3 3 6 3 2 2" xfId="27282" xr:uid="{00000000-0005-0000-0000-000098680000}"/>
    <cellStyle name="Comma 2 9 3 3 6 3 2 3" xfId="27283" xr:uid="{00000000-0005-0000-0000-000099680000}"/>
    <cellStyle name="Comma 2 9 3 3 6 3 3" xfId="27284" xr:uid="{00000000-0005-0000-0000-00009A680000}"/>
    <cellStyle name="Comma 2 9 3 3 6 3 4" xfId="27285" xr:uid="{00000000-0005-0000-0000-00009B680000}"/>
    <cellStyle name="Comma 2 9 3 3 6 4" xfId="27286" xr:uid="{00000000-0005-0000-0000-00009C680000}"/>
    <cellStyle name="Comma 2 9 3 3 6 4 2" xfId="27287" xr:uid="{00000000-0005-0000-0000-00009D680000}"/>
    <cellStyle name="Comma 2 9 3 3 6 4 2 2" xfId="27288" xr:uid="{00000000-0005-0000-0000-00009E680000}"/>
    <cellStyle name="Comma 2 9 3 3 6 4 2 3" xfId="27289" xr:uid="{00000000-0005-0000-0000-00009F680000}"/>
    <cellStyle name="Comma 2 9 3 3 6 4 3" xfId="27290" xr:uid="{00000000-0005-0000-0000-0000A0680000}"/>
    <cellStyle name="Comma 2 9 3 3 6 4 4" xfId="27291" xr:uid="{00000000-0005-0000-0000-0000A1680000}"/>
    <cellStyle name="Comma 2 9 3 3 6 5" xfId="27292" xr:uid="{00000000-0005-0000-0000-0000A2680000}"/>
    <cellStyle name="Comma 2 9 3 3 6 5 2" xfId="27293" xr:uid="{00000000-0005-0000-0000-0000A3680000}"/>
    <cellStyle name="Comma 2 9 3 3 6 5 2 2" xfId="27294" xr:uid="{00000000-0005-0000-0000-0000A4680000}"/>
    <cellStyle name="Comma 2 9 3 3 6 5 2 3" xfId="27295" xr:uid="{00000000-0005-0000-0000-0000A5680000}"/>
    <cellStyle name="Comma 2 9 3 3 6 5 3" xfId="27296" xr:uid="{00000000-0005-0000-0000-0000A6680000}"/>
    <cellStyle name="Comma 2 9 3 3 6 5 4" xfId="27297" xr:uid="{00000000-0005-0000-0000-0000A7680000}"/>
    <cellStyle name="Comma 2 9 3 3 6 6" xfId="27298" xr:uid="{00000000-0005-0000-0000-0000A8680000}"/>
    <cellStyle name="Comma 2 9 3 3 6 6 2" xfId="27299" xr:uid="{00000000-0005-0000-0000-0000A9680000}"/>
    <cellStyle name="Comma 2 9 3 3 6 6 3" xfId="27300" xr:uid="{00000000-0005-0000-0000-0000AA680000}"/>
    <cellStyle name="Comma 2 9 3 3 6 7" xfId="27301" xr:uid="{00000000-0005-0000-0000-0000AB680000}"/>
    <cellStyle name="Comma 2 9 3 3 6 8" xfId="27302" xr:uid="{00000000-0005-0000-0000-0000AC680000}"/>
    <cellStyle name="Comma 2 9 3 3 6_PROD" xfId="27303" xr:uid="{00000000-0005-0000-0000-0000AD680000}"/>
    <cellStyle name="Comma 2 9 3 3 7" xfId="27304" xr:uid="{00000000-0005-0000-0000-0000AE680000}"/>
    <cellStyle name="Comma 2 9 3 3 7 2" xfId="27305" xr:uid="{00000000-0005-0000-0000-0000AF680000}"/>
    <cellStyle name="Comma 2 9 3 3 7 2 2" xfId="27306" xr:uid="{00000000-0005-0000-0000-0000B0680000}"/>
    <cellStyle name="Comma 2 9 3 3 7 2 3" xfId="27307" xr:uid="{00000000-0005-0000-0000-0000B1680000}"/>
    <cellStyle name="Comma 2 9 3 3 7 3" xfId="27308" xr:uid="{00000000-0005-0000-0000-0000B2680000}"/>
    <cellStyle name="Comma 2 9 3 3 7 4" xfId="27309" xr:uid="{00000000-0005-0000-0000-0000B3680000}"/>
    <cellStyle name="Comma 2 9 3 3 8" xfId="27310" xr:uid="{00000000-0005-0000-0000-0000B4680000}"/>
    <cellStyle name="Comma 2 9 3 3 8 2" xfId="27311" xr:uid="{00000000-0005-0000-0000-0000B5680000}"/>
    <cellStyle name="Comma 2 9 3 3 8 2 2" xfId="27312" xr:uid="{00000000-0005-0000-0000-0000B6680000}"/>
    <cellStyle name="Comma 2 9 3 3 8 2 3" xfId="27313" xr:uid="{00000000-0005-0000-0000-0000B7680000}"/>
    <cellStyle name="Comma 2 9 3 3 8 3" xfId="27314" xr:uid="{00000000-0005-0000-0000-0000B8680000}"/>
    <cellStyle name="Comma 2 9 3 3 8 4" xfId="27315" xr:uid="{00000000-0005-0000-0000-0000B9680000}"/>
    <cellStyle name="Comma 2 9 3 3 9" xfId="27316" xr:uid="{00000000-0005-0000-0000-0000BA680000}"/>
    <cellStyle name="Comma 2 9 3 3 9 2" xfId="27317" xr:uid="{00000000-0005-0000-0000-0000BB680000}"/>
    <cellStyle name="Comma 2 9 3 3 9 2 2" xfId="27318" xr:uid="{00000000-0005-0000-0000-0000BC680000}"/>
    <cellStyle name="Comma 2 9 3 3 9 2 3" xfId="27319" xr:uid="{00000000-0005-0000-0000-0000BD680000}"/>
    <cellStyle name="Comma 2 9 3 3 9 3" xfId="27320" xr:uid="{00000000-0005-0000-0000-0000BE680000}"/>
    <cellStyle name="Comma 2 9 3 3 9 4" xfId="27321" xr:uid="{00000000-0005-0000-0000-0000BF680000}"/>
    <cellStyle name="Comma 2 9 3 3_PROD" xfId="27322" xr:uid="{00000000-0005-0000-0000-0000C0680000}"/>
    <cellStyle name="Comma 2 9 3 4" xfId="268" xr:uid="{00000000-0005-0000-0000-0000C1680000}"/>
    <cellStyle name="Comma 2 9 3 4 10" xfId="27323" xr:uid="{00000000-0005-0000-0000-0000C2680000}"/>
    <cellStyle name="Comma 2 9 3 4 10 2" xfId="27324" xr:uid="{00000000-0005-0000-0000-0000C3680000}"/>
    <cellStyle name="Comma 2 9 3 4 10 3" xfId="27325" xr:uid="{00000000-0005-0000-0000-0000C4680000}"/>
    <cellStyle name="Comma 2 9 3 4 11" xfId="27326" xr:uid="{00000000-0005-0000-0000-0000C5680000}"/>
    <cellStyle name="Comma 2 9 3 4 12" xfId="27327" xr:uid="{00000000-0005-0000-0000-0000C6680000}"/>
    <cellStyle name="Comma 2 9 3 4 2" xfId="683" xr:uid="{00000000-0005-0000-0000-0000C7680000}"/>
    <cellStyle name="Comma 2 9 3 4 2 2" xfId="27328" xr:uid="{00000000-0005-0000-0000-0000C8680000}"/>
    <cellStyle name="Comma 2 9 3 4 2 2 2" xfId="27329" xr:uid="{00000000-0005-0000-0000-0000C9680000}"/>
    <cellStyle name="Comma 2 9 3 4 2 2 2 2" xfId="27330" xr:uid="{00000000-0005-0000-0000-0000CA680000}"/>
    <cellStyle name="Comma 2 9 3 4 2 2 2 2 2" xfId="27331" xr:uid="{00000000-0005-0000-0000-0000CB680000}"/>
    <cellStyle name="Comma 2 9 3 4 2 2 2 2 3" xfId="27332" xr:uid="{00000000-0005-0000-0000-0000CC680000}"/>
    <cellStyle name="Comma 2 9 3 4 2 2 2 3" xfId="27333" xr:uid="{00000000-0005-0000-0000-0000CD680000}"/>
    <cellStyle name="Comma 2 9 3 4 2 2 2 4" xfId="27334" xr:uid="{00000000-0005-0000-0000-0000CE680000}"/>
    <cellStyle name="Comma 2 9 3 4 2 2 3" xfId="27335" xr:uid="{00000000-0005-0000-0000-0000CF680000}"/>
    <cellStyle name="Comma 2 9 3 4 2 2 3 2" xfId="27336" xr:uid="{00000000-0005-0000-0000-0000D0680000}"/>
    <cellStyle name="Comma 2 9 3 4 2 2 3 2 2" xfId="27337" xr:uid="{00000000-0005-0000-0000-0000D1680000}"/>
    <cellStyle name="Comma 2 9 3 4 2 2 3 2 3" xfId="27338" xr:uid="{00000000-0005-0000-0000-0000D2680000}"/>
    <cellStyle name="Comma 2 9 3 4 2 2 3 3" xfId="27339" xr:uid="{00000000-0005-0000-0000-0000D3680000}"/>
    <cellStyle name="Comma 2 9 3 4 2 2 3 4" xfId="27340" xr:uid="{00000000-0005-0000-0000-0000D4680000}"/>
    <cellStyle name="Comma 2 9 3 4 2 2 4" xfId="27341" xr:uid="{00000000-0005-0000-0000-0000D5680000}"/>
    <cellStyle name="Comma 2 9 3 4 2 2 4 2" xfId="27342" xr:uid="{00000000-0005-0000-0000-0000D6680000}"/>
    <cellStyle name="Comma 2 9 3 4 2 2 4 2 2" xfId="27343" xr:uid="{00000000-0005-0000-0000-0000D7680000}"/>
    <cellStyle name="Comma 2 9 3 4 2 2 4 2 3" xfId="27344" xr:uid="{00000000-0005-0000-0000-0000D8680000}"/>
    <cellStyle name="Comma 2 9 3 4 2 2 4 3" xfId="27345" xr:uid="{00000000-0005-0000-0000-0000D9680000}"/>
    <cellStyle name="Comma 2 9 3 4 2 2 4 4" xfId="27346" xr:uid="{00000000-0005-0000-0000-0000DA680000}"/>
    <cellStyle name="Comma 2 9 3 4 2 2 5" xfId="27347" xr:uid="{00000000-0005-0000-0000-0000DB680000}"/>
    <cellStyle name="Comma 2 9 3 4 2 2 5 2" xfId="27348" xr:uid="{00000000-0005-0000-0000-0000DC680000}"/>
    <cellStyle name="Comma 2 9 3 4 2 2 5 2 2" xfId="27349" xr:uid="{00000000-0005-0000-0000-0000DD680000}"/>
    <cellStyle name="Comma 2 9 3 4 2 2 5 2 3" xfId="27350" xr:uid="{00000000-0005-0000-0000-0000DE680000}"/>
    <cellStyle name="Comma 2 9 3 4 2 2 5 3" xfId="27351" xr:uid="{00000000-0005-0000-0000-0000DF680000}"/>
    <cellStyle name="Comma 2 9 3 4 2 2 5 4" xfId="27352" xr:uid="{00000000-0005-0000-0000-0000E0680000}"/>
    <cellStyle name="Comma 2 9 3 4 2 2 6" xfId="27353" xr:uid="{00000000-0005-0000-0000-0000E1680000}"/>
    <cellStyle name="Comma 2 9 3 4 2 2 6 2" xfId="27354" xr:uid="{00000000-0005-0000-0000-0000E2680000}"/>
    <cellStyle name="Comma 2 9 3 4 2 2 6 3" xfId="27355" xr:uid="{00000000-0005-0000-0000-0000E3680000}"/>
    <cellStyle name="Comma 2 9 3 4 2 2 7" xfId="27356" xr:uid="{00000000-0005-0000-0000-0000E4680000}"/>
    <cellStyle name="Comma 2 9 3 4 2 2 8" xfId="27357" xr:uid="{00000000-0005-0000-0000-0000E5680000}"/>
    <cellStyle name="Comma 2 9 3 4 2 2_PROD" xfId="27358" xr:uid="{00000000-0005-0000-0000-0000E6680000}"/>
    <cellStyle name="Comma 2 9 3 4 2 3" xfId="27359" xr:uid="{00000000-0005-0000-0000-0000E7680000}"/>
    <cellStyle name="Comma 2 9 3 4 2 3 2" xfId="27360" xr:uid="{00000000-0005-0000-0000-0000E8680000}"/>
    <cellStyle name="Comma 2 9 3 4 2 3 2 2" xfId="27361" xr:uid="{00000000-0005-0000-0000-0000E9680000}"/>
    <cellStyle name="Comma 2 9 3 4 2 3 2 3" xfId="27362" xr:uid="{00000000-0005-0000-0000-0000EA680000}"/>
    <cellStyle name="Comma 2 9 3 4 2 3 3" xfId="27363" xr:uid="{00000000-0005-0000-0000-0000EB680000}"/>
    <cellStyle name="Comma 2 9 3 4 2 3 4" xfId="27364" xr:uid="{00000000-0005-0000-0000-0000EC680000}"/>
    <cellStyle name="Comma 2 9 3 4 2 4" xfId="27365" xr:uid="{00000000-0005-0000-0000-0000ED680000}"/>
    <cellStyle name="Comma 2 9 3 4 2 4 2" xfId="27366" xr:uid="{00000000-0005-0000-0000-0000EE680000}"/>
    <cellStyle name="Comma 2 9 3 4 2 4 2 2" xfId="27367" xr:uid="{00000000-0005-0000-0000-0000EF680000}"/>
    <cellStyle name="Comma 2 9 3 4 2 4 2 3" xfId="27368" xr:uid="{00000000-0005-0000-0000-0000F0680000}"/>
    <cellStyle name="Comma 2 9 3 4 2 4 3" xfId="27369" xr:uid="{00000000-0005-0000-0000-0000F1680000}"/>
    <cellStyle name="Comma 2 9 3 4 2 4 4" xfId="27370" xr:uid="{00000000-0005-0000-0000-0000F2680000}"/>
    <cellStyle name="Comma 2 9 3 4 2 5" xfId="27371" xr:uid="{00000000-0005-0000-0000-0000F3680000}"/>
    <cellStyle name="Comma 2 9 3 4 2 5 2" xfId="27372" xr:uid="{00000000-0005-0000-0000-0000F4680000}"/>
    <cellStyle name="Comma 2 9 3 4 2 5 2 2" xfId="27373" xr:uid="{00000000-0005-0000-0000-0000F5680000}"/>
    <cellStyle name="Comma 2 9 3 4 2 5 2 3" xfId="27374" xr:uid="{00000000-0005-0000-0000-0000F6680000}"/>
    <cellStyle name="Comma 2 9 3 4 2 5 3" xfId="27375" xr:uid="{00000000-0005-0000-0000-0000F7680000}"/>
    <cellStyle name="Comma 2 9 3 4 2 5 4" xfId="27376" xr:uid="{00000000-0005-0000-0000-0000F8680000}"/>
    <cellStyle name="Comma 2 9 3 4 2 6" xfId="27377" xr:uid="{00000000-0005-0000-0000-0000F9680000}"/>
    <cellStyle name="Comma 2 9 3 4 2 6 2" xfId="27378" xr:uid="{00000000-0005-0000-0000-0000FA680000}"/>
    <cellStyle name="Comma 2 9 3 4 2 6 2 2" xfId="27379" xr:uid="{00000000-0005-0000-0000-0000FB680000}"/>
    <cellStyle name="Comma 2 9 3 4 2 6 2 3" xfId="27380" xr:uid="{00000000-0005-0000-0000-0000FC680000}"/>
    <cellStyle name="Comma 2 9 3 4 2 6 3" xfId="27381" xr:uid="{00000000-0005-0000-0000-0000FD680000}"/>
    <cellStyle name="Comma 2 9 3 4 2 6 4" xfId="27382" xr:uid="{00000000-0005-0000-0000-0000FE680000}"/>
    <cellStyle name="Comma 2 9 3 4 2 7" xfId="27383" xr:uid="{00000000-0005-0000-0000-0000FF680000}"/>
    <cellStyle name="Comma 2 9 3 4 2 7 2" xfId="27384" xr:uid="{00000000-0005-0000-0000-000000690000}"/>
    <cellStyle name="Comma 2 9 3 4 2 7 3" xfId="27385" xr:uid="{00000000-0005-0000-0000-000001690000}"/>
    <cellStyle name="Comma 2 9 3 4 2 8" xfId="27386" xr:uid="{00000000-0005-0000-0000-000002690000}"/>
    <cellStyle name="Comma 2 9 3 4 2 9" xfId="27387" xr:uid="{00000000-0005-0000-0000-000003690000}"/>
    <cellStyle name="Comma 2 9 3 4 2_PROD" xfId="27388" xr:uid="{00000000-0005-0000-0000-000004690000}"/>
    <cellStyle name="Comma 2 9 3 4 3" xfId="27389" xr:uid="{00000000-0005-0000-0000-000005690000}"/>
    <cellStyle name="Comma 2 9 3 4 3 2" xfId="27390" xr:uid="{00000000-0005-0000-0000-000006690000}"/>
    <cellStyle name="Comma 2 9 3 4 3 2 2" xfId="27391" xr:uid="{00000000-0005-0000-0000-000007690000}"/>
    <cellStyle name="Comma 2 9 3 4 3 2 2 2" xfId="27392" xr:uid="{00000000-0005-0000-0000-000008690000}"/>
    <cellStyle name="Comma 2 9 3 4 3 2 2 2 2" xfId="27393" xr:uid="{00000000-0005-0000-0000-000009690000}"/>
    <cellStyle name="Comma 2 9 3 4 3 2 2 2 3" xfId="27394" xr:uid="{00000000-0005-0000-0000-00000A690000}"/>
    <cellStyle name="Comma 2 9 3 4 3 2 2 3" xfId="27395" xr:uid="{00000000-0005-0000-0000-00000B690000}"/>
    <cellStyle name="Comma 2 9 3 4 3 2 2 4" xfId="27396" xr:uid="{00000000-0005-0000-0000-00000C690000}"/>
    <cellStyle name="Comma 2 9 3 4 3 2 3" xfId="27397" xr:uid="{00000000-0005-0000-0000-00000D690000}"/>
    <cellStyle name="Comma 2 9 3 4 3 2 3 2" xfId="27398" xr:uid="{00000000-0005-0000-0000-00000E690000}"/>
    <cellStyle name="Comma 2 9 3 4 3 2 3 2 2" xfId="27399" xr:uid="{00000000-0005-0000-0000-00000F690000}"/>
    <cellStyle name="Comma 2 9 3 4 3 2 3 2 3" xfId="27400" xr:uid="{00000000-0005-0000-0000-000010690000}"/>
    <cellStyle name="Comma 2 9 3 4 3 2 3 3" xfId="27401" xr:uid="{00000000-0005-0000-0000-000011690000}"/>
    <cellStyle name="Comma 2 9 3 4 3 2 3 4" xfId="27402" xr:uid="{00000000-0005-0000-0000-000012690000}"/>
    <cellStyle name="Comma 2 9 3 4 3 2 4" xfId="27403" xr:uid="{00000000-0005-0000-0000-000013690000}"/>
    <cellStyle name="Comma 2 9 3 4 3 2 4 2" xfId="27404" xr:uid="{00000000-0005-0000-0000-000014690000}"/>
    <cellStyle name="Comma 2 9 3 4 3 2 4 2 2" xfId="27405" xr:uid="{00000000-0005-0000-0000-000015690000}"/>
    <cellStyle name="Comma 2 9 3 4 3 2 4 2 3" xfId="27406" xr:uid="{00000000-0005-0000-0000-000016690000}"/>
    <cellStyle name="Comma 2 9 3 4 3 2 4 3" xfId="27407" xr:uid="{00000000-0005-0000-0000-000017690000}"/>
    <cellStyle name="Comma 2 9 3 4 3 2 4 4" xfId="27408" xr:uid="{00000000-0005-0000-0000-000018690000}"/>
    <cellStyle name="Comma 2 9 3 4 3 2 5" xfId="27409" xr:uid="{00000000-0005-0000-0000-000019690000}"/>
    <cellStyle name="Comma 2 9 3 4 3 2 5 2" xfId="27410" xr:uid="{00000000-0005-0000-0000-00001A690000}"/>
    <cellStyle name="Comma 2 9 3 4 3 2 5 2 2" xfId="27411" xr:uid="{00000000-0005-0000-0000-00001B690000}"/>
    <cellStyle name="Comma 2 9 3 4 3 2 5 2 3" xfId="27412" xr:uid="{00000000-0005-0000-0000-00001C690000}"/>
    <cellStyle name="Comma 2 9 3 4 3 2 5 3" xfId="27413" xr:uid="{00000000-0005-0000-0000-00001D690000}"/>
    <cellStyle name="Comma 2 9 3 4 3 2 5 4" xfId="27414" xr:uid="{00000000-0005-0000-0000-00001E690000}"/>
    <cellStyle name="Comma 2 9 3 4 3 2 6" xfId="27415" xr:uid="{00000000-0005-0000-0000-00001F690000}"/>
    <cellStyle name="Comma 2 9 3 4 3 2 6 2" xfId="27416" xr:uid="{00000000-0005-0000-0000-000020690000}"/>
    <cellStyle name="Comma 2 9 3 4 3 2 6 3" xfId="27417" xr:uid="{00000000-0005-0000-0000-000021690000}"/>
    <cellStyle name="Comma 2 9 3 4 3 2 7" xfId="27418" xr:uid="{00000000-0005-0000-0000-000022690000}"/>
    <cellStyle name="Comma 2 9 3 4 3 2 8" xfId="27419" xr:uid="{00000000-0005-0000-0000-000023690000}"/>
    <cellStyle name="Comma 2 9 3 4 3 2_PROD" xfId="27420" xr:uid="{00000000-0005-0000-0000-000024690000}"/>
    <cellStyle name="Comma 2 9 3 4 3 3" xfId="27421" xr:uid="{00000000-0005-0000-0000-000025690000}"/>
    <cellStyle name="Comma 2 9 3 4 3 3 2" xfId="27422" xr:uid="{00000000-0005-0000-0000-000026690000}"/>
    <cellStyle name="Comma 2 9 3 4 3 3 2 2" xfId="27423" xr:uid="{00000000-0005-0000-0000-000027690000}"/>
    <cellStyle name="Comma 2 9 3 4 3 3 2 3" xfId="27424" xr:uid="{00000000-0005-0000-0000-000028690000}"/>
    <cellStyle name="Comma 2 9 3 4 3 3 3" xfId="27425" xr:uid="{00000000-0005-0000-0000-000029690000}"/>
    <cellStyle name="Comma 2 9 3 4 3 3 4" xfId="27426" xr:uid="{00000000-0005-0000-0000-00002A690000}"/>
    <cellStyle name="Comma 2 9 3 4 3 4" xfId="27427" xr:uid="{00000000-0005-0000-0000-00002B690000}"/>
    <cellStyle name="Comma 2 9 3 4 3 4 2" xfId="27428" xr:uid="{00000000-0005-0000-0000-00002C690000}"/>
    <cellStyle name="Comma 2 9 3 4 3 4 2 2" xfId="27429" xr:uid="{00000000-0005-0000-0000-00002D690000}"/>
    <cellStyle name="Comma 2 9 3 4 3 4 2 3" xfId="27430" xr:uid="{00000000-0005-0000-0000-00002E690000}"/>
    <cellStyle name="Comma 2 9 3 4 3 4 3" xfId="27431" xr:uid="{00000000-0005-0000-0000-00002F690000}"/>
    <cellStyle name="Comma 2 9 3 4 3 4 4" xfId="27432" xr:uid="{00000000-0005-0000-0000-000030690000}"/>
    <cellStyle name="Comma 2 9 3 4 3 5" xfId="27433" xr:uid="{00000000-0005-0000-0000-000031690000}"/>
    <cellStyle name="Comma 2 9 3 4 3 5 2" xfId="27434" xr:uid="{00000000-0005-0000-0000-000032690000}"/>
    <cellStyle name="Comma 2 9 3 4 3 5 2 2" xfId="27435" xr:uid="{00000000-0005-0000-0000-000033690000}"/>
    <cellStyle name="Comma 2 9 3 4 3 5 2 3" xfId="27436" xr:uid="{00000000-0005-0000-0000-000034690000}"/>
    <cellStyle name="Comma 2 9 3 4 3 5 3" xfId="27437" xr:uid="{00000000-0005-0000-0000-000035690000}"/>
    <cellStyle name="Comma 2 9 3 4 3 5 4" xfId="27438" xr:uid="{00000000-0005-0000-0000-000036690000}"/>
    <cellStyle name="Comma 2 9 3 4 3 6" xfId="27439" xr:uid="{00000000-0005-0000-0000-000037690000}"/>
    <cellStyle name="Comma 2 9 3 4 3 6 2" xfId="27440" xr:uid="{00000000-0005-0000-0000-000038690000}"/>
    <cellStyle name="Comma 2 9 3 4 3 6 2 2" xfId="27441" xr:uid="{00000000-0005-0000-0000-000039690000}"/>
    <cellStyle name="Comma 2 9 3 4 3 6 2 3" xfId="27442" xr:uid="{00000000-0005-0000-0000-00003A690000}"/>
    <cellStyle name="Comma 2 9 3 4 3 6 3" xfId="27443" xr:uid="{00000000-0005-0000-0000-00003B690000}"/>
    <cellStyle name="Comma 2 9 3 4 3 6 4" xfId="27444" xr:uid="{00000000-0005-0000-0000-00003C690000}"/>
    <cellStyle name="Comma 2 9 3 4 3 7" xfId="27445" xr:uid="{00000000-0005-0000-0000-00003D690000}"/>
    <cellStyle name="Comma 2 9 3 4 3 7 2" xfId="27446" xr:uid="{00000000-0005-0000-0000-00003E690000}"/>
    <cellStyle name="Comma 2 9 3 4 3 7 3" xfId="27447" xr:uid="{00000000-0005-0000-0000-00003F690000}"/>
    <cellStyle name="Comma 2 9 3 4 3 8" xfId="27448" xr:uid="{00000000-0005-0000-0000-000040690000}"/>
    <cellStyle name="Comma 2 9 3 4 3 9" xfId="27449" xr:uid="{00000000-0005-0000-0000-000041690000}"/>
    <cellStyle name="Comma 2 9 3 4 3_PROD" xfId="27450" xr:uid="{00000000-0005-0000-0000-000042690000}"/>
    <cellStyle name="Comma 2 9 3 4 4" xfId="27451" xr:uid="{00000000-0005-0000-0000-000043690000}"/>
    <cellStyle name="Comma 2 9 3 4 4 2" xfId="27452" xr:uid="{00000000-0005-0000-0000-000044690000}"/>
    <cellStyle name="Comma 2 9 3 4 4 2 2" xfId="27453" xr:uid="{00000000-0005-0000-0000-000045690000}"/>
    <cellStyle name="Comma 2 9 3 4 4 2 2 2" xfId="27454" xr:uid="{00000000-0005-0000-0000-000046690000}"/>
    <cellStyle name="Comma 2 9 3 4 4 2 2 2 2" xfId="27455" xr:uid="{00000000-0005-0000-0000-000047690000}"/>
    <cellStyle name="Comma 2 9 3 4 4 2 2 2 3" xfId="27456" xr:uid="{00000000-0005-0000-0000-000048690000}"/>
    <cellStyle name="Comma 2 9 3 4 4 2 2 3" xfId="27457" xr:uid="{00000000-0005-0000-0000-000049690000}"/>
    <cellStyle name="Comma 2 9 3 4 4 2 2 4" xfId="27458" xr:uid="{00000000-0005-0000-0000-00004A690000}"/>
    <cellStyle name="Comma 2 9 3 4 4 2 3" xfId="27459" xr:uid="{00000000-0005-0000-0000-00004B690000}"/>
    <cellStyle name="Comma 2 9 3 4 4 2 3 2" xfId="27460" xr:uid="{00000000-0005-0000-0000-00004C690000}"/>
    <cellStyle name="Comma 2 9 3 4 4 2 3 2 2" xfId="27461" xr:uid="{00000000-0005-0000-0000-00004D690000}"/>
    <cellStyle name="Comma 2 9 3 4 4 2 3 2 3" xfId="27462" xr:uid="{00000000-0005-0000-0000-00004E690000}"/>
    <cellStyle name="Comma 2 9 3 4 4 2 3 3" xfId="27463" xr:uid="{00000000-0005-0000-0000-00004F690000}"/>
    <cellStyle name="Comma 2 9 3 4 4 2 3 4" xfId="27464" xr:uid="{00000000-0005-0000-0000-000050690000}"/>
    <cellStyle name="Comma 2 9 3 4 4 2 4" xfId="27465" xr:uid="{00000000-0005-0000-0000-000051690000}"/>
    <cellStyle name="Comma 2 9 3 4 4 2 4 2" xfId="27466" xr:uid="{00000000-0005-0000-0000-000052690000}"/>
    <cellStyle name="Comma 2 9 3 4 4 2 4 2 2" xfId="27467" xr:uid="{00000000-0005-0000-0000-000053690000}"/>
    <cellStyle name="Comma 2 9 3 4 4 2 4 2 3" xfId="27468" xr:uid="{00000000-0005-0000-0000-000054690000}"/>
    <cellStyle name="Comma 2 9 3 4 4 2 4 3" xfId="27469" xr:uid="{00000000-0005-0000-0000-000055690000}"/>
    <cellStyle name="Comma 2 9 3 4 4 2 4 4" xfId="27470" xr:uid="{00000000-0005-0000-0000-000056690000}"/>
    <cellStyle name="Comma 2 9 3 4 4 2 5" xfId="27471" xr:uid="{00000000-0005-0000-0000-000057690000}"/>
    <cellStyle name="Comma 2 9 3 4 4 2 5 2" xfId="27472" xr:uid="{00000000-0005-0000-0000-000058690000}"/>
    <cellStyle name="Comma 2 9 3 4 4 2 5 2 2" xfId="27473" xr:uid="{00000000-0005-0000-0000-000059690000}"/>
    <cellStyle name="Comma 2 9 3 4 4 2 5 2 3" xfId="27474" xr:uid="{00000000-0005-0000-0000-00005A690000}"/>
    <cellStyle name="Comma 2 9 3 4 4 2 5 3" xfId="27475" xr:uid="{00000000-0005-0000-0000-00005B690000}"/>
    <cellStyle name="Comma 2 9 3 4 4 2 5 4" xfId="27476" xr:uid="{00000000-0005-0000-0000-00005C690000}"/>
    <cellStyle name="Comma 2 9 3 4 4 2 6" xfId="27477" xr:uid="{00000000-0005-0000-0000-00005D690000}"/>
    <cellStyle name="Comma 2 9 3 4 4 2 6 2" xfId="27478" xr:uid="{00000000-0005-0000-0000-00005E690000}"/>
    <cellStyle name="Comma 2 9 3 4 4 2 6 3" xfId="27479" xr:uid="{00000000-0005-0000-0000-00005F690000}"/>
    <cellStyle name="Comma 2 9 3 4 4 2 7" xfId="27480" xr:uid="{00000000-0005-0000-0000-000060690000}"/>
    <cellStyle name="Comma 2 9 3 4 4 2 8" xfId="27481" xr:uid="{00000000-0005-0000-0000-000061690000}"/>
    <cellStyle name="Comma 2 9 3 4 4 2_PROD" xfId="27482" xr:uid="{00000000-0005-0000-0000-000062690000}"/>
    <cellStyle name="Comma 2 9 3 4 4 3" xfId="27483" xr:uid="{00000000-0005-0000-0000-000063690000}"/>
    <cellStyle name="Comma 2 9 3 4 4 3 2" xfId="27484" xr:uid="{00000000-0005-0000-0000-000064690000}"/>
    <cellStyle name="Comma 2 9 3 4 4 3 2 2" xfId="27485" xr:uid="{00000000-0005-0000-0000-000065690000}"/>
    <cellStyle name="Comma 2 9 3 4 4 3 2 3" xfId="27486" xr:uid="{00000000-0005-0000-0000-000066690000}"/>
    <cellStyle name="Comma 2 9 3 4 4 3 3" xfId="27487" xr:uid="{00000000-0005-0000-0000-000067690000}"/>
    <cellStyle name="Comma 2 9 3 4 4 3 4" xfId="27488" xr:uid="{00000000-0005-0000-0000-000068690000}"/>
    <cellStyle name="Comma 2 9 3 4 4 4" xfId="27489" xr:uid="{00000000-0005-0000-0000-000069690000}"/>
    <cellStyle name="Comma 2 9 3 4 4 4 2" xfId="27490" xr:uid="{00000000-0005-0000-0000-00006A690000}"/>
    <cellStyle name="Comma 2 9 3 4 4 4 2 2" xfId="27491" xr:uid="{00000000-0005-0000-0000-00006B690000}"/>
    <cellStyle name="Comma 2 9 3 4 4 4 2 3" xfId="27492" xr:uid="{00000000-0005-0000-0000-00006C690000}"/>
    <cellStyle name="Comma 2 9 3 4 4 4 3" xfId="27493" xr:uid="{00000000-0005-0000-0000-00006D690000}"/>
    <cellStyle name="Comma 2 9 3 4 4 4 4" xfId="27494" xr:uid="{00000000-0005-0000-0000-00006E690000}"/>
    <cellStyle name="Comma 2 9 3 4 4 5" xfId="27495" xr:uid="{00000000-0005-0000-0000-00006F690000}"/>
    <cellStyle name="Comma 2 9 3 4 4 5 2" xfId="27496" xr:uid="{00000000-0005-0000-0000-000070690000}"/>
    <cellStyle name="Comma 2 9 3 4 4 5 2 2" xfId="27497" xr:uid="{00000000-0005-0000-0000-000071690000}"/>
    <cellStyle name="Comma 2 9 3 4 4 5 2 3" xfId="27498" xr:uid="{00000000-0005-0000-0000-000072690000}"/>
    <cellStyle name="Comma 2 9 3 4 4 5 3" xfId="27499" xr:uid="{00000000-0005-0000-0000-000073690000}"/>
    <cellStyle name="Comma 2 9 3 4 4 5 4" xfId="27500" xr:uid="{00000000-0005-0000-0000-000074690000}"/>
    <cellStyle name="Comma 2 9 3 4 4 6" xfId="27501" xr:uid="{00000000-0005-0000-0000-000075690000}"/>
    <cellStyle name="Comma 2 9 3 4 4 6 2" xfId="27502" xr:uid="{00000000-0005-0000-0000-000076690000}"/>
    <cellStyle name="Comma 2 9 3 4 4 6 2 2" xfId="27503" xr:uid="{00000000-0005-0000-0000-000077690000}"/>
    <cellStyle name="Comma 2 9 3 4 4 6 2 3" xfId="27504" xr:uid="{00000000-0005-0000-0000-000078690000}"/>
    <cellStyle name="Comma 2 9 3 4 4 6 3" xfId="27505" xr:uid="{00000000-0005-0000-0000-000079690000}"/>
    <cellStyle name="Comma 2 9 3 4 4 6 4" xfId="27506" xr:uid="{00000000-0005-0000-0000-00007A690000}"/>
    <cellStyle name="Comma 2 9 3 4 4 7" xfId="27507" xr:uid="{00000000-0005-0000-0000-00007B690000}"/>
    <cellStyle name="Comma 2 9 3 4 4 7 2" xfId="27508" xr:uid="{00000000-0005-0000-0000-00007C690000}"/>
    <cellStyle name="Comma 2 9 3 4 4 7 3" xfId="27509" xr:uid="{00000000-0005-0000-0000-00007D690000}"/>
    <cellStyle name="Comma 2 9 3 4 4 8" xfId="27510" xr:uid="{00000000-0005-0000-0000-00007E690000}"/>
    <cellStyle name="Comma 2 9 3 4 4 9" xfId="27511" xr:uid="{00000000-0005-0000-0000-00007F690000}"/>
    <cellStyle name="Comma 2 9 3 4 4_PROD" xfId="27512" xr:uid="{00000000-0005-0000-0000-000080690000}"/>
    <cellStyle name="Comma 2 9 3 4 5" xfId="27513" xr:uid="{00000000-0005-0000-0000-000081690000}"/>
    <cellStyle name="Comma 2 9 3 4 5 2" xfId="27514" xr:uid="{00000000-0005-0000-0000-000082690000}"/>
    <cellStyle name="Comma 2 9 3 4 5 2 2" xfId="27515" xr:uid="{00000000-0005-0000-0000-000083690000}"/>
    <cellStyle name="Comma 2 9 3 4 5 2 2 2" xfId="27516" xr:uid="{00000000-0005-0000-0000-000084690000}"/>
    <cellStyle name="Comma 2 9 3 4 5 2 2 3" xfId="27517" xr:uid="{00000000-0005-0000-0000-000085690000}"/>
    <cellStyle name="Comma 2 9 3 4 5 2 3" xfId="27518" xr:uid="{00000000-0005-0000-0000-000086690000}"/>
    <cellStyle name="Comma 2 9 3 4 5 2 4" xfId="27519" xr:uid="{00000000-0005-0000-0000-000087690000}"/>
    <cellStyle name="Comma 2 9 3 4 5 3" xfId="27520" xr:uid="{00000000-0005-0000-0000-000088690000}"/>
    <cellStyle name="Comma 2 9 3 4 5 3 2" xfId="27521" xr:uid="{00000000-0005-0000-0000-000089690000}"/>
    <cellStyle name="Comma 2 9 3 4 5 3 2 2" xfId="27522" xr:uid="{00000000-0005-0000-0000-00008A690000}"/>
    <cellStyle name="Comma 2 9 3 4 5 3 2 3" xfId="27523" xr:uid="{00000000-0005-0000-0000-00008B690000}"/>
    <cellStyle name="Comma 2 9 3 4 5 3 3" xfId="27524" xr:uid="{00000000-0005-0000-0000-00008C690000}"/>
    <cellStyle name="Comma 2 9 3 4 5 3 4" xfId="27525" xr:uid="{00000000-0005-0000-0000-00008D690000}"/>
    <cellStyle name="Comma 2 9 3 4 5 4" xfId="27526" xr:uid="{00000000-0005-0000-0000-00008E690000}"/>
    <cellStyle name="Comma 2 9 3 4 5 4 2" xfId="27527" xr:uid="{00000000-0005-0000-0000-00008F690000}"/>
    <cellStyle name="Comma 2 9 3 4 5 4 2 2" xfId="27528" xr:uid="{00000000-0005-0000-0000-000090690000}"/>
    <cellStyle name="Comma 2 9 3 4 5 4 2 3" xfId="27529" xr:uid="{00000000-0005-0000-0000-000091690000}"/>
    <cellStyle name="Comma 2 9 3 4 5 4 3" xfId="27530" xr:uid="{00000000-0005-0000-0000-000092690000}"/>
    <cellStyle name="Comma 2 9 3 4 5 4 4" xfId="27531" xr:uid="{00000000-0005-0000-0000-000093690000}"/>
    <cellStyle name="Comma 2 9 3 4 5 5" xfId="27532" xr:uid="{00000000-0005-0000-0000-000094690000}"/>
    <cellStyle name="Comma 2 9 3 4 5 5 2" xfId="27533" xr:uid="{00000000-0005-0000-0000-000095690000}"/>
    <cellStyle name="Comma 2 9 3 4 5 5 2 2" xfId="27534" xr:uid="{00000000-0005-0000-0000-000096690000}"/>
    <cellStyle name="Comma 2 9 3 4 5 5 2 3" xfId="27535" xr:uid="{00000000-0005-0000-0000-000097690000}"/>
    <cellStyle name="Comma 2 9 3 4 5 5 3" xfId="27536" xr:uid="{00000000-0005-0000-0000-000098690000}"/>
    <cellStyle name="Comma 2 9 3 4 5 5 4" xfId="27537" xr:uid="{00000000-0005-0000-0000-000099690000}"/>
    <cellStyle name="Comma 2 9 3 4 5 6" xfId="27538" xr:uid="{00000000-0005-0000-0000-00009A690000}"/>
    <cellStyle name="Comma 2 9 3 4 5 6 2" xfId="27539" xr:uid="{00000000-0005-0000-0000-00009B690000}"/>
    <cellStyle name="Comma 2 9 3 4 5 6 3" xfId="27540" xr:uid="{00000000-0005-0000-0000-00009C690000}"/>
    <cellStyle name="Comma 2 9 3 4 5 7" xfId="27541" xr:uid="{00000000-0005-0000-0000-00009D690000}"/>
    <cellStyle name="Comma 2 9 3 4 5 8" xfId="27542" xr:uid="{00000000-0005-0000-0000-00009E690000}"/>
    <cellStyle name="Comma 2 9 3 4 5_PROD" xfId="27543" xr:uid="{00000000-0005-0000-0000-00009F690000}"/>
    <cellStyle name="Comma 2 9 3 4 6" xfId="27544" xr:uid="{00000000-0005-0000-0000-0000A0690000}"/>
    <cellStyle name="Comma 2 9 3 4 6 2" xfId="27545" xr:uid="{00000000-0005-0000-0000-0000A1690000}"/>
    <cellStyle name="Comma 2 9 3 4 6 2 2" xfId="27546" xr:uid="{00000000-0005-0000-0000-0000A2690000}"/>
    <cellStyle name="Comma 2 9 3 4 6 2 3" xfId="27547" xr:uid="{00000000-0005-0000-0000-0000A3690000}"/>
    <cellStyle name="Comma 2 9 3 4 6 3" xfId="27548" xr:uid="{00000000-0005-0000-0000-0000A4690000}"/>
    <cellStyle name="Comma 2 9 3 4 6 4" xfId="27549" xr:uid="{00000000-0005-0000-0000-0000A5690000}"/>
    <cellStyle name="Comma 2 9 3 4 7" xfId="27550" xr:uid="{00000000-0005-0000-0000-0000A6690000}"/>
    <cellStyle name="Comma 2 9 3 4 7 2" xfId="27551" xr:uid="{00000000-0005-0000-0000-0000A7690000}"/>
    <cellStyle name="Comma 2 9 3 4 7 2 2" xfId="27552" xr:uid="{00000000-0005-0000-0000-0000A8690000}"/>
    <cellStyle name="Comma 2 9 3 4 7 2 3" xfId="27553" xr:uid="{00000000-0005-0000-0000-0000A9690000}"/>
    <cellStyle name="Comma 2 9 3 4 7 3" xfId="27554" xr:uid="{00000000-0005-0000-0000-0000AA690000}"/>
    <cellStyle name="Comma 2 9 3 4 7 4" xfId="27555" xr:uid="{00000000-0005-0000-0000-0000AB690000}"/>
    <cellStyle name="Comma 2 9 3 4 8" xfId="27556" xr:uid="{00000000-0005-0000-0000-0000AC690000}"/>
    <cellStyle name="Comma 2 9 3 4 8 2" xfId="27557" xr:uid="{00000000-0005-0000-0000-0000AD690000}"/>
    <cellStyle name="Comma 2 9 3 4 8 2 2" xfId="27558" xr:uid="{00000000-0005-0000-0000-0000AE690000}"/>
    <cellStyle name="Comma 2 9 3 4 8 2 3" xfId="27559" xr:uid="{00000000-0005-0000-0000-0000AF690000}"/>
    <cellStyle name="Comma 2 9 3 4 8 3" xfId="27560" xr:uid="{00000000-0005-0000-0000-0000B0690000}"/>
    <cellStyle name="Comma 2 9 3 4 8 4" xfId="27561" xr:uid="{00000000-0005-0000-0000-0000B1690000}"/>
    <cellStyle name="Comma 2 9 3 4 9" xfId="27562" xr:uid="{00000000-0005-0000-0000-0000B2690000}"/>
    <cellStyle name="Comma 2 9 3 4 9 2" xfId="27563" xr:uid="{00000000-0005-0000-0000-0000B3690000}"/>
    <cellStyle name="Comma 2 9 3 4 9 2 2" xfId="27564" xr:uid="{00000000-0005-0000-0000-0000B4690000}"/>
    <cellStyle name="Comma 2 9 3 4 9 2 3" xfId="27565" xr:uid="{00000000-0005-0000-0000-0000B5690000}"/>
    <cellStyle name="Comma 2 9 3 4 9 3" xfId="27566" xr:uid="{00000000-0005-0000-0000-0000B6690000}"/>
    <cellStyle name="Comma 2 9 3 4 9 4" xfId="27567" xr:uid="{00000000-0005-0000-0000-0000B7690000}"/>
    <cellStyle name="Comma 2 9 3 4_PROD" xfId="27568" xr:uid="{00000000-0005-0000-0000-0000B8690000}"/>
    <cellStyle name="Comma 2 9 3 5" xfId="684" xr:uid="{00000000-0005-0000-0000-0000B9690000}"/>
    <cellStyle name="Comma 2 9 3 5 2" xfId="27569" xr:uid="{00000000-0005-0000-0000-0000BA690000}"/>
    <cellStyle name="Comma 2 9 3 5 2 2" xfId="27570" xr:uid="{00000000-0005-0000-0000-0000BB690000}"/>
    <cellStyle name="Comma 2 9 3 5 2 2 2" xfId="27571" xr:uid="{00000000-0005-0000-0000-0000BC690000}"/>
    <cellStyle name="Comma 2 9 3 5 2 2 2 2" xfId="27572" xr:uid="{00000000-0005-0000-0000-0000BD690000}"/>
    <cellStyle name="Comma 2 9 3 5 2 2 2 3" xfId="27573" xr:uid="{00000000-0005-0000-0000-0000BE690000}"/>
    <cellStyle name="Comma 2 9 3 5 2 2 3" xfId="27574" xr:uid="{00000000-0005-0000-0000-0000BF690000}"/>
    <cellStyle name="Comma 2 9 3 5 2 2 4" xfId="27575" xr:uid="{00000000-0005-0000-0000-0000C0690000}"/>
    <cellStyle name="Comma 2 9 3 5 2 3" xfId="27576" xr:uid="{00000000-0005-0000-0000-0000C1690000}"/>
    <cellStyle name="Comma 2 9 3 5 2 3 2" xfId="27577" xr:uid="{00000000-0005-0000-0000-0000C2690000}"/>
    <cellStyle name="Comma 2 9 3 5 2 3 2 2" xfId="27578" xr:uid="{00000000-0005-0000-0000-0000C3690000}"/>
    <cellStyle name="Comma 2 9 3 5 2 3 2 3" xfId="27579" xr:uid="{00000000-0005-0000-0000-0000C4690000}"/>
    <cellStyle name="Comma 2 9 3 5 2 3 3" xfId="27580" xr:uid="{00000000-0005-0000-0000-0000C5690000}"/>
    <cellStyle name="Comma 2 9 3 5 2 3 4" xfId="27581" xr:uid="{00000000-0005-0000-0000-0000C6690000}"/>
    <cellStyle name="Comma 2 9 3 5 2 4" xfId="27582" xr:uid="{00000000-0005-0000-0000-0000C7690000}"/>
    <cellStyle name="Comma 2 9 3 5 2 4 2" xfId="27583" xr:uid="{00000000-0005-0000-0000-0000C8690000}"/>
    <cellStyle name="Comma 2 9 3 5 2 4 2 2" xfId="27584" xr:uid="{00000000-0005-0000-0000-0000C9690000}"/>
    <cellStyle name="Comma 2 9 3 5 2 4 2 3" xfId="27585" xr:uid="{00000000-0005-0000-0000-0000CA690000}"/>
    <cellStyle name="Comma 2 9 3 5 2 4 3" xfId="27586" xr:uid="{00000000-0005-0000-0000-0000CB690000}"/>
    <cellStyle name="Comma 2 9 3 5 2 4 4" xfId="27587" xr:uid="{00000000-0005-0000-0000-0000CC690000}"/>
    <cellStyle name="Comma 2 9 3 5 2 5" xfId="27588" xr:uid="{00000000-0005-0000-0000-0000CD690000}"/>
    <cellStyle name="Comma 2 9 3 5 2 5 2" xfId="27589" xr:uid="{00000000-0005-0000-0000-0000CE690000}"/>
    <cellStyle name="Comma 2 9 3 5 2 5 2 2" xfId="27590" xr:uid="{00000000-0005-0000-0000-0000CF690000}"/>
    <cellStyle name="Comma 2 9 3 5 2 5 2 3" xfId="27591" xr:uid="{00000000-0005-0000-0000-0000D0690000}"/>
    <cellStyle name="Comma 2 9 3 5 2 5 3" xfId="27592" xr:uid="{00000000-0005-0000-0000-0000D1690000}"/>
    <cellStyle name="Comma 2 9 3 5 2 5 4" xfId="27593" xr:uid="{00000000-0005-0000-0000-0000D2690000}"/>
    <cellStyle name="Comma 2 9 3 5 2 6" xfId="27594" xr:uid="{00000000-0005-0000-0000-0000D3690000}"/>
    <cellStyle name="Comma 2 9 3 5 2 6 2" xfId="27595" xr:uid="{00000000-0005-0000-0000-0000D4690000}"/>
    <cellStyle name="Comma 2 9 3 5 2 6 3" xfId="27596" xr:uid="{00000000-0005-0000-0000-0000D5690000}"/>
    <cellStyle name="Comma 2 9 3 5 2 7" xfId="27597" xr:uid="{00000000-0005-0000-0000-0000D6690000}"/>
    <cellStyle name="Comma 2 9 3 5 2 8" xfId="27598" xr:uid="{00000000-0005-0000-0000-0000D7690000}"/>
    <cellStyle name="Comma 2 9 3 5 2_PROD" xfId="27599" xr:uid="{00000000-0005-0000-0000-0000D8690000}"/>
    <cellStyle name="Comma 2 9 3 5 3" xfId="27600" xr:uid="{00000000-0005-0000-0000-0000D9690000}"/>
    <cellStyle name="Comma 2 9 3 5 3 2" xfId="27601" xr:uid="{00000000-0005-0000-0000-0000DA690000}"/>
    <cellStyle name="Comma 2 9 3 5 3 2 2" xfId="27602" xr:uid="{00000000-0005-0000-0000-0000DB690000}"/>
    <cellStyle name="Comma 2 9 3 5 3 2 3" xfId="27603" xr:uid="{00000000-0005-0000-0000-0000DC690000}"/>
    <cellStyle name="Comma 2 9 3 5 3 3" xfId="27604" xr:uid="{00000000-0005-0000-0000-0000DD690000}"/>
    <cellStyle name="Comma 2 9 3 5 3 4" xfId="27605" xr:uid="{00000000-0005-0000-0000-0000DE690000}"/>
    <cellStyle name="Comma 2 9 3 5 4" xfId="27606" xr:uid="{00000000-0005-0000-0000-0000DF690000}"/>
    <cellStyle name="Comma 2 9 3 5 4 2" xfId="27607" xr:uid="{00000000-0005-0000-0000-0000E0690000}"/>
    <cellStyle name="Comma 2 9 3 5 4 2 2" xfId="27608" xr:uid="{00000000-0005-0000-0000-0000E1690000}"/>
    <cellStyle name="Comma 2 9 3 5 4 2 3" xfId="27609" xr:uid="{00000000-0005-0000-0000-0000E2690000}"/>
    <cellStyle name="Comma 2 9 3 5 4 3" xfId="27610" xr:uid="{00000000-0005-0000-0000-0000E3690000}"/>
    <cellStyle name="Comma 2 9 3 5 4 4" xfId="27611" xr:uid="{00000000-0005-0000-0000-0000E4690000}"/>
    <cellStyle name="Comma 2 9 3 5 5" xfId="27612" xr:uid="{00000000-0005-0000-0000-0000E5690000}"/>
    <cellStyle name="Comma 2 9 3 5 5 2" xfId="27613" xr:uid="{00000000-0005-0000-0000-0000E6690000}"/>
    <cellStyle name="Comma 2 9 3 5 5 2 2" xfId="27614" xr:uid="{00000000-0005-0000-0000-0000E7690000}"/>
    <cellStyle name="Comma 2 9 3 5 5 2 3" xfId="27615" xr:uid="{00000000-0005-0000-0000-0000E8690000}"/>
    <cellStyle name="Comma 2 9 3 5 5 3" xfId="27616" xr:uid="{00000000-0005-0000-0000-0000E9690000}"/>
    <cellStyle name="Comma 2 9 3 5 5 4" xfId="27617" xr:uid="{00000000-0005-0000-0000-0000EA690000}"/>
    <cellStyle name="Comma 2 9 3 5 6" xfId="27618" xr:uid="{00000000-0005-0000-0000-0000EB690000}"/>
    <cellStyle name="Comma 2 9 3 5 6 2" xfId="27619" xr:uid="{00000000-0005-0000-0000-0000EC690000}"/>
    <cellStyle name="Comma 2 9 3 5 6 2 2" xfId="27620" xr:uid="{00000000-0005-0000-0000-0000ED690000}"/>
    <cellStyle name="Comma 2 9 3 5 6 2 3" xfId="27621" xr:uid="{00000000-0005-0000-0000-0000EE690000}"/>
    <cellStyle name="Comma 2 9 3 5 6 3" xfId="27622" xr:uid="{00000000-0005-0000-0000-0000EF690000}"/>
    <cellStyle name="Comma 2 9 3 5 6 4" xfId="27623" xr:uid="{00000000-0005-0000-0000-0000F0690000}"/>
    <cellStyle name="Comma 2 9 3 5 7" xfId="27624" xr:uid="{00000000-0005-0000-0000-0000F1690000}"/>
    <cellStyle name="Comma 2 9 3 5 7 2" xfId="27625" xr:uid="{00000000-0005-0000-0000-0000F2690000}"/>
    <cellStyle name="Comma 2 9 3 5 7 3" xfId="27626" xr:uid="{00000000-0005-0000-0000-0000F3690000}"/>
    <cellStyle name="Comma 2 9 3 5 8" xfId="27627" xr:uid="{00000000-0005-0000-0000-0000F4690000}"/>
    <cellStyle name="Comma 2 9 3 5 9" xfId="27628" xr:uid="{00000000-0005-0000-0000-0000F5690000}"/>
    <cellStyle name="Comma 2 9 3 5_PROD" xfId="27629" xr:uid="{00000000-0005-0000-0000-0000F6690000}"/>
    <cellStyle name="Comma 2 9 3 6" xfId="27630" xr:uid="{00000000-0005-0000-0000-0000F7690000}"/>
    <cellStyle name="Comma 2 9 3 6 2" xfId="27631" xr:uid="{00000000-0005-0000-0000-0000F8690000}"/>
    <cellStyle name="Comma 2 9 3 6 2 2" xfId="27632" xr:uid="{00000000-0005-0000-0000-0000F9690000}"/>
    <cellStyle name="Comma 2 9 3 6 2 2 2" xfId="27633" xr:uid="{00000000-0005-0000-0000-0000FA690000}"/>
    <cellStyle name="Comma 2 9 3 6 2 2 2 2" xfId="27634" xr:uid="{00000000-0005-0000-0000-0000FB690000}"/>
    <cellStyle name="Comma 2 9 3 6 2 2 2 3" xfId="27635" xr:uid="{00000000-0005-0000-0000-0000FC690000}"/>
    <cellStyle name="Comma 2 9 3 6 2 2 3" xfId="27636" xr:uid="{00000000-0005-0000-0000-0000FD690000}"/>
    <cellStyle name="Comma 2 9 3 6 2 2 4" xfId="27637" xr:uid="{00000000-0005-0000-0000-0000FE690000}"/>
    <cellStyle name="Comma 2 9 3 6 2 3" xfId="27638" xr:uid="{00000000-0005-0000-0000-0000FF690000}"/>
    <cellStyle name="Comma 2 9 3 6 2 3 2" xfId="27639" xr:uid="{00000000-0005-0000-0000-0000006A0000}"/>
    <cellStyle name="Comma 2 9 3 6 2 3 2 2" xfId="27640" xr:uid="{00000000-0005-0000-0000-0000016A0000}"/>
    <cellStyle name="Comma 2 9 3 6 2 3 2 3" xfId="27641" xr:uid="{00000000-0005-0000-0000-0000026A0000}"/>
    <cellStyle name="Comma 2 9 3 6 2 3 3" xfId="27642" xr:uid="{00000000-0005-0000-0000-0000036A0000}"/>
    <cellStyle name="Comma 2 9 3 6 2 3 4" xfId="27643" xr:uid="{00000000-0005-0000-0000-0000046A0000}"/>
    <cellStyle name="Comma 2 9 3 6 2 4" xfId="27644" xr:uid="{00000000-0005-0000-0000-0000056A0000}"/>
    <cellStyle name="Comma 2 9 3 6 2 4 2" xfId="27645" xr:uid="{00000000-0005-0000-0000-0000066A0000}"/>
    <cellStyle name="Comma 2 9 3 6 2 4 2 2" xfId="27646" xr:uid="{00000000-0005-0000-0000-0000076A0000}"/>
    <cellStyle name="Comma 2 9 3 6 2 4 2 3" xfId="27647" xr:uid="{00000000-0005-0000-0000-0000086A0000}"/>
    <cellStyle name="Comma 2 9 3 6 2 4 3" xfId="27648" xr:uid="{00000000-0005-0000-0000-0000096A0000}"/>
    <cellStyle name="Comma 2 9 3 6 2 4 4" xfId="27649" xr:uid="{00000000-0005-0000-0000-00000A6A0000}"/>
    <cellStyle name="Comma 2 9 3 6 2 5" xfId="27650" xr:uid="{00000000-0005-0000-0000-00000B6A0000}"/>
    <cellStyle name="Comma 2 9 3 6 2 5 2" xfId="27651" xr:uid="{00000000-0005-0000-0000-00000C6A0000}"/>
    <cellStyle name="Comma 2 9 3 6 2 5 2 2" xfId="27652" xr:uid="{00000000-0005-0000-0000-00000D6A0000}"/>
    <cellStyle name="Comma 2 9 3 6 2 5 2 3" xfId="27653" xr:uid="{00000000-0005-0000-0000-00000E6A0000}"/>
    <cellStyle name="Comma 2 9 3 6 2 5 3" xfId="27654" xr:uid="{00000000-0005-0000-0000-00000F6A0000}"/>
    <cellStyle name="Comma 2 9 3 6 2 5 4" xfId="27655" xr:uid="{00000000-0005-0000-0000-0000106A0000}"/>
    <cellStyle name="Comma 2 9 3 6 2 6" xfId="27656" xr:uid="{00000000-0005-0000-0000-0000116A0000}"/>
    <cellStyle name="Comma 2 9 3 6 2 6 2" xfId="27657" xr:uid="{00000000-0005-0000-0000-0000126A0000}"/>
    <cellStyle name="Comma 2 9 3 6 2 6 3" xfId="27658" xr:uid="{00000000-0005-0000-0000-0000136A0000}"/>
    <cellStyle name="Comma 2 9 3 6 2 7" xfId="27659" xr:uid="{00000000-0005-0000-0000-0000146A0000}"/>
    <cellStyle name="Comma 2 9 3 6 2 8" xfId="27660" xr:uid="{00000000-0005-0000-0000-0000156A0000}"/>
    <cellStyle name="Comma 2 9 3 6 2_PROD" xfId="27661" xr:uid="{00000000-0005-0000-0000-0000166A0000}"/>
    <cellStyle name="Comma 2 9 3 6 3" xfId="27662" xr:uid="{00000000-0005-0000-0000-0000176A0000}"/>
    <cellStyle name="Comma 2 9 3 6 3 2" xfId="27663" xr:uid="{00000000-0005-0000-0000-0000186A0000}"/>
    <cellStyle name="Comma 2 9 3 6 3 2 2" xfId="27664" xr:uid="{00000000-0005-0000-0000-0000196A0000}"/>
    <cellStyle name="Comma 2 9 3 6 3 2 3" xfId="27665" xr:uid="{00000000-0005-0000-0000-00001A6A0000}"/>
    <cellStyle name="Comma 2 9 3 6 3 3" xfId="27666" xr:uid="{00000000-0005-0000-0000-00001B6A0000}"/>
    <cellStyle name="Comma 2 9 3 6 3 4" xfId="27667" xr:uid="{00000000-0005-0000-0000-00001C6A0000}"/>
    <cellStyle name="Comma 2 9 3 6 4" xfId="27668" xr:uid="{00000000-0005-0000-0000-00001D6A0000}"/>
    <cellStyle name="Comma 2 9 3 6 4 2" xfId="27669" xr:uid="{00000000-0005-0000-0000-00001E6A0000}"/>
    <cellStyle name="Comma 2 9 3 6 4 2 2" xfId="27670" xr:uid="{00000000-0005-0000-0000-00001F6A0000}"/>
    <cellStyle name="Comma 2 9 3 6 4 2 3" xfId="27671" xr:uid="{00000000-0005-0000-0000-0000206A0000}"/>
    <cellStyle name="Comma 2 9 3 6 4 3" xfId="27672" xr:uid="{00000000-0005-0000-0000-0000216A0000}"/>
    <cellStyle name="Comma 2 9 3 6 4 4" xfId="27673" xr:uid="{00000000-0005-0000-0000-0000226A0000}"/>
    <cellStyle name="Comma 2 9 3 6 5" xfId="27674" xr:uid="{00000000-0005-0000-0000-0000236A0000}"/>
    <cellStyle name="Comma 2 9 3 6 5 2" xfId="27675" xr:uid="{00000000-0005-0000-0000-0000246A0000}"/>
    <cellStyle name="Comma 2 9 3 6 5 2 2" xfId="27676" xr:uid="{00000000-0005-0000-0000-0000256A0000}"/>
    <cellStyle name="Comma 2 9 3 6 5 2 3" xfId="27677" xr:uid="{00000000-0005-0000-0000-0000266A0000}"/>
    <cellStyle name="Comma 2 9 3 6 5 3" xfId="27678" xr:uid="{00000000-0005-0000-0000-0000276A0000}"/>
    <cellStyle name="Comma 2 9 3 6 5 4" xfId="27679" xr:uid="{00000000-0005-0000-0000-0000286A0000}"/>
    <cellStyle name="Comma 2 9 3 6 6" xfId="27680" xr:uid="{00000000-0005-0000-0000-0000296A0000}"/>
    <cellStyle name="Comma 2 9 3 6 6 2" xfId="27681" xr:uid="{00000000-0005-0000-0000-00002A6A0000}"/>
    <cellStyle name="Comma 2 9 3 6 6 2 2" xfId="27682" xr:uid="{00000000-0005-0000-0000-00002B6A0000}"/>
    <cellStyle name="Comma 2 9 3 6 6 2 3" xfId="27683" xr:uid="{00000000-0005-0000-0000-00002C6A0000}"/>
    <cellStyle name="Comma 2 9 3 6 6 3" xfId="27684" xr:uid="{00000000-0005-0000-0000-00002D6A0000}"/>
    <cellStyle name="Comma 2 9 3 6 6 4" xfId="27685" xr:uid="{00000000-0005-0000-0000-00002E6A0000}"/>
    <cellStyle name="Comma 2 9 3 6 7" xfId="27686" xr:uid="{00000000-0005-0000-0000-00002F6A0000}"/>
    <cellStyle name="Comma 2 9 3 6 7 2" xfId="27687" xr:uid="{00000000-0005-0000-0000-0000306A0000}"/>
    <cellStyle name="Comma 2 9 3 6 7 3" xfId="27688" xr:uid="{00000000-0005-0000-0000-0000316A0000}"/>
    <cellStyle name="Comma 2 9 3 6 8" xfId="27689" xr:uid="{00000000-0005-0000-0000-0000326A0000}"/>
    <cellStyle name="Comma 2 9 3 6 9" xfId="27690" xr:uid="{00000000-0005-0000-0000-0000336A0000}"/>
    <cellStyle name="Comma 2 9 3 6_PROD" xfId="27691" xr:uid="{00000000-0005-0000-0000-0000346A0000}"/>
    <cellStyle name="Comma 2 9 3 7" xfId="27692" xr:uid="{00000000-0005-0000-0000-0000356A0000}"/>
    <cellStyle name="Comma 2 9 3 7 2" xfId="27693" xr:uid="{00000000-0005-0000-0000-0000366A0000}"/>
    <cellStyle name="Comma 2 9 3 7 2 2" xfId="27694" xr:uid="{00000000-0005-0000-0000-0000376A0000}"/>
    <cellStyle name="Comma 2 9 3 7 2 2 2" xfId="27695" xr:uid="{00000000-0005-0000-0000-0000386A0000}"/>
    <cellStyle name="Comma 2 9 3 7 2 2 2 2" xfId="27696" xr:uid="{00000000-0005-0000-0000-0000396A0000}"/>
    <cellStyle name="Comma 2 9 3 7 2 2 2 3" xfId="27697" xr:uid="{00000000-0005-0000-0000-00003A6A0000}"/>
    <cellStyle name="Comma 2 9 3 7 2 2 3" xfId="27698" xr:uid="{00000000-0005-0000-0000-00003B6A0000}"/>
    <cellStyle name="Comma 2 9 3 7 2 2 4" xfId="27699" xr:uid="{00000000-0005-0000-0000-00003C6A0000}"/>
    <cellStyle name="Comma 2 9 3 7 2 3" xfId="27700" xr:uid="{00000000-0005-0000-0000-00003D6A0000}"/>
    <cellStyle name="Comma 2 9 3 7 2 3 2" xfId="27701" xr:uid="{00000000-0005-0000-0000-00003E6A0000}"/>
    <cellStyle name="Comma 2 9 3 7 2 3 2 2" xfId="27702" xr:uid="{00000000-0005-0000-0000-00003F6A0000}"/>
    <cellStyle name="Comma 2 9 3 7 2 3 2 3" xfId="27703" xr:uid="{00000000-0005-0000-0000-0000406A0000}"/>
    <cellStyle name="Comma 2 9 3 7 2 3 3" xfId="27704" xr:uid="{00000000-0005-0000-0000-0000416A0000}"/>
    <cellStyle name="Comma 2 9 3 7 2 3 4" xfId="27705" xr:uid="{00000000-0005-0000-0000-0000426A0000}"/>
    <cellStyle name="Comma 2 9 3 7 2 4" xfId="27706" xr:uid="{00000000-0005-0000-0000-0000436A0000}"/>
    <cellStyle name="Comma 2 9 3 7 2 4 2" xfId="27707" xr:uid="{00000000-0005-0000-0000-0000446A0000}"/>
    <cellStyle name="Comma 2 9 3 7 2 4 2 2" xfId="27708" xr:uid="{00000000-0005-0000-0000-0000456A0000}"/>
    <cellStyle name="Comma 2 9 3 7 2 4 2 3" xfId="27709" xr:uid="{00000000-0005-0000-0000-0000466A0000}"/>
    <cellStyle name="Comma 2 9 3 7 2 4 3" xfId="27710" xr:uid="{00000000-0005-0000-0000-0000476A0000}"/>
    <cellStyle name="Comma 2 9 3 7 2 4 4" xfId="27711" xr:uid="{00000000-0005-0000-0000-0000486A0000}"/>
    <cellStyle name="Comma 2 9 3 7 2 5" xfId="27712" xr:uid="{00000000-0005-0000-0000-0000496A0000}"/>
    <cellStyle name="Comma 2 9 3 7 2 5 2" xfId="27713" xr:uid="{00000000-0005-0000-0000-00004A6A0000}"/>
    <cellStyle name="Comma 2 9 3 7 2 5 2 2" xfId="27714" xr:uid="{00000000-0005-0000-0000-00004B6A0000}"/>
    <cellStyle name="Comma 2 9 3 7 2 5 2 3" xfId="27715" xr:uid="{00000000-0005-0000-0000-00004C6A0000}"/>
    <cellStyle name="Comma 2 9 3 7 2 5 3" xfId="27716" xr:uid="{00000000-0005-0000-0000-00004D6A0000}"/>
    <cellStyle name="Comma 2 9 3 7 2 5 4" xfId="27717" xr:uid="{00000000-0005-0000-0000-00004E6A0000}"/>
    <cellStyle name="Comma 2 9 3 7 2 6" xfId="27718" xr:uid="{00000000-0005-0000-0000-00004F6A0000}"/>
    <cellStyle name="Comma 2 9 3 7 2 6 2" xfId="27719" xr:uid="{00000000-0005-0000-0000-0000506A0000}"/>
    <cellStyle name="Comma 2 9 3 7 2 6 3" xfId="27720" xr:uid="{00000000-0005-0000-0000-0000516A0000}"/>
    <cellStyle name="Comma 2 9 3 7 2 7" xfId="27721" xr:uid="{00000000-0005-0000-0000-0000526A0000}"/>
    <cellStyle name="Comma 2 9 3 7 2 8" xfId="27722" xr:uid="{00000000-0005-0000-0000-0000536A0000}"/>
    <cellStyle name="Comma 2 9 3 7 2_PROD" xfId="27723" xr:uid="{00000000-0005-0000-0000-0000546A0000}"/>
    <cellStyle name="Comma 2 9 3 7 3" xfId="27724" xr:uid="{00000000-0005-0000-0000-0000556A0000}"/>
    <cellStyle name="Comma 2 9 3 7 3 2" xfId="27725" xr:uid="{00000000-0005-0000-0000-0000566A0000}"/>
    <cellStyle name="Comma 2 9 3 7 3 2 2" xfId="27726" xr:uid="{00000000-0005-0000-0000-0000576A0000}"/>
    <cellStyle name="Comma 2 9 3 7 3 2 3" xfId="27727" xr:uid="{00000000-0005-0000-0000-0000586A0000}"/>
    <cellStyle name="Comma 2 9 3 7 3 3" xfId="27728" xr:uid="{00000000-0005-0000-0000-0000596A0000}"/>
    <cellStyle name="Comma 2 9 3 7 3 4" xfId="27729" xr:uid="{00000000-0005-0000-0000-00005A6A0000}"/>
    <cellStyle name="Comma 2 9 3 7 4" xfId="27730" xr:uid="{00000000-0005-0000-0000-00005B6A0000}"/>
    <cellStyle name="Comma 2 9 3 7 4 2" xfId="27731" xr:uid="{00000000-0005-0000-0000-00005C6A0000}"/>
    <cellStyle name="Comma 2 9 3 7 4 2 2" xfId="27732" xr:uid="{00000000-0005-0000-0000-00005D6A0000}"/>
    <cellStyle name="Comma 2 9 3 7 4 2 3" xfId="27733" xr:uid="{00000000-0005-0000-0000-00005E6A0000}"/>
    <cellStyle name="Comma 2 9 3 7 4 3" xfId="27734" xr:uid="{00000000-0005-0000-0000-00005F6A0000}"/>
    <cellStyle name="Comma 2 9 3 7 4 4" xfId="27735" xr:uid="{00000000-0005-0000-0000-0000606A0000}"/>
    <cellStyle name="Comma 2 9 3 7 5" xfId="27736" xr:uid="{00000000-0005-0000-0000-0000616A0000}"/>
    <cellStyle name="Comma 2 9 3 7 5 2" xfId="27737" xr:uid="{00000000-0005-0000-0000-0000626A0000}"/>
    <cellStyle name="Comma 2 9 3 7 5 2 2" xfId="27738" xr:uid="{00000000-0005-0000-0000-0000636A0000}"/>
    <cellStyle name="Comma 2 9 3 7 5 2 3" xfId="27739" xr:uid="{00000000-0005-0000-0000-0000646A0000}"/>
    <cellStyle name="Comma 2 9 3 7 5 3" xfId="27740" xr:uid="{00000000-0005-0000-0000-0000656A0000}"/>
    <cellStyle name="Comma 2 9 3 7 5 4" xfId="27741" xr:uid="{00000000-0005-0000-0000-0000666A0000}"/>
    <cellStyle name="Comma 2 9 3 7 6" xfId="27742" xr:uid="{00000000-0005-0000-0000-0000676A0000}"/>
    <cellStyle name="Comma 2 9 3 7 6 2" xfId="27743" xr:uid="{00000000-0005-0000-0000-0000686A0000}"/>
    <cellStyle name="Comma 2 9 3 7 6 2 2" xfId="27744" xr:uid="{00000000-0005-0000-0000-0000696A0000}"/>
    <cellStyle name="Comma 2 9 3 7 6 2 3" xfId="27745" xr:uid="{00000000-0005-0000-0000-00006A6A0000}"/>
    <cellStyle name="Comma 2 9 3 7 6 3" xfId="27746" xr:uid="{00000000-0005-0000-0000-00006B6A0000}"/>
    <cellStyle name="Comma 2 9 3 7 6 4" xfId="27747" xr:uid="{00000000-0005-0000-0000-00006C6A0000}"/>
    <cellStyle name="Comma 2 9 3 7 7" xfId="27748" xr:uid="{00000000-0005-0000-0000-00006D6A0000}"/>
    <cellStyle name="Comma 2 9 3 7 7 2" xfId="27749" xr:uid="{00000000-0005-0000-0000-00006E6A0000}"/>
    <cellStyle name="Comma 2 9 3 7 7 3" xfId="27750" xr:uid="{00000000-0005-0000-0000-00006F6A0000}"/>
    <cellStyle name="Comma 2 9 3 7 8" xfId="27751" xr:uid="{00000000-0005-0000-0000-0000706A0000}"/>
    <cellStyle name="Comma 2 9 3 7 9" xfId="27752" xr:uid="{00000000-0005-0000-0000-0000716A0000}"/>
    <cellStyle name="Comma 2 9 3 7_PROD" xfId="27753" xr:uid="{00000000-0005-0000-0000-0000726A0000}"/>
    <cellStyle name="Comma 2 9 3 8" xfId="27754" xr:uid="{00000000-0005-0000-0000-0000736A0000}"/>
    <cellStyle name="Comma 2 9 3 8 2" xfId="27755" xr:uid="{00000000-0005-0000-0000-0000746A0000}"/>
    <cellStyle name="Comma 2 9 3 8 2 2" xfId="27756" xr:uid="{00000000-0005-0000-0000-0000756A0000}"/>
    <cellStyle name="Comma 2 9 3 8 2 2 2" xfId="27757" xr:uid="{00000000-0005-0000-0000-0000766A0000}"/>
    <cellStyle name="Comma 2 9 3 8 2 2 3" xfId="27758" xr:uid="{00000000-0005-0000-0000-0000776A0000}"/>
    <cellStyle name="Comma 2 9 3 8 2 3" xfId="27759" xr:uid="{00000000-0005-0000-0000-0000786A0000}"/>
    <cellStyle name="Comma 2 9 3 8 2 4" xfId="27760" xr:uid="{00000000-0005-0000-0000-0000796A0000}"/>
    <cellStyle name="Comma 2 9 3 8 3" xfId="27761" xr:uid="{00000000-0005-0000-0000-00007A6A0000}"/>
    <cellStyle name="Comma 2 9 3 8 3 2" xfId="27762" xr:uid="{00000000-0005-0000-0000-00007B6A0000}"/>
    <cellStyle name="Comma 2 9 3 8 3 2 2" xfId="27763" xr:uid="{00000000-0005-0000-0000-00007C6A0000}"/>
    <cellStyle name="Comma 2 9 3 8 3 2 3" xfId="27764" xr:uid="{00000000-0005-0000-0000-00007D6A0000}"/>
    <cellStyle name="Comma 2 9 3 8 3 3" xfId="27765" xr:uid="{00000000-0005-0000-0000-00007E6A0000}"/>
    <cellStyle name="Comma 2 9 3 8 3 4" xfId="27766" xr:uid="{00000000-0005-0000-0000-00007F6A0000}"/>
    <cellStyle name="Comma 2 9 3 8 4" xfId="27767" xr:uid="{00000000-0005-0000-0000-0000806A0000}"/>
    <cellStyle name="Comma 2 9 3 8 4 2" xfId="27768" xr:uid="{00000000-0005-0000-0000-0000816A0000}"/>
    <cellStyle name="Comma 2 9 3 8 4 2 2" xfId="27769" xr:uid="{00000000-0005-0000-0000-0000826A0000}"/>
    <cellStyle name="Comma 2 9 3 8 4 2 3" xfId="27770" xr:uid="{00000000-0005-0000-0000-0000836A0000}"/>
    <cellStyle name="Comma 2 9 3 8 4 3" xfId="27771" xr:uid="{00000000-0005-0000-0000-0000846A0000}"/>
    <cellStyle name="Comma 2 9 3 8 4 4" xfId="27772" xr:uid="{00000000-0005-0000-0000-0000856A0000}"/>
    <cellStyle name="Comma 2 9 3 8 5" xfId="27773" xr:uid="{00000000-0005-0000-0000-0000866A0000}"/>
    <cellStyle name="Comma 2 9 3 8 5 2" xfId="27774" xr:uid="{00000000-0005-0000-0000-0000876A0000}"/>
    <cellStyle name="Comma 2 9 3 8 5 2 2" xfId="27775" xr:uid="{00000000-0005-0000-0000-0000886A0000}"/>
    <cellStyle name="Comma 2 9 3 8 5 2 3" xfId="27776" xr:uid="{00000000-0005-0000-0000-0000896A0000}"/>
    <cellStyle name="Comma 2 9 3 8 5 3" xfId="27777" xr:uid="{00000000-0005-0000-0000-00008A6A0000}"/>
    <cellStyle name="Comma 2 9 3 8 5 4" xfId="27778" xr:uid="{00000000-0005-0000-0000-00008B6A0000}"/>
    <cellStyle name="Comma 2 9 3 8 6" xfId="27779" xr:uid="{00000000-0005-0000-0000-00008C6A0000}"/>
    <cellStyle name="Comma 2 9 3 8 6 2" xfId="27780" xr:uid="{00000000-0005-0000-0000-00008D6A0000}"/>
    <cellStyle name="Comma 2 9 3 8 6 3" xfId="27781" xr:uid="{00000000-0005-0000-0000-00008E6A0000}"/>
    <cellStyle name="Comma 2 9 3 8 7" xfId="27782" xr:uid="{00000000-0005-0000-0000-00008F6A0000}"/>
    <cellStyle name="Comma 2 9 3 8 8" xfId="27783" xr:uid="{00000000-0005-0000-0000-0000906A0000}"/>
    <cellStyle name="Comma 2 9 3 8_PROD" xfId="27784" xr:uid="{00000000-0005-0000-0000-0000916A0000}"/>
    <cellStyle name="Comma 2 9 3 9" xfId="27785" xr:uid="{00000000-0005-0000-0000-0000926A0000}"/>
    <cellStyle name="Comma 2 9 3 9 2" xfId="27786" xr:uid="{00000000-0005-0000-0000-0000936A0000}"/>
    <cellStyle name="Comma 2 9 3 9 2 2" xfId="27787" xr:uid="{00000000-0005-0000-0000-0000946A0000}"/>
    <cellStyle name="Comma 2 9 3 9 2 3" xfId="27788" xr:uid="{00000000-0005-0000-0000-0000956A0000}"/>
    <cellStyle name="Comma 2 9 3 9 3" xfId="27789" xr:uid="{00000000-0005-0000-0000-0000966A0000}"/>
    <cellStyle name="Comma 2 9 3 9 4" xfId="27790" xr:uid="{00000000-0005-0000-0000-0000976A0000}"/>
    <cellStyle name="Comma 2 9 3_PROD" xfId="27791" xr:uid="{00000000-0005-0000-0000-0000986A0000}"/>
    <cellStyle name="Comma 2 9 4" xfId="269" xr:uid="{00000000-0005-0000-0000-0000996A0000}"/>
    <cellStyle name="Comma 2 9 4 10" xfId="27792" xr:uid="{00000000-0005-0000-0000-00009A6A0000}"/>
    <cellStyle name="Comma 2 9 4 10 2" xfId="27793" xr:uid="{00000000-0005-0000-0000-00009B6A0000}"/>
    <cellStyle name="Comma 2 9 4 10 2 2" xfId="27794" xr:uid="{00000000-0005-0000-0000-00009C6A0000}"/>
    <cellStyle name="Comma 2 9 4 10 2 3" xfId="27795" xr:uid="{00000000-0005-0000-0000-00009D6A0000}"/>
    <cellStyle name="Comma 2 9 4 10 3" xfId="27796" xr:uid="{00000000-0005-0000-0000-00009E6A0000}"/>
    <cellStyle name="Comma 2 9 4 10 4" xfId="27797" xr:uid="{00000000-0005-0000-0000-00009F6A0000}"/>
    <cellStyle name="Comma 2 9 4 11" xfId="27798" xr:uid="{00000000-0005-0000-0000-0000A06A0000}"/>
    <cellStyle name="Comma 2 9 4 11 2" xfId="27799" xr:uid="{00000000-0005-0000-0000-0000A16A0000}"/>
    <cellStyle name="Comma 2 9 4 11 3" xfId="27800" xr:uid="{00000000-0005-0000-0000-0000A26A0000}"/>
    <cellStyle name="Comma 2 9 4 12" xfId="27801" xr:uid="{00000000-0005-0000-0000-0000A36A0000}"/>
    <cellStyle name="Comma 2 9 4 12 2" xfId="27802" xr:uid="{00000000-0005-0000-0000-0000A46A0000}"/>
    <cellStyle name="Comma 2 9 4 13" xfId="27803" xr:uid="{00000000-0005-0000-0000-0000A56A0000}"/>
    <cellStyle name="Comma 2 9 4 14" xfId="27804" xr:uid="{00000000-0005-0000-0000-0000A66A0000}"/>
    <cellStyle name="Comma 2 9 4 15" xfId="27805" xr:uid="{00000000-0005-0000-0000-0000A76A0000}"/>
    <cellStyle name="Comma 2 9 4 2" xfId="270" xr:uid="{00000000-0005-0000-0000-0000A86A0000}"/>
    <cellStyle name="Comma 2 9 4 2 10" xfId="27806" xr:uid="{00000000-0005-0000-0000-0000A96A0000}"/>
    <cellStyle name="Comma 2 9 4 2 10 2" xfId="27807" xr:uid="{00000000-0005-0000-0000-0000AA6A0000}"/>
    <cellStyle name="Comma 2 9 4 2 10 3" xfId="27808" xr:uid="{00000000-0005-0000-0000-0000AB6A0000}"/>
    <cellStyle name="Comma 2 9 4 2 11" xfId="27809" xr:uid="{00000000-0005-0000-0000-0000AC6A0000}"/>
    <cellStyle name="Comma 2 9 4 2 12" xfId="27810" xr:uid="{00000000-0005-0000-0000-0000AD6A0000}"/>
    <cellStyle name="Comma 2 9 4 2 2" xfId="685" xr:uid="{00000000-0005-0000-0000-0000AE6A0000}"/>
    <cellStyle name="Comma 2 9 4 2 2 2" xfId="27811" xr:uid="{00000000-0005-0000-0000-0000AF6A0000}"/>
    <cellStyle name="Comma 2 9 4 2 2 2 2" xfId="27812" xr:uid="{00000000-0005-0000-0000-0000B06A0000}"/>
    <cellStyle name="Comma 2 9 4 2 2 2 2 2" xfId="27813" xr:uid="{00000000-0005-0000-0000-0000B16A0000}"/>
    <cellStyle name="Comma 2 9 4 2 2 2 2 2 2" xfId="27814" xr:uid="{00000000-0005-0000-0000-0000B26A0000}"/>
    <cellStyle name="Comma 2 9 4 2 2 2 2 2 3" xfId="27815" xr:uid="{00000000-0005-0000-0000-0000B36A0000}"/>
    <cellStyle name="Comma 2 9 4 2 2 2 2 3" xfId="27816" xr:uid="{00000000-0005-0000-0000-0000B46A0000}"/>
    <cellStyle name="Comma 2 9 4 2 2 2 2 4" xfId="27817" xr:uid="{00000000-0005-0000-0000-0000B56A0000}"/>
    <cellStyle name="Comma 2 9 4 2 2 2 3" xfId="27818" xr:uid="{00000000-0005-0000-0000-0000B66A0000}"/>
    <cellStyle name="Comma 2 9 4 2 2 2 3 2" xfId="27819" xr:uid="{00000000-0005-0000-0000-0000B76A0000}"/>
    <cellStyle name="Comma 2 9 4 2 2 2 3 2 2" xfId="27820" xr:uid="{00000000-0005-0000-0000-0000B86A0000}"/>
    <cellStyle name="Comma 2 9 4 2 2 2 3 2 3" xfId="27821" xr:uid="{00000000-0005-0000-0000-0000B96A0000}"/>
    <cellStyle name="Comma 2 9 4 2 2 2 3 3" xfId="27822" xr:uid="{00000000-0005-0000-0000-0000BA6A0000}"/>
    <cellStyle name="Comma 2 9 4 2 2 2 3 4" xfId="27823" xr:uid="{00000000-0005-0000-0000-0000BB6A0000}"/>
    <cellStyle name="Comma 2 9 4 2 2 2 4" xfId="27824" xr:uid="{00000000-0005-0000-0000-0000BC6A0000}"/>
    <cellStyle name="Comma 2 9 4 2 2 2 4 2" xfId="27825" xr:uid="{00000000-0005-0000-0000-0000BD6A0000}"/>
    <cellStyle name="Comma 2 9 4 2 2 2 4 2 2" xfId="27826" xr:uid="{00000000-0005-0000-0000-0000BE6A0000}"/>
    <cellStyle name="Comma 2 9 4 2 2 2 4 2 3" xfId="27827" xr:uid="{00000000-0005-0000-0000-0000BF6A0000}"/>
    <cellStyle name="Comma 2 9 4 2 2 2 4 3" xfId="27828" xr:uid="{00000000-0005-0000-0000-0000C06A0000}"/>
    <cellStyle name="Comma 2 9 4 2 2 2 4 4" xfId="27829" xr:uid="{00000000-0005-0000-0000-0000C16A0000}"/>
    <cellStyle name="Comma 2 9 4 2 2 2 5" xfId="27830" xr:uid="{00000000-0005-0000-0000-0000C26A0000}"/>
    <cellStyle name="Comma 2 9 4 2 2 2 5 2" xfId="27831" xr:uid="{00000000-0005-0000-0000-0000C36A0000}"/>
    <cellStyle name="Comma 2 9 4 2 2 2 5 2 2" xfId="27832" xr:uid="{00000000-0005-0000-0000-0000C46A0000}"/>
    <cellStyle name="Comma 2 9 4 2 2 2 5 2 3" xfId="27833" xr:uid="{00000000-0005-0000-0000-0000C56A0000}"/>
    <cellStyle name="Comma 2 9 4 2 2 2 5 3" xfId="27834" xr:uid="{00000000-0005-0000-0000-0000C66A0000}"/>
    <cellStyle name="Comma 2 9 4 2 2 2 5 4" xfId="27835" xr:uid="{00000000-0005-0000-0000-0000C76A0000}"/>
    <cellStyle name="Comma 2 9 4 2 2 2 6" xfId="27836" xr:uid="{00000000-0005-0000-0000-0000C86A0000}"/>
    <cellStyle name="Comma 2 9 4 2 2 2 6 2" xfId="27837" xr:uid="{00000000-0005-0000-0000-0000C96A0000}"/>
    <cellStyle name="Comma 2 9 4 2 2 2 6 3" xfId="27838" xr:uid="{00000000-0005-0000-0000-0000CA6A0000}"/>
    <cellStyle name="Comma 2 9 4 2 2 2 7" xfId="27839" xr:uid="{00000000-0005-0000-0000-0000CB6A0000}"/>
    <cellStyle name="Comma 2 9 4 2 2 2 8" xfId="27840" xr:uid="{00000000-0005-0000-0000-0000CC6A0000}"/>
    <cellStyle name="Comma 2 9 4 2 2 2_PROD" xfId="27841" xr:uid="{00000000-0005-0000-0000-0000CD6A0000}"/>
    <cellStyle name="Comma 2 9 4 2 2 3" xfId="27842" xr:uid="{00000000-0005-0000-0000-0000CE6A0000}"/>
    <cellStyle name="Comma 2 9 4 2 2 3 2" xfId="27843" xr:uid="{00000000-0005-0000-0000-0000CF6A0000}"/>
    <cellStyle name="Comma 2 9 4 2 2 3 2 2" xfId="27844" xr:uid="{00000000-0005-0000-0000-0000D06A0000}"/>
    <cellStyle name="Comma 2 9 4 2 2 3 2 3" xfId="27845" xr:uid="{00000000-0005-0000-0000-0000D16A0000}"/>
    <cellStyle name="Comma 2 9 4 2 2 3 3" xfId="27846" xr:uid="{00000000-0005-0000-0000-0000D26A0000}"/>
    <cellStyle name="Comma 2 9 4 2 2 3 4" xfId="27847" xr:uid="{00000000-0005-0000-0000-0000D36A0000}"/>
    <cellStyle name="Comma 2 9 4 2 2 4" xfId="27848" xr:uid="{00000000-0005-0000-0000-0000D46A0000}"/>
    <cellStyle name="Comma 2 9 4 2 2 4 2" xfId="27849" xr:uid="{00000000-0005-0000-0000-0000D56A0000}"/>
    <cellStyle name="Comma 2 9 4 2 2 4 2 2" xfId="27850" xr:uid="{00000000-0005-0000-0000-0000D66A0000}"/>
    <cellStyle name="Comma 2 9 4 2 2 4 2 3" xfId="27851" xr:uid="{00000000-0005-0000-0000-0000D76A0000}"/>
    <cellStyle name="Comma 2 9 4 2 2 4 3" xfId="27852" xr:uid="{00000000-0005-0000-0000-0000D86A0000}"/>
    <cellStyle name="Comma 2 9 4 2 2 4 4" xfId="27853" xr:uid="{00000000-0005-0000-0000-0000D96A0000}"/>
    <cellStyle name="Comma 2 9 4 2 2 5" xfId="27854" xr:uid="{00000000-0005-0000-0000-0000DA6A0000}"/>
    <cellStyle name="Comma 2 9 4 2 2 5 2" xfId="27855" xr:uid="{00000000-0005-0000-0000-0000DB6A0000}"/>
    <cellStyle name="Comma 2 9 4 2 2 5 2 2" xfId="27856" xr:uid="{00000000-0005-0000-0000-0000DC6A0000}"/>
    <cellStyle name="Comma 2 9 4 2 2 5 2 3" xfId="27857" xr:uid="{00000000-0005-0000-0000-0000DD6A0000}"/>
    <cellStyle name="Comma 2 9 4 2 2 5 3" xfId="27858" xr:uid="{00000000-0005-0000-0000-0000DE6A0000}"/>
    <cellStyle name="Comma 2 9 4 2 2 5 4" xfId="27859" xr:uid="{00000000-0005-0000-0000-0000DF6A0000}"/>
    <cellStyle name="Comma 2 9 4 2 2 6" xfId="27860" xr:uid="{00000000-0005-0000-0000-0000E06A0000}"/>
    <cellStyle name="Comma 2 9 4 2 2 6 2" xfId="27861" xr:uid="{00000000-0005-0000-0000-0000E16A0000}"/>
    <cellStyle name="Comma 2 9 4 2 2 6 2 2" xfId="27862" xr:uid="{00000000-0005-0000-0000-0000E26A0000}"/>
    <cellStyle name="Comma 2 9 4 2 2 6 2 3" xfId="27863" xr:uid="{00000000-0005-0000-0000-0000E36A0000}"/>
    <cellStyle name="Comma 2 9 4 2 2 6 3" xfId="27864" xr:uid="{00000000-0005-0000-0000-0000E46A0000}"/>
    <cellStyle name="Comma 2 9 4 2 2 6 4" xfId="27865" xr:uid="{00000000-0005-0000-0000-0000E56A0000}"/>
    <cellStyle name="Comma 2 9 4 2 2 7" xfId="27866" xr:uid="{00000000-0005-0000-0000-0000E66A0000}"/>
    <cellStyle name="Comma 2 9 4 2 2 7 2" xfId="27867" xr:uid="{00000000-0005-0000-0000-0000E76A0000}"/>
    <cellStyle name="Comma 2 9 4 2 2 7 3" xfId="27868" xr:uid="{00000000-0005-0000-0000-0000E86A0000}"/>
    <cellStyle name="Comma 2 9 4 2 2 8" xfId="27869" xr:uid="{00000000-0005-0000-0000-0000E96A0000}"/>
    <cellStyle name="Comma 2 9 4 2 2 9" xfId="27870" xr:uid="{00000000-0005-0000-0000-0000EA6A0000}"/>
    <cellStyle name="Comma 2 9 4 2 2_PROD" xfId="27871" xr:uid="{00000000-0005-0000-0000-0000EB6A0000}"/>
    <cellStyle name="Comma 2 9 4 2 3" xfId="27872" xr:uid="{00000000-0005-0000-0000-0000EC6A0000}"/>
    <cellStyle name="Comma 2 9 4 2 3 2" xfId="27873" xr:uid="{00000000-0005-0000-0000-0000ED6A0000}"/>
    <cellStyle name="Comma 2 9 4 2 3 2 2" xfId="27874" xr:uid="{00000000-0005-0000-0000-0000EE6A0000}"/>
    <cellStyle name="Comma 2 9 4 2 3 2 2 2" xfId="27875" xr:uid="{00000000-0005-0000-0000-0000EF6A0000}"/>
    <cellStyle name="Comma 2 9 4 2 3 2 2 2 2" xfId="27876" xr:uid="{00000000-0005-0000-0000-0000F06A0000}"/>
    <cellStyle name="Comma 2 9 4 2 3 2 2 2 3" xfId="27877" xr:uid="{00000000-0005-0000-0000-0000F16A0000}"/>
    <cellStyle name="Comma 2 9 4 2 3 2 2 3" xfId="27878" xr:uid="{00000000-0005-0000-0000-0000F26A0000}"/>
    <cellStyle name="Comma 2 9 4 2 3 2 2 4" xfId="27879" xr:uid="{00000000-0005-0000-0000-0000F36A0000}"/>
    <cellStyle name="Comma 2 9 4 2 3 2 3" xfId="27880" xr:uid="{00000000-0005-0000-0000-0000F46A0000}"/>
    <cellStyle name="Comma 2 9 4 2 3 2 3 2" xfId="27881" xr:uid="{00000000-0005-0000-0000-0000F56A0000}"/>
    <cellStyle name="Comma 2 9 4 2 3 2 3 2 2" xfId="27882" xr:uid="{00000000-0005-0000-0000-0000F66A0000}"/>
    <cellStyle name="Comma 2 9 4 2 3 2 3 2 3" xfId="27883" xr:uid="{00000000-0005-0000-0000-0000F76A0000}"/>
    <cellStyle name="Comma 2 9 4 2 3 2 3 3" xfId="27884" xr:uid="{00000000-0005-0000-0000-0000F86A0000}"/>
    <cellStyle name="Comma 2 9 4 2 3 2 3 4" xfId="27885" xr:uid="{00000000-0005-0000-0000-0000F96A0000}"/>
    <cellStyle name="Comma 2 9 4 2 3 2 4" xfId="27886" xr:uid="{00000000-0005-0000-0000-0000FA6A0000}"/>
    <cellStyle name="Comma 2 9 4 2 3 2 4 2" xfId="27887" xr:uid="{00000000-0005-0000-0000-0000FB6A0000}"/>
    <cellStyle name="Comma 2 9 4 2 3 2 4 2 2" xfId="27888" xr:uid="{00000000-0005-0000-0000-0000FC6A0000}"/>
    <cellStyle name="Comma 2 9 4 2 3 2 4 2 3" xfId="27889" xr:uid="{00000000-0005-0000-0000-0000FD6A0000}"/>
    <cellStyle name="Comma 2 9 4 2 3 2 4 3" xfId="27890" xr:uid="{00000000-0005-0000-0000-0000FE6A0000}"/>
    <cellStyle name="Comma 2 9 4 2 3 2 4 4" xfId="27891" xr:uid="{00000000-0005-0000-0000-0000FF6A0000}"/>
    <cellStyle name="Comma 2 9 4 2 3 2 5" xfId="27892" xr:uid="{00000000-0005-0000-0000-0000006B0000}"/>
    <cellStyle name="Comma 2 9 4 2 3 2 5 2" xfId="27893" xr:uid="{00000000-0005-0000-0000-0000016B0000}"/>
    <cellStyle name="Comma 2 9 4 2 3 2 5 2 2" xfId="27894" xr:uid="{00000000-0005-0000-0000-0000026B0000}"/>
    <cellStyle name="Comma 2 9 4 2 3 2 5 2 3" xfId="27895" xr:uid="{00000000-0005-0000-0000-0000036B0000}"/>
    <cellStyle name="Comma 2 9 4 2 3 2 5 3" xfId="27896" xr:uid="{00000000-0005-0000-0000-0000046B0000}"/>
    <cellStyle name="Comma 2 9 4 2 3 2 5 4" xfId="27897" xr:uid="{00000000-0005-0000-0000-0000056B0000}"/>
    <cellStyle name="Comma 2 9 4 2 3 2 6" xfId="27898" xr:uid="{00000000-0005-0000-0000-0000066B0000}"/>
    <cellStyle name="Comma 2 9 4 2 3 2 6 2" xfId="27899" xr:uid="{00000000-0005-0000-0000-0000076B0000}"/>
    <cellStyle name="Comma 2 9 4 2 3 2 6 3" xfId="27900" xr:uid="{00000000-0005-0000-0000-0000086B0000}"/>
    <cellStyle name="Comma 2 9 4 2 3 2 7" xfId="27901" xr:uid="{00000000-0005-0000-0000-0000096B0000}"/>
    <cellStyle name="Comma 2 9 4 2 3 2 8" xfId="27902" xr:uid="{00000000-0005-0000-0000-00000A6B0000}"/>
    <cellStyle name="Comma 2 9 4 2 3 2_PROD" xfId="27903" xr:uid="{00000000-0005-0000-0000-00000B6B0000}"/>
    <cellStyle name="Comma 2 9 4 2 3 3" xfId="27904" xr:uid="{00000000-0005-0000-0000-00000C6B0000}"/>
    <cellStyle name="Comma 2 9 4 2 3 3 2" xfId="27905" xr:uid="{00000000-0005-0000-0000-00000D6B0000}"/>
    <cellStyle name="Comma 2 9 4 2 3 3 2 2" xfId="27906" xr:uid="{00000000-0005-0000-0000-00000E6B0000}"/>
    <cellStyle name="Comma 2 9 4 2 3 3 2 3" xfId="27907" xr:uid="{00000000-0005-0000-0000-00000F6B0000}"/>
    <cellStyle name="Comma 2 9 4 2 3 3 3" xfId="27908" xr:uid="{00000000-0005-0000-0000-0000106B0000}"/>
    <cellStyle name="Comma 2 9 4 2 3 3 4" xfId="27909" xr:uid="{00000000-0005-0000-0000-0000116B0000}"/>
    <cellStyle name="Comma 2 9 4 2 3 4" xfId="27910" xr:uid="{00000000-0005-0000-0000-0000126B0000}"/>
    <cellStyle name="Comma 2 9 4 2 3 4 2" xfId="27911" xr:uid="{00000000-0005-0000-0000-0000136B0000}"/>
    <cellStyle name="Comma 2 9 4 2 3 4 2 2" xfId="27912" xr:uid="{00000000-0005-0000-0000-0000146B0000}"/>
    <cellStyle name="Comma 2 9 4 2 3 4 2 3" xfId="27913" xr:uid="{00000000-0005-0000-0000-0000156B0000}"/>
    <cellStyle name="Comma 2 9 4 2 3 4 3" xfId="27914" xr:uid="{00000000-0005-0000-0000-0000166B0000}"/>
    <cellStyle name="Comma 2 9 4 2 3 4 4" xfId="27915" xr:uid="{00000000-0005-0000-0000-0000176B0000}"/>
    <cellStyle name="Comma 2 9 4 2 3 5" xfId="27916" xr:uid="{00000000-0005-0000-0000-0000186B0000}"/>
    <cellStyle name="Comma 2 9 4 2 3 5 2" xfId="27917" xr:uid="{00000000-0005-0000-0000-0000196B0000}"/>
    <cellStyle name="Comma 2 9 4 2 3 5 2 2" xfId="27918" xr:uid="{00000000-0005-0000-0000-00001A6B0000}"/>
    <cellStyle name="Comma 2 9 4 2 3 5 2 3" xfId="27919" xr:uid="{00000000-0005-0000-0000-00001B6B0000}"/>
    <cellStyle name="Comma 2 9 4 2 3 5 3" xfId="27920" xr:uid="{00000000-0005-0000-0000-00001C6B0000}"/>
    <cellStyle name="Comma 2 9 4 2 3 5 4" xfId="27921" xr:uid="{00000000-0005-0000-0000-00001D6B0000}"/>
    <cellStyle name="Comma 2 9 4 2 3 6" xfId="27922" xr:uid="{00000000-0005-0000-0000-00001E6B0000}"/>
    <cellStyle name="Comma 2 9 4 2 3 6 2" xfId="27923" xr:uid="{00000000-0005-0000-0000-00001F6B0000}"/>
    <cellStyle name="Comma 2 9 4 2 3 6 2 2" xfId="27924" xr:uid="{00000000-0005-0000-0000-0000206B0000}"/>
    <cellStyle name="Comma 2 9 4 2 3 6 2 3" xfId="27925" xr:uid="{00000000-0005-0000-0000-0000216B0000}"/>
    <cellStyle name="Comma 2 9 4 2 3 6 3" xfId="27926" xr:uid="{00000000-0005-0000-0000-0000226B0000}"/>
    <cellStyle name="Comma 2 9 4 2 3 6 4" xfId="27927" xr:uid="{00000000-0005-0000-0000-0000236B0000}"/>
    <cellStyle name="Comma 2 9 4 2 3 7" xfId="27928" xr:uid="{00000000-0005-0000-0000-0000246B0000}"/>
    <cellStyle name="Comma 2 9 4 2 3 7 2" xfId="27929" xr:uid="{00000000-0005-0000-0000-0000256B0000}"/>
    <cellStyle name="Comma 2 9 4 2 3 7 3" xfId="27930" xr:uid="{00000000-0005-0000-0000-0000266B0000}"/>
    <cellStyle name="Comma 2 9 4 2 3 8" xfId="27931" xr:uid="{00000000-0005-0000-0000-0000276B0000}"/>
    <cellStyle name="Comma 2 9 4 2 3 9" xfId="27932" xr:uid="{00000000-0005-0000-0000-0000286B0000}"/>
    <cellStyle name="Comma 2 9 4 2 3_PROD" xfId="27933" xr:uid="{00000000-0005-0000-0000-0000296B0000}"/>
    <cellStyle name="Comma 2 9 4 2 4" xfId="27934" xr:uid="{00000000-0005-0000-0000-00002A6B0000}"/>
    <cellStyle name="Comma 2 9 4 2 4 2" xfId="27935" xr:uid="{00000000-0005-0000-0000-00002B6B0000}"/>
    <cellStyle name="Comma 2 9 4 2 4 2 2" xfId="27936" xr:uid="{00000000-0005-0000-0000-00002C6B0000}"/>
    <cellStyle name="Comma 2 9 4 2 4 2 2 2" xfId="27937" xr:uid="{00000000-0005-0000-0000-00002D6B0000}"/>
    <cellStyle name="Comma 2 9 4 2 4 2 2 2 2" xfId="27938" xr:uid="{00000000-0005-0000-0000-00002E6B0000}"/>
    <cellStyle name="Comma 2 9 4 2 4 2 2 2 3" xfId="27939" xr:uid="{00000000-0005-0000-0000-00002F6B0000}"/>
    <cellStyle name="Comma 2 9 4 2 4 2 2 3" xfId="27940" xr:uid="{00000000-0005-0000-0000-0000306B0000}"/>
    <cellStyle name="Comma 2 9 4 2 4 2 2 4" xfId="27941" xr:uid="{00000000-0005-0000-0000-0000316B0000}"/>
    <cellStyle name="Comma 2 9 4 2 4 2 3" xfId="27942" xr:uid="{00000000-0005-0000-0000-0000326B0000}"/>
    <cellStyle name="Comma 2 9 4 2 4 2 3 2" xfId="27943" xr:uid="{00000000-0005-0000-0000-0000336B0000}"/>
    <cellStyle name="Comma 2 9 4 2 4 2 3 2 2" xfId="27944" xr:uid="{00000000-0005-0000-0000-0000346B0000}"/>
    <cellStyle name="Comma 2 9 4 2 4 2 3 2 3" xfId="27945" xr:uid="{00000000-0005-0000-0000-0000356B0000}"/>
    <cellStyle name="Comma 2 9 4 2 4 2 3 3" xfId="27946" xr:uid="{00000000-0005-0000-0000-0000366B0000}"/>
    <cellStyle name="Comma 2 9 4 2 4 2 3 4" xfId="27947" xr:uid="{00000000-0005-0000-0000-0000376B0000}"/>
    <cellStyle name="Comma 2 9 4 2 4 2 4" xfId="27948" xr:uid="{00000000-0005-0000-0000-0000386B0000}"/>
    <cellStyle name="Comma 2 9 4 2 4 2 4 2" xfId="27949" xr:uid="{00000000-0005-0000-0000-0000396B0000}"/>
    <cellStyle name="Comma 2 9 4 2 4 2 4 2 2" xfId="27950" xr:uid="{00000000-0005-0000-0000-00003A6B0000}"/>
    <cellStyle name="Comma 2 9 4 2 4 2 4 2 3" xfId="27951" xr:uid="{00000000-0005-0000-0000-00003B6B0000}"/>
    <cellStyle name="Comma 2 9 4 2 4 2 4 3" xfId="27952" xr:uid="{00000000-0005-0000-0000-00003C6B0000}"/>
    <cellStyle name="Comma 2 9 4 2 4 2 4 4" xfId="27953" xr:uid="{00000000-0005-0000-0000-00003D6B0000}"/>
    <cellStyle name="Comma 2 9 4 2 4 2 5" xfId="27954" xr:uid="{00000000-0005-0000-0000-00003E6B0000}"/>
    <cellStyle name="Comma 2 9 4 2 4 2 5 2" xfId="27955" xr:uid="{00000000-0005-0000-0000-00003F6B0000}"/>
    <cellStyle name="Comma 2 9 4 2 4 2 5 2 2" xfId="27956" xr:uid="{00000000-0005-0000-0000-0000406B0000}"/>
    <cellStyle name="Comma 2 9 4 2 4 2 5 2 3" xfId="27957" xr:uid="{00000000-0005-0000-0000-0000416B0000}"/>
    <cellStyle name="Comma 2 9 4 2 4 2 5 3" xfId="27958" xr:uid="{00000000-0005-0000-0000-0000426B0000}"/>
    <cellStyle name="Comma 2 9 4 2 4 2 5 4" xfId="27959" xr:uid="{00000000-0005-0000-0000-0000436B0000}"/>
    <cellStyle name="Comma 2 9 4 2 4 2 6" xfId="27960" xr:uid="{00000000-0005-0000-0000-0000446B0000}"/>
    <cellStyle name="Comma 2 9 4 2 4 2 6 2" xfId="27961" xr:uid="{00000000-0005-0000-0000-0000456B0000}"/>
    <cellStyle name="Comma 2 9 4 2 4 2 6 3" xfId="27962" xr:uid="{00000000-0005-0000-0000-0000466B0000}"/>
    <cellStyle name="Comma 2 9 4 2 4 2 7" xfId="27963" xr:uid="{00000000-0005-0000-0000-0000476B0000}"/>
    <cellStyle name="Comma 2 9 4 2 4 2 8" xfId="27964" xr:uid="{00000000-0005-0000-0000-0000486B0000}"/>
    <cellStyle name="Comma 2 9 4 2 4 2_PROD" xfId="27965" xr:uid="{00000000-0005-0000-0000-0000496B0000}"/>
    <cellStyle name="Comma 2 9 4 2 4 3" xfId="27966" xr:uid="{00000000-0005-0000-0000-00004A6B0000}"/>
    <cellStyle name="Comma 2 9 4 2 4 3 2" xfId="27967" xr:uid="{00000000-0005-0000-0000-00004B6B0000}"/>
    <cellStyle name="Comma 2 9 4 2 4 3 2 2" xfId="27968" xr:uid="{00000000-0005-0000-0000-00004C6B0000}"/>
    <cellStyle name="Comma 2 9 4 2 4 3 2 3" xfId="27969" xr:uid="{00000000-0005-0000-0000-00004D6B0000}"/>
    <cellStyle name="Comma 2 9 4 2 4 3 3" xfId="27970" xr:uid="{00000000-0005-0000-0000-00004E6B0000}"/>
    <cellStyle name="Comma 2 9 4 2 4 3 4" xfId="27971" xr:uid="{00000000-0005-0000-0000-00004F6B0000}"/>
    <cellStyle name="Comma 2 9 4 2 4 4" xfId="27972" xr:uid="{00000000-0005-0000-0000-0000506B0000}"/>
    <cellStyle name="Comma 2 9 4 2 4 4 2" xfId="27973" xr:uid="{00000000-0005-0000-0000-0000516B0000}"/>
    <cellStyle name="Comma 2 9 4 2 4 4 2 2" xfId="27974" xr:uid="{00000000-0005-0000-0000-0000526B0000}"/>
    <cellStyle name="Comma 2 9 4 2 4 4 2 3" xfId="27975" xr:uid="{00000000-0005-0000-0000-0000536B0000}"/>
    <cellStyle name="Comma 2 9 4 2 4 4 3" xfId="27976" xr:uid="{00000000-0005-0000-0000-0000546B0000}"/>
    <cellStyle name="Comma 2 9 4 2 4 4 4" xfId="27977" xr:uid="{00000000-0005-0000-0000-0000556B0000}"/>
    <cellStyle name="Comma 2 9 4 2 4 5" xfId="27978" xr:uid="{00000000-0005-0000-0000-0000566B0000}"/>
    <cellStyle name="Comma 2 9 4 2 4 5 2" xfId="27979" xr:uid="{00000000-0005-0000-0000-0000576B0000}"/>
    <cellStyle name="Comma 2 9 4 2 4 5 2 2" xfId="27980" xr:uid="{00000000-0005-0000-0000-0000586B0000}"/>
    <cellStyle name="Comma 2 9 4 2 4 5 2 3" xfId="27981" xr:uid="{00000000-0005-0000-0000-0000596B0000}"/>
    <cellStyle name="Comma 2 9 4 2 4 5 3" xfId="27982" xr:uid="{00000000-0005-0000-0000-00005A6B0000}"/>
    <cellStyle name="Comma 2 9 4 2 4 5 4" xfId="27983" xr:uid="{00000000-0005-0000-0000-00005B6B0000}"/>
    <cellStyle name="Comma 2 9 4 2 4 6" xfId="27984" xr:uid="{00000000-0005-0000-0000-00005C6B0000}"/>
    <cellStyle name="Comma 2 9 4 2 4 6 2" xfId="27985" xr:uid="{00000000-0005-0000-0000-00005D6B0000}"/>
    <cellStyle name="Comma 2 9 4 2 4 6 2 2" xfId="27986" xr:uid="{00000000-0005-0000-0000-00005E6B0000}"/>
    <cellStyle name="Comma 2 9 4 2 4 6 2 3" xfId="27987" xr:uid="{00000000-0005-0000-0000-00005F6B0000}"/>
    <cellStyle name="Comma 2 9 4 2 4 6 3" xfId="27988" xr:uid="{00000000-0005-0000-0000-0000606B0000}"/>
    <cellStyle name="Comma 2 9 4 2 4 6 4" xfId="27989" xr:uid="{00000000-0005-0000-0000-0000616B0000}"/>
    <cellStyle name="Comma 2 9 4 2 4 7" xfId="27990" xr:uid="{00000000-0005-0000-0000-0000626B0000}"/>
    <cellStyle name="Comma 2 9 4 2 4 7 2" xfId="27991" xr:uid="{00000000-0005-0000-0000-0000636B0000}"/>
    <cellStyle name="Comma 2 9 4 2 4 7 3" xfId="27992" xr:uid="{00000000-0005-0000-0000-0000646B0000}"/>
    <cellStyle name="Comma 2 9 4 2 4 8" xfId="27993" xr:uid="{00000000-0005-0000-0000-0000656B0000}"/>
    <cellStyle name="Comma 2 9 4 2 4 9" xfId="27994" xr:uid="{00000000-0005-0000-0000-0000666B0000}"/>
    <cellStyle name="Comma 2 9 4 2 4_PROD" xfId="27995" xr:uid="{00000000-0005-0000-0000-0000676B0000}"/>
    <cellStyle name="Comma 2 9 4 2 5" xfId="27996" xr:uid="{00000000-0005-0000-0000-0000686B0000}"/>
    <cellStyle name="Comma 2 9 4 2 5 2" xfId="27997" xr:uid="{00000000-0005-0000-0000-0000696B0000}"/>
    <cellStyle name="Comma 2 9 4 2 5 2 2" xfId="27998" xr:uid="{00000000-0005-0000-0000-00006A6B0000}"/>
    <cellStyle name="Comma 2 9 4 2 5 2 2 2" xfId="27999" xr:uid="{00000000-0005-0000-0000-00006B6B0000}"/>
    <cellStyle name="Comma 2 9 4 2 5 2 2 3" xfId="28000" xr:uid="{00000000-0005-0000-0000-00006C6B0000}"/>
    <cellStyle name="Comma 2 9 4 2 5 2 3" xfId="28001" xr:uid="{00000000-0005-0000-0000-00006D6B0000}"/>
    <cellStyle name="Comma 2 9 4 2 5 2 4" xfId="28002" xr:uid="{00000000-0005-0000-0000-00006E6B0000}"/>
    <cellStyle name="Comma 2 9 4 2 5 3" xfId="28003" xr:uid="{00000000-0005-0000-0000-00006F6B0000}"/>
    <cellStyle name="Comma 2 9 4 2 5 3 2" xfId="28004" xr:uid="{00000000-0005-0000-0000-0000706B0000}"/>
    <cellStyle name="Comma 2 9 4 2 5 3 2 2" xfId="28005" xr:uid="{00000000-0005-0000-0000-0000716B0000}"/>
    <cellStyle name="Comma 2 9 4 2 5 3 2 3" xfId="28006" xr:uid="{00000000-0005-0000-0000-0000726B0000}"/>
    <cellStyle name="Comma 2 9 4 2 5 3 3" xfId="28007" xr:uid="{00000000-0005-0000-0000-0000736B0000}"/>
    <cellStyle name="Comma 2 9 4 2 5 3 4" xfId="28008" xr:uid="{00000000-0005-0000-0000-0000746B0000}"/>
    <cellStyle name="Comma 2 9 4 2 5 4" xfId="28009" xr:uid="{00000000-0005-0000-0000-0000756B0000}"/>
    <cellStyle name="Comma 2 9 4 2 5 4 2" xfId="28010" xr:uid="{00000000-0005-0000-0000-0000766B0000}"/>
    <cellStyle name="Comma 2 9 4 2 5 4 2 2" xfId="28011" xr:uid="{00000000-0005-0000-0000-0000776B0000}"/>
    <cellStyle name="Comma 2 9 4 2 5 4 2 3" xfId="28012" xr:uid="{00000000-0005-0000-0000-0000786B0000}"/>
    <cellStyle name="Comma 2 9 4 2 5 4 3" xfId="28013" xr:uid="{00000000-0005-0000-0000-0000796B0000}"/>
    <cellStyle name="Comma 2 9 4 2 5 4 4" xfId="28014" xr:uid="{00000000-0005-0000-0000-00007A6B0000}"/>
    <cellStyle name="Comma 2 9 4 2 5 5" xfId="28015" xr:uid="{00000000-0005-0000-0000-00007B6B0000}"/>
    <cellStyle name="Comma 2 9 4 2 5 5 2" xfId="28016" xr:uid="{00000000-0005-0000-0000-00007C6B0000}"/>
    <cellStyle name="Comma 2 9 4 2 5 5 2 2" xfId="28017" xr:uid="{00000000-0005-0000-0000-00007D6B0000}"/>
    <cellStyle name="Comma 2 9 4 2 5 5 2 3" xfId="28018" xr:uid="{00000000-0005-0000-0000-00007E6B0000}"/>
    <cellStyle name="Comma 2 9 4 2 5 5 3" xfId="28019" xr:uid="{00000000-0005-0000-0000-00007F6B0000}"/>
    <cellStyle name="Comma 2 9 4 2 5 5 4" xfId="28020" xr:uid="{00000000-0005-0000-0000-0000806B0000}"/>
    <cellStyle name="Comma 2 9 4 2 5 6" xfId="28021" xr:uid="{00000000-0005-0000-0000-0000816B0000}"/>
    <cellStyle name="Comma 2 9 4 2 5 6 2" xfId="28022" xr:uid="{00000000-0005-0000-0000-0000826B0000}"/>
    <cellStyle name="Comma 2 9 4 2 5 6 3" xfId="28023" xr:uid="{00000000-0005-0000-0000-0000836B0000}"/>
    <cellStyle name="Comma 2 9 4 2 5 7" xfId="28024" xr:uid="{00000000-0005-0000-0000-0000846B0000}"/>
    <cellStyle name="Comma 2 9 4 2 5 8" xfId="28025" xr:uid="{00000000-0005-0000-0000-0000856B0000}"/>
    <cellStyle name="Comma 2 9 4 2 5_PROD" xfId="28026" xr:uid="{00000000-0005-0000-0000-0000866B0000}"/>
    <cellStyle name="Comma 2 9 4 2 6" xfId="28027" xr:uid="{00000000-0005-0000-0000-0000876B0000}"/>
    <cellStyle name="Comma 2 9 4 2 6 2" xfId="28028" xr:uid="{00000000-0005-0000-0000-0000886B0000}"/>
    <cellStyle name="Comma 2 9 4 2 6 2 2" xfId="28029" xr:uid="{00000000-0005-0000-0000-0000896B0000}"/>
    <cellStyle name="Comma 2 9 4 2 6 2 3" xfId="28030" xr:uid="{00000000-0005-0000-0000-00008A6B0000}"/>
    <cellStyle name="Comma 2 9 4 2 6 3" xfId="28031" xr:uid="{00000000-0005-0000-0000-00008B6B0000}"/>
    <cellStyle name="Comma 2 9 4 2 6 4" xfId="28032" xr:uid="{00000000-0005-0000-0000-00008C6B0000}"/>
    <cellStyle name="Comma 2 9 4 2 7" xfId="28033" xr:uid="{00000000-0005-0000-0000-00008D6B0000}"/>
    <cellStyle name="Comma 2 9 4 2 7 2" xfId="28034" xr:uid="{00000000-0005-0000-0000-00008E6B0000}"/>
    <cellStyle name="Comma 2 9 4 2 7 2 2" xfId="28035" xr:uid="{00000000-0005-0000-0000-00008F6B0000}"/>
    <cellStyle name="Comma 2 9 4 2 7 2 3" xfId="28036" xr:uid="{00000000-0005-0000-0000-0000906B0000}"/>
    <cellStyle name="Comma 2 9 4 2 7 3" xfId="28037" xr:uid="{00000000-0005-0000-0000-0000916B0000}"/>
    <cellStyle name="Comma 2 9 4 2 7 4" xfId="28038" xr:uid="{00000000-0005-0000-0000-0000926B0000}"/>
    <cellStyle name="Comma 2 9 4 2 8" xfId="28039" xr:uid="{00000000-0005-0000-0000-0000936B0000}"/>
    <cellStyle name="Comma 2 9 4 2 8 2" xfId="28040" xr:uid="{00000000-0005-0000-0000-0000946B0000}"/>
    <cellStyle name="Comma 2 9 4 2 8 2 2" xfId="28041" xr:uid="{00000000-0005-0000-0000-0000956B0000}"/>
    <cellStyle name="Comma 2 9 4 2 8 2 3" xfId="28042" xr:uid="{00000000-0005-0000-0000-0000966B0000}"/>
    <cellStyle name="Comma 2 9 4 2 8 3" xfId="28043" xr:uid="{00000000-0005-0000-0000-0000976B0000}"/>
    <cellStyle name="Comma 2 9 4 2 8 4" xfId="28044" xr:uid="{00000000-0005-0000-0000-0000986B0000}"/>
    <cellStyle name="Comma 2 9 4 2 9" xfId="28045" xr:uid="{00000000-0005-0000-0000-0000996B0000}"/>
    <cellStyle name="Comma 2 9 4 2 9 2" xfId="28046" xr:uid="{00000000-0005-0000-0000-00009A6B0000}"/>
    <cellStyle name="Comma 2 9 4 2 9 2 2" xfId="28047" xr:uid="{00000000-0005-0000-0000-00009B6B0000}"/>
    <cellStyle name="Comma 2 9 4 2 9 2 3" xfId="28048" xr:uid="{00000000-0005-0000-0000-00009C6B0000}"/>
    <cellStyle name="Comma 2 9 4 2 9 3" xfId="28049" xr:uid="{00000000-0005-0000-0000-00009D6B0000}"/>
    <cellStyle name="Comma 2 9 4 2 9 4" xfId="28050" xr:uid="{00000000-0005-0000-0000-00009E6B0000}"/>
    <cellStyle name="Comma 2 9 4 2_PROD" xfId="28051" xr:uid="{00000000-0005-0000-0000-00009F6B0000}"/>
    <cellStyle name="Comma 2 9 4 3" xfId="686" xr:uid="{00000000-0005-0000-0000-0000A06B0000}"/>
    <cellStyle name="Comma 2 9 4 3 2" xfId="28052" xr:uid="{00000000-0005-0000-0000-0000A16B0000}"/>
    <cellStyle name="Comma 2 9 4 3 2 2" xfId="28053" xr:uid="{00000000-0005-0000-0000-0000A26B0000}"/>
    <cellStyle name="Comma 2 9 4 3 2 2 2" xfId="28054" xr:uid="{00000000-0005-0000-0000-0000A36B0000}"/>
    <cellStyle name="Comma 2 9 4 3 2 2 2 2" xfId="28055" xr:uid="{00000000-0005-0000-0000-0000A46B0000}"/>
    <cellStyle name="Comma 2 9 4 3 2 2 2 3" xfId="28056" xr:uid="{00000000-0005-0000-0000-0000A56B0000}"/>
    <cellStyle name="Comma 2 9 4 3 2 2 3" xfId="28057" xr:uid="{00000000-0005-0000-0000-0000A66B0000}"/>
    <cellStyle name="Comma 2 9 4 3 2 2 4" xfId="28058" xr:uid="{00000000-0005-0000-0000-0000A76B0000}"/>
    <cellStyle name="Comma 2 9 4 3 2 3" xfId="28059" xr:uid="{00000000-0005-0000-0000-0000A86B0000}"/>
    <cellStyle name="Comma 2 9 4 3 2 3 2" xfId="28060" xr:uid="{00000000-0005-0000-0000-0000A96B0000}"/>
    <cellStyle name="Comma 2 9 4 3 2 3 2 2" xfId="28061" xr:uid="{00000000-0005-0000-0000-0000AA6B0000}"/>
    <cellStyle name="Comma 2 9 4 3 2 3 2 3" xfId="28062" xr:uid="{00000000-0005-0000-0000-0000AB6B0000}"/>
    <cellStyle name="Comma 2 9 4 3 2 3 3" xfId="28063" xr:uid="{00000000-0005-0000-0000-0000AC6B0000}"/>
    <cellStyle name="Comma 2 9 4 3 2 3 4" xfId="28064" xr:uid="{00000000-0005-0000-0000-0000AD6B0000}"/>
    <cellStyle name="Comma 2 9 4 3 2 4" xfId="28065" xr:uid="{00000000-0005-0000-0000-0000AE6B0000}"/>
    <cellStyle name="Comma 2 9 4 3 2 4 2" xfId="28066" xr:uid="{00000000-0005-0000-0000-0000AF6B0000}"/>
    <cellStyle name="Comma 2 9 4 3 2 4 2 2" xfId="28067" xr:uid="{00000000-0005-0000-0000-0000B06B0000}"/>
    <cellStyle name="Comma 2 9 4 3 2 4 2 3" xfId="28068" xr:uid="{00000000-0005-0000-0000-0000B16B0000}"/>
    <cellStyle name="Comma 2 9 4 3 2 4 3" xfId="28069" xr:uid="{00000000-0005-0000-0000-0000B26B0000}"/>
    <cellStyle name="Comma 2 9 4 3 2 4 4" xfId="28070" xr:uid="{00000000-0005-0000-0000-0000B36B0000}"/>
    <cellStyle name="Comma 2 9 4 3 2 5" xfId="28071" xr:uid="{00000000-0005-0000-0000-0000B46B0000}"/>
    <cellStyle name="Comma 2 9 4 3 2 5 2" xfId="28072" xr:uid="{00000000-0005-0000-0000-0000B56B0000}"/>
    <cellStyle name="Comma 2 9 4 3 2 5 2 2" xfId="28073" xr:uid="{00000000-0005-0000-0000-0000B66B0000}"/>
    <cellStyle name="Comma 2 9 4 3 2 5 2 3" xfId="28074" xr:uid="{00000000-0005-0000-0000-0000B76B0000}"/>
    <cellStyle name="Comma 2 9 4 3 2 5 3" xfId="28075" xr:uid="{00000000-0005-0000-0000-0000B86B0000}"/>
    <cellStyle name="Comma 2 9 4 3 2 5 4" xfId="28076" xr:uid="{00000000-0005-0000-0000-0000B96B0000}"/>
    <cellStyle name="Comma 2 9 4 3 2 6" xfId="28077" xr:uid="{00000000-0005-0000-0000-0000BA6B0000}"/>
    <cellStyle name="Comma 2 9 4 3 2 6 2" xfId="28078" xr:uid="{00000000-0005-0000-0000-0000BB6B0000}"/>
    <cellStyle name="Comma 2 9 4 3 2 6 3" xfId="28079" xr:uid="{00000000-0005-0000-0000-0000BC6B0000}"/>
    <cellStyle name="Comma 2 9 4 3 2 7" xfId="28080" xr:uid="{00000000-0005-0000-0000-0000BD6B0000}"/>
    <cellStyle name="Comma 2 9 4 3 2 8" xfId="28081" xr:uid="{00000000-0005-0000-0000-0000BE6B0000}"/>
    <cellStyle name="Comma 2 9 4 3 2_PROD" xfId="28082" xr:uid="{00000000-0005-0000-0000-0000BF6B0000}"/>
    <cellStyle name="Comma 2 9 4 3 3" xfId="28083" xr:uid="{00000000-0005-0000-0000-0000C06B0000}"/>
    <cellStyle name="Comma 2 9 4 3 3 2" xfId="28084" xr:uid="{00000000-0005-0000-0000-0000C16B0000}"/>
    <cellStyle name="Comma 2 9 4 3 3 2 2" xfId="28085" xr:uid="{00000000-0005-0000-0000-0000C26B0000}"/>
    <cellStyle name="Comma 2 9 4 3 3 2 3" xfId="28086" xr:uid="{00000000-0005-0000-0000-0000C36B0000}"/>
    <cellStyle name="Comma 2 9 4 3 3 3" xfId="28087" xr:uid="{00000000-0005-0000-0000-0000C46B0000}"/>
    <cellStyle name="Comma 2 9 4 3 3 4" xfId="28088" xr:uid="{00000000-0005-0000-0000-0000C56B0000}"/>
    <cellStyle name="Comma 2 9 4 3 4" xfId="28089" xr:uid="{00000000-0005-0000-0000-0000C66B0000}"/>
    <cellStyle name="Comma 2 9 4 3 4 2" xfId="28090" xr:uid="{00000000-0005-0000-0000-0000C76B0000}"/>
    <cellStyle name="Comma 2 9 4 3 4 2 2" xfId="28091" xr:uid="{00000000-0005-0000-0000-0000C86B0000}"/>
    <cellStyle name="Comma 2 9 4 3 4 2 3" xfId="28092" xr:uid="{00000000-0005-0000-0000-0000C96B0000}"/>
    <cellStyle name="Comma 2 9 4 3 4 3" xfId="28093" xr:uid="{00000000-0005-0000-0000-0000CA6B0000}"/>
    <cellStyle name="Comma 2 9 4 3 4 4" xfId="28094" xr:uid="{00000000-0005-0000-0000-0000CB6B0000}"/>
    <cellStyle name="Comma 2 9 4 3 5" xfId="28095" xr:uid="{00000000-0005-0000-0000-0000CC6B0000}"/>
    <cellStyle name="Comma 2 9 4 3 5 2" xfId="28096" xr:uid="{00000000-0005-0000-0000-0000CD6B0000}"/>
    <cellStyle name="Comma 2 9 4 3 5 2 2" xfId="28097" xr:uid="{00000000-0005-0000-0000-0000CE6B0000}"/>
    <cellStyle name="Comma 2 9 4 3 5 2 3" xfId="28098" xr:uid="{00000000-0005-0000-0000-0000CF6B0000}"/>
    <cellStyle name="Comma 2 9 4 3 5 3" xfId="28099" xr:uid="{00000000-0005-0000-0000-0000D06B0000}"/>
    <cellStyle name="Comma 2 9 4 3 5 4" xfId="28100" xr:uid="{00000000-0005-0000-0000-0000D16B0000}"/>
    <cellStyle name="Comma 2 9 4 3 6" xfId="28101" xr:uid="{00000000-0005-0000-0000-0000D26B0000}"/>
    <cellStyle name="Comma 2 9 4 3 6 2" xfId="28102" xr:uid="{00000000-0005-0000-0000-0000D36B0000}"/>
    <cellStyle name="Comma 2 9 4 3 6 2 2" xfId="28103" xr:uid="{00000000-0005-0000-0000-0000D46B0000}"/>
    <cellStyle name="Comma 2 9 4 3 6 2 3" xfId="28104" xr:uid="{00000000-0005-0000-0000-0000D56B0000}"/>
    <cellStyle name="Comma 2 9 4 3 6 3" xfId="28105" xr:uid="{00000000-0005-0000-0000-0000D66B0000}"/>
    <cellStyle name="Comma 2 9 4 3 6 4" xfId="28106" xr:uid="{00000000-0005-0000-0000-0000D76B0000}"/>
    <cellStyle name="Comma 2 9 4 3 7" xfId="28107" xr:uid="{00000000-0005-0000-0000-0000D86B0000}"/>
    <cellStyle name="Comma 2 9 4 3 7 2" xfId="28108" xr:uid="{00000000-0005-0000-0000-0000D96B0000}"/>
    <cellStyle name="Comma 2 9 4 3 7 3" xfId="28109" xr:uid="{00000000-0005-0000-0000-0000DA6B0000}"/>
    <cellStyle name="Comma 2 9 4 3 8" xfId="28110" xr:uid="{00000000-0005-0000-0000-0000DB6B0000}"/>
    <cellStyle name="Comma 2 9 4 3 9" xfId="28111" xr:uid="{00000000-0005-0000-0000-0000DC6B0000}"/>
    <cellStyle name="Comma 2 9 4 3_PROD" xfId="28112" xr:uid="{00000000-0005-0000-0000-0000DD6B0000}"/>
    <cellStyle name="Comma 2 9 4 4" xfId="28113" xr:uid="{00000000-0005-0000-0000-0000DE6B0000}"/>
    <cellStyle name="Comma 2 9 4 4 2" xfId="28114" xr:uid="{00000000-0005-0000-0000-0000DF6B0000}"/>
    <cellStyle name="Comma 2 9 4 4 2 2" xfId="28115" xr:uid="{00000000-0005-0000-0000-0000E06B0000}"/>
    <cellStyle name="Comma 2 9 4 4 2 2 2" xfId="28116" xr:uid="{00000000-0005-0000-0000-0000E16B0000}"/>
    <cellStyle name="Comma 2 9 4 4 2 2 2 2" xfId="28117" xr:uid="{00000000-0005-0000-0000-0000E26B0000}"/>
    <cellStyle name="Comma 2 9 4 4 2 2 2 3" xfId="28118" xr:uid="{00000000-0005-0000-0000-0000E36B0000}"/>
    <cellStyle name="Comma 2 9 4 4 2 2 3" xfId="28119" xr:uid="{00000000-0005-0000-0000-0000E46B0000}"/>
    <cellStyle name="Comma 2 9 4 4 2 2 4" xfId="28120" xr:uid="{00000000-0005-0000-0000-0000E56B0000}"/>
    <cellStyle name="Comma 2 9 4 4 2 3" xfId="28121" xr:uid="{00000000-0005-0000-0000-0000E66B0000}"/>
    <cellStyle name="Comma 2 9 4 4 2 3 2" xfId="28122" xr:uid="{00000000-0005-0000-0000-0000E76B0000}"/>
    <cellStyle name="Comma 2 9 4 4 2 3 2 2" xfId="28123" xr:uid="{00000000-0005-0000-0000-0000E86B0000}"/>
    <cellStyle name="Comma 2 9 4 4 2 3 2 3" xfId="28124" xr:uid="{00000000-0005-0000-0000-0000E96B0000}"/>
    <cellStyle name="Comma 2 9 4 4 2 3 3" xfId="28125" xr:uid="{00000000-0005-0000-0000-0000EA6B0000}"/>
    <cellStyle name="Comma 2 9 4 4 2 3 4" xfId="28126" xr:uid="{00000000-0005-0000-0000-0000EB6B0000}"/>
    <cellStyle name="Comma 2 9 4 4 2 4" xfId="28127" xr:uid="{00000000-0005-0000-0000-0000EC6B0000}"/>
    <cellStyle name="Comma 2 9 4 4 2 4 2" xfId="28128" xr:uid="{00000000-0005-0000-0000-0000ED6B0000}"/>
    <cellStyle name="Comma 2 9 4 4 2 4 2 2" xfId="28129" xr:uid="{00000000-0005-0000-0000-0000EE6B0000}"/>
    <cellStyle name="Comma 2 9 4 4 2 4 2 3" xfId="28130" xr:uid="{00000000-0005-0000-0000-0000EF6B0000}"/>
    <cellStyle name="Comma 2 9 4 4 2 4 3" xfId="28131" xr:uid="{00000000-0005-0000-0000-0000F06B0000}"/>
    <cellStyle name="Comma 2 9 4 4 2 4 4" xfId="28132" xr:uid="{00000000-0005-0000-0000-0000F16B0000}"/>
    <cellStyle name="Comma 2 9 4 4 2 5" xfId="28133" xr:uid="{00000000-0005-0000-0000-0000F26B0000}"/>
    <cellStyle name="Comma 2 9 4 4 2 5 2" xfId="28134" xr:uid="{00000000-0005-0000-0000-0000F36B0000}"/>
    <cellStyle name="Comma 2 9 4 4 2 5 2 2" xfId="28135" xr:uid="{00000000-0005-0000-0000-0000F46B0000}"/>
    <cellStyle name="Comma 2 9 4 4 2 5 2 3" xfId="28136" xr:uid="{00000000-0005-0000-0000-0000F56B0000}"/>
    <cellStyle name="Comma 2 9 4 4 2 5 3" xfId="28137" xr:uid="{00000000-0005-0000-0000-0000F66B0000}"/>
    <cellStyle name="Comma 2 9 4 4 2 5 4" xfId="28138" xr:uid="{00000000-0005-0000-0000-0000F76B0000}"/>
    <cellStyle name="Comma 2 9 4 4 2 6" xfId="28139" xr:uid="{00000000-0005-0000-0000-0000F86B0000}"/>
    <cellStyle name="Comma 2 9 4 4 2 6 2" xfId="28140" xr:uid="{00000000-0005-0000-0000-0000F96B0000}"/>
    <cellStyle name="Comma 2 9 4 4 2 6 3" xfId="28141" xr:uid="{00000000-0005-0000-0000-0000FA6B0000}"/>
    <cellStyle name="Comma 2 9 4 4 2 7" xfId="28142" xr:uid="{00000000-0005-0000-0000-0000FB6B0000}"/>
    <cellStyle name="Comma 2 9 4 4 2 8" xfId="28143" xr:uid="{00000000-0005-0000-0000-0000FC6B0000}"/>
    <cellStyle name="Comma 2 9 4 4 2_PROD" xfId="28144" xr:uid="{00000000-0005-0000-0000-0000FD6B0000}"/>
    <cellStyle name="Comma 2 9 4 4 3" xfId="28145" xr:uid="{00000000-0005-0000-0000-0000FE6B0000}"/>
    <cellStyle name="Comma 2 9 4 4 3 2" xfId="28146" xr:uid="{00000000-0005-0000-0000-0000FF6B0000}"/>
    <cellStyle name="Comma 2 9 4 4 3 2 2" xfId="28147" xr:uid="{00000000-0005-0000-0000-0000006C0000}"/>
    <cellStyle name="Comma 2 9 4 4 3 2 3" xfId="28148" xr:uid="{00000000-0005-0000-0000-0000016C0000}"/>
    <cellStyle name="Comma 2 9 4 4 3 3" xfId="28149" xr:uid="{00000000-0005-0000-0000-0000026C0000}"/>
    <cellStyle name="Comma 2 9 4 4 3 4" xfId="28150" xr:uid="{00000000-0005-0000-0000-0000036C0000}"/>
    <cellStyle name="Comma 2 9 4 4 4" xfId="28151" xr:uid="{00000000-0005-0000-0000-0000046C0000}"/>
    <cellStyle name="Comma 2 9 4 4 4 2" xfId="28152" xr:uid="{00000000-0005-0000-0000-0000056C0000}"/>
    <cellStyle name="Comma 2 9 4 4 4 2 2" xfId="28153" xr:uid="{00000000-0005-0000-0000-0000066C0000}"/>
    <cellStyle name="Comma 2 9 4 4 4 2 3" xfId="28154" xr:uid="{00000000-0005-0000-0000-0000076C0000}"/>
    <cellStyle name="Comma 2 9 4 4 4 3" xfId="28155" xr:uid="{00000000-0005-0000-0000-0000086C0000}"/>
    <cellStyle name="Comma 2 9 4 4 4 4" xfId="28156" xr:uid="{00000000-0005-0000-0000-0000096C0000}"/>
    <cellStyle name="Comma 2 9 4 4 5" xfId="28157" xr:uid="{00000000-0005-0000-0000-00000A6C0000}"/>
    <cellStyle name="Comma 2 9 4 4 5 2" xfId="28158" xr:uid="{00000000-0005-0000-0000-00000B6C0000}"/>
    <cellStyle name="Comma 2 9 4 4 5 2 2" xfId="28159" xr:uid="{00000000-0005-0000-0000-00000C6C0000}"/>
    <cellStyle name="Comma 2 9 4 4 5 2 3" xfId="28160" xr:uid="{00000000-0005-0000-0000-00000D6C0000}"/>
    <cellStyle name="Comma 2 9 4 4 5 3" xfId="28161" xr:uid="{00000000-0005-0000-0000-00000E6C0000}"/>
    <cellStyle name="Comma 2 9 4 4 5 4" xfId="28162" xr:uid="{00000000-0005-0000-0000-00000F6C0000}"/>
    <cellStyle name="Comma 2 9 4 4 6" xfId="28163" xr:uid="{00000000-0005-0000-0000-0000106C0000}"/>
    <cellStyle name="Comma 2 9 4 4 6 2" xfId="28164" xr:uid="{00000000-0005-0000-0000-0000116C0000}"/>
    <cellStyle name="Comma 2 9 4 4 6 2 2" xfId="28165" xr:uid="{00000000-0005-0000-0000-0000126C0000}"/>
    <cellStyle name="Comma 2 9 4 4 6 2 3" xfId="28166" xr:uid="{00000000-0005-0000-0000-0000136C0000}"/>
    <cellStyle name="Comma 2 9 4 4 6 3" xfId="28167" xr:uid="{00000000-0005-0000-0000-0000146C0000}"/>
    <cellStyle name="Comma 2 9 4 4 6 4" xfId="28168" xr:uid="{00000000-0005-0000-0000-0000156C0000}"/>
    <cellStyle name="Comma 2 9 4 4 7" xfId="28169" xr:uid="{00000000-0005-0000-0000-0000166C0000}"/>
    <cellStyle name="Comma 2 9 4 4 7 2" xfId="28170" xr:uid="{00000000-0005-0000-0000-0000176C0000}"/>
    <cellStyle name="Comma 2 9 4 4 7 3" xfId="28171" xr:uid="{00000000-0005-0000-0000-0000186C0000}"/>
    <cellStyle name="Comma 2 9 4 4 8" xfId="28172" xr:uid="{00000000-0005-0000-0000-0000196C0000}"/>
    <cellStyle name="Comma 2 9 4 4 9" xfId="28173" xr:uid="{00000000-0005-0000-0000-00001A6C0000}"/>
    <cellStyle name="Comma 2 9 4 4_PROD" xfId="28174" xr:uid="{00000000-0005-0000-0000-00001B6C0000}"/>
    <cellStyle name="Comma 2 9 4 5" xfId="28175" xr:uid="{00000000-0005-0000-0000-00001C6C0000}"/>
    <cellStyle name="Comma 2 9 4 5 2" xfId="28176" xr:uid="{00000000-0005-0000-0000-00001D6C0000}"/>
    <cellStyle name="Comma 2 9 4 5 2 2" xfId="28177" xr:uid="{00000000-0005-0000-0000-00001E6C0000}"/>
    <cellStyle name="Comma 2 9 4 5 2 2 2" xfId="28178" xr:uid="{00000000-0005-0000-0000-00001F6C0000}"/>
    <cellStyle name="Comma 2 9 4 5 2 2 2 2" xfId="28179" xr:uid="{00000000-0005-0000-0000-0000206C0000}"/>
    <cellStyle name="Comma 2 9 4 5 2 2 2 3" xfId="28180" xr:uid="{00000000-0005-0000-0000-0000216C0000}"/>
    <cellStyle name="Comma 2 9 4 5 2 2 3" xfId="28181" xr:uid="{00000000-0005-0000-0000-0000226C0000}"/>
    <cellStyle name="Comma 2 9 4 5 2 2 4" xfId="28182" xr:uid="{00000000-0005-0000-0000-0000236C0000}"/>
    <cellStyle name="Comma 2 9 4 5 2 3" xfId="28183" xr:uid="{00000000-0005-0000-0000-0000246C0000}"/>
    <cellStyle name="Comma 2 9 4 5 2 3 2" xfId="28184" xr:uid="{00000000-0005-0000-0000-0000256C0000}"/>
    <cellStyle name="Comma 2 9 4 5 2 3 2 2" xfId="28185" xr:uid="{00000000-0005-0000-0000-0000266C0000}"/>
    <cellStyle name="Comma 2 9 4 5 2 3 2 3" xfId="28186" xr:uid="{00000000-0005-0000-0000-0000276C0000}"/>
    <cellStyle name="Comma 2 9 4 5 2 3 3" xfId="28187" xr:uid="{00000000-0005-0000-0000-0000286C0000}"/>
    <cellStyle name="Comma 2 9 4 5 2 3 4" xfId="28188" xr:uid="{00000000-0005-0000-0000-0000296C0000}"/>
    <cellStyle name="Comma 2 9 4 5 2 4" xfId="28189" xr:uid="{00000000-0005-0000-0000-00002A6C0000}"/>
    <cellStyle name="Comma 2 9 4 5 2 4 2" xfId="28190" xr:uid="{00000000-0005-0000-0000-00002B6C0000}"/>
    <cellStyle name="Comma 2 9 4 5 2 4 2 2" xfId="28191" xr:uid="{00000000-0005-0000-0000-00002C6C0000}"/>
    <cellStyle name="Comma 2 9 4 5 2 4 2 3" xfId="28192" xr:uid="{00000000-0005-0000-0000-00002D6C0000}"/>
    <cellStyle name="Comma 2 9 4 5 2 4 3" xfId="28193" xr:uid="{00000000-0005-0000-0000-00002E6C0000}"/>
    <cellStyle name="Comma 2 9 4 5 2 4 4" xfId="28194" xr:uid="{00000000-0005-0000-0000-00002F6C0000}"/>
    <cellStyle name="Comma 2 9 4 5 2 5" xfId="28195" xr:uid="{00000000-0005-0000-0000-0000306C0000}"/>
    <cellStyle name="Comma 2 9 4 5 2 5 2" xfId="28196" xr:uid="{00000000-0005-0000-0000-0000316C0000}"/>
    <cellStyle name="Comma 2 9 4 5 2 5 2 2" xfId="28197" xr:uid="{00000000-0005-0000-0000-0000326C0000}"/>
    <cellStyle name="Comma 2 9 4 5 2 5 2 3" xfId="28198" xr:uid="{00000000-0005-0000-0000-0000336C0000}"/>
    <cellStyle name="Comma 2 9 4 5 2 5 3" xfId="28199" xr:uid="{00000000-0005-0000-0000-0000346C0000}"/>
    <cellStyle name="Comma 2 9 4 5 2 5 4" xfId="28200" xr:uid="{00000000-0005-0000-0000-0000356C0000}"/>
    <cellStyle name="Comma 2 9 4 5 2 6" xfId="28201" xr:uid="{00000000-0005-0000-0000-0000366C0000}"/>
    <cellStyle name="Comma 2 9 4 5 2 6 2" xfId="28202" xr:uid="{00000000-0005-0000-0000-0000376C0000}"/>
    <cellStyle name="Comma 2 9 4 5 2 6 3" xfId="28203" xr:uid="{00000000-0005-0000-0000-0000386C0000}"/>
    <cellStyle name="Comma 2 9 4 5 2 7" xfId="28204" xr:uid="{00000000-0005-0000-0000-0000396C0000}"/>
    <cellStyle name="Comma 2 9 4 5 2 8" xfId="28205" xr:uid="{00000000-0005-0000-0000-00003A6C0000}"/>
    <cellStyle name="Comma 2 9 4 5 2_PROD" xfId="28206" xr:uid="{00000000-0005-0000-0000-00003B6C0000}"/>
    <cellStyle name="Comma 2 9 4 5 3" xfId="28207" xr:uid="{00000000-0005-0000-0000-00003C6C0000}"/>
    <cellStyle name="Comma 2 9 4 5 3 2" xfId="28208" xr:uid="{00000000-0005-0000-0000-00003D6C0000}"/>
    <cellStyle name="Comma 2 9 4 5 3 2 2" xfId="28209" xr:uid="{00000000-0005-0000-0000-00003E6C0000}"/>
    <cellStyle name="Comma 2 9 4 5 3 2 3" xfId="28210" xr:uid="{00000000-0005-0000-0000-00003F6C0000}"/>
    <cellStyle name="Comma 2 9 4 5 3 3" xfId="28211" xr:uid="{00000000-0005-0000-0000-0000406C0000}"/>
    <cellStyle name="Comma 2 9 4 5 3 4" xfId="28212" xr:uid="{00000000-0005-0000-0000-0000416C0000}"/>
    <cellStyle name="Comma 2 9 4 5 4" xfId="28213" xr:uid="{00000000-0005-0000-0000-0000426C0000}"/>
    <cellStyle name="Comma 2 9 4 5 4 2" xfId="28214" xr:uid="{00000000-0005-0000-0000-0000436C0000}"/>
    <cellStyle name="Comma 2 9 4 5 4 2 2" xfId="28215" xr:uid="{00000000-0005-0000-0000-0000446C0000}"/>
    <cellStyle name="Comma 2 9 4 5 4 2 3" xfId="28216" xr:uid="{00000000-0005-0000-0000-0000456C0000}"/>
    <cellStyle name="Comma 2 9 4 5 4 3" xfId="28217" xr:uid="{00000000-0005-0000-0000-0000466C0000}"/>
    <cellStyle name="Comma 2 9 4 5 4 4" xfId="28218" xr:uid="{00000000-0005-0000-0000-0000476C0000}"/>
    <cellStyle name="Comma 2 9 4 5 5" xfId="28219" xr:uid="{00000000-0005-0000-0000-0000486C0000}"/>
    <cellStyle name="Comma 2 9 4 5 5 2" xfId="28220" xr:uid="{00000000-0005-0000-0000-0000496C0000}"/>
    <cellStyle name="Comma 2 9 4 5 5 2 2" xfId="28221" xr:uid="{00000000-0005-0000-0000-00004A6C0000}"/>
    <cellStyle name="Comma 2 9 4 5 5 2 3" xfId="28222" xr:uid="{00000000-0005-0000-0000-00004B6C0000}"/>
    <cellStyle name="Comma 2 9 4 5 5 3" xfId="28223" xr:uid="{00000000-0005-0000-0000-00004C6C0000}"/>
    <cellStyle name="Comma 2 9 4 5 5 4" xfId="28224" xr:uid="{00000000-0005-0000-0000-00004D6C0000}"/>
    <cellStyle name="Comma 2 9 4 5 6" xfId="28225" xr:uid="{00000000-0005-0000-0000-00004E6C0000}"/>
    <cellStyle name="Comma 2 9 4 5 6 2" xfId="28226" xr:uid="{00000000-0005-0000-0000-00004F6C0000}"/>
    <cellStyle name="Comma 2 9 4 5 6 2 2" xfId="28227" xr:uid="{00000000-0005-0000-0000-0000506C0000}"/>
    <cellStyle name="Comma 2 9 4 5 6 2 3" xfId="28228" xr:uid="{00000000-0005-0000-0000-0000516C0000}"/>
    <cellStyle name="Comma 2 9 4 5 6 3" xfId="28229" xr:uid="{00000000-0005-0000-0000-0000526C0000}"/>
    <cellStyle name="Comma 2 9 4 5 6 4" xfId="28230" xr:uid="{00000000-0005-0000-0000-0000536C0000}"/>
    <cellStyle name="Comma 2 9 4 5 7" xfId="28231" xr:uid="{00000000-0005-0000-0000-0000546C0000}"/>
    <cellStyle name="Comma 2 9 4 5 7 2" xfId="28232" xr:uid="{00000000-0005-0000-0000-0000556C0000}"/>
    <cellStyle name="Comma 2 9 4 5 7 3" xfId="28233" xr:uid="{00000000-0005-0000-0000-0000566C0000}"/>
    <cellStyle name="Comma 2 9 4 5 8" xfId="28234" xr:uid="{00000000-0005-0000-0000-0000576C0000}"/>
    <cellStyle name="Comma 2 9 4 5 9" xfId="28235" xr:uid="{00000000-0005-0000-0000-0000586C0000}"/>
    <cellStyle name="Comma 2 9 4 5_PROD" xfId="28236" xr:uid="{00000000-0005-0000-0000-0000596C0000}"/>
    <cellStyle name="Comma 2 9 4 6" xfId="28237" xr:uid="{00000000-0005-0000-0000-00005A6C0000}"/>
    <cellStyle name="Comma 2 9 4 6 2" xfId="28238" xr:uid="{00000000-0005-0000-0000-00005B6C0000}"/>
    <cellStyle name="Comma 2 9 4 6 2 2" xfId="28239" xr:uid="{00000000-0005-0000-0000-00005C6C0000}"/>
    <cellStyle name="Comma 2 9 4 6 2 2 2" xfId="28240" xr:uid="{00000000-0005-0000-0000-00005D6C0000}"/>
    <cellStyle name="Comma 2 9 4 6 2 2 3" xfId="28241" xr:uid="{00000000-0005-0000-0000-00005E6C0000}"/>
    <cellStyle name="Comma 2 9 4 6 2 3" xfId="28242" xr:uid="{00000000-0005-0000-0000-00005F6C0000}"/>
    <cellStyle name="Comma 2 9 4 6 2 4" xfId="28243" xr:uid="{00000000-0005-0000-0000-0000606C0000}"/>
    <cellStyle name="Comma 2 9 4 6 3" xfId="28244" xr:uid="{00000000-0005-0000-0000-0000616C0000}"/>
    <cellStyle name="Comma 2 9 4 6 3 2" xfId="28245" xr:uid="{00000000-0005-0000-0000-0000626C0000}"/>
    <cellStyle name="Comma 2 9 4 6 3 2 2" xfId="28246" xr:uid="{00000000-0005-0000-0000-0000636C0000}"/>
    <cellStyle name="Comma 2 9 4 6 3 2 3" xfId="28247" xr:uid="{00000000-0005-0000-0000-0000646C0000}"/>
    <cellStyle name="Comma 2 9 4 6 3 3" xfId="28248" xr:uid="{00000000-0005-0000-0000-0000656C0000}"/>
    <cellStyle name="Comma 2 9 4 6 3 4" xfId="28249" xr:uid="{00000000-0005-0000-0000-0000666C0000}"/>
    <cellStyle name="Comma 2 9 4 6 4" xfId="28250" xr:uid="{00000000-0005-0000-0000-0000676C0000}"/>
    <cellStyle name="Comma 2 9 4 6 4 2" xfId="28251" xr:uid="{00000000-0005-0000-0000-0000686C0000}"/>
    <cellStyle name="Comma 2 9 4 6 4 2 2" xfId="28252" xr:uid="{00000000-0005-0000-0000-0000696C0000}"/>
    <cellStyle name="Comma 2 9 4 6 4 2 3" xfId="28253" xr:uid="{00000000-0005-0000-0000-00006A6C0000}"/>
    <cellStyle name="Comma 2 9 4 6 4 3" xfId="28254" xr:uid="{00000000-0005-0000-0000-00006B6C0000}"/>
    <cellStyle name="Comma 2 9 4 6 4 4" xfId="28255" xr:uid="{00000000-0005-0000-0000-00006C6C0000}"/>
    <cellStyle name="Comma 2 9 4 6 5" xfId="28256" xr:uid="{00000000-0005-0000-0000-00006D6C0000}"/>
    <cellStyle name="Comma 2 9 4 6 5 2" xfId="28257" xr:uid="{00000000-0005-0000-0000-00006E6C0000}"/>
    <cellStyle name="Comma 2 9 4 6 5 2 2" xfId="28258" xr:uid="{00000000-0005-0000-0000-00006F6C0000}"/>
    <cellStyle name="Comma 2 9 4 6 5 2 3" xfId="28259" xr:uid="{00000000-0005-0000-0000-0000706C0000}"/>
    <cellStyle name="Comma 2 9 4 6 5 3" xfId="28260" xr:uid="{00000000-0005-0000-0000-0000716C0000}"/>
    <cellStyle name="Comma 2 9 4 6 5 4" xfId="28261" xr:uid="{00000000-0005-0000-0000-0000726C0000}"/>
    <cellStyle name="Comma 2 9 4 6 6" xfId="28262" xr:uid="{00000000-0005-0000-0000-0000736C0000}"/>
    <cellStyle name="Comma 2 9 4 6 6 2" xfId="28263" xr:uid="{00000000-0005-0000-0000-0000746C0000}"/>
    <cellStyle name="Comma 2 9 4 6 6 3" xfId="28264" xr:uid="{00000000-0005-0000-0000-0000756C0000}"/>
    <cellStyle name="Comma 2 9 4 6 7" xfId="28265" xr:uid="{00000000-0005-0000-0000-0000766C0000}"/>
    <cellStyle name="Comma 2 9 4 6 8" xfId="28266" xr:uid="{00000000-0005-0000-0000-0000776C0000}"/>
    <cellStyle name="Comma 2 9 4 6_PROD" xfId="28267" xr:uid="{00000000-0005-0000-0000-0000786C0000}"/>
    <cellStyle name="Comma 2 9 4 7" xfId="28268" xr:uid="{00000000-0005-0000-0000-0000796C0000}"/>
    <cellStyle name="Comma 2 9 4 7 2" xfId="28269" xr:uid="{00000000-0005-0000-0000-00007A6C0000}"/>
    <cellStyle name="Comma 2 9 4 7 2 2" xfId="28270" xr:uid="{00000000-0005-0000-0000-00007B6C0000}"/>
    <cellStyle name="Comma 2 9 4 7 2 3" xfId="28271" xr:uid="{00000000-0005-0000-0000-00007C6C0000}"/>
    <cellStyle name="Comma 2 9 4 7 3" xfId="28272" xr:uid="{00000000-0005-0000-0000-00007D6C0000}"/>
    <cellStyle name="Comma 2 9 4 7 4" xfId="28273" xr:uid="{00000000-0005-0000-0000-00007E6C0000}"/>
    <cellStyle name="Comma 2 9 4 8" xfId="28274" xr:uid="{00000000-0005-0000-0000-00007F6C0000}"/>
    <cellStyle name="Comma 2 9 4 8 2" xfId="28275" xr:uid="{00000000-0005-0000-0000-0000806C0000}"/>
    <cellStyle name="Comma 2 9 4 8 2 2" xfId="28276" xr:uid="{00000000-0005-0000-0000-0000816C0000}"/>
    <cellStyle name="Comma 2 9 4 8 2 3" xfId="28277" xr:uid="{00000000-0005-0000-0000-0000826C0000}"/>
    <cellStyle name="Comma 2 9 4 8 3" xfId="28278" xr:uid="{00000000-0005-0000-0000-0000836C0000}"/>
    <cellStyle name="Comma 2 9 4 8 4" xfId="28279" xr:uid="{00000000-0005-0000-0000-0000846C0000}"/>
    <cellStyle name="Comma 2 9 4 9" xfId="28280" xr:uid="{00000000-0005-0000-0000-0000856C0000}"/>
    <cellStyle name="Comma 2 9 4 9 2" xfId="28281" xr:uid="{00000000-0005-0000-0000-0000866C0000}"/>
    <cellStyle name="Comma 2 9 4 9 2 2" xfId="28282" xr:uid="{00000000-0005-0000-0000-0000876C0000}"/>
    <cellStyle name="Comma 2 9 4 9 2 3" xfId="28283" xr:uid="{00000000-0005-0000-0000-0000886C0000}"/>
    <cellStyle name="Comma 2 9 4 9 3" xfId="28284" xr:uid="{00000000-0005-0000-0000-0000896C0000}"/>
    <cellStyle name="Comma 2 9 4 9 4" xfId="28285" xr:uid="{00000000-0005-0000-0000-00008A6C0000}"/>
    <cellStyle name="Comma 2 9 4_PROD" xfId="28286" xr:uid="{00000000-0005-0000-0000-00008B6C0000}"/>
    <cellStyle name="Comma 2 9 5" xfId="271" xr:uid="{00000000-0005-0000-0000-00008C6C0000}"/>
    <cellStyle name="Comma 2 9 5 10" xfId="28287" xr:uid="{00000000-0005-0000-0000-00008D6C0000}"/>
    <cellStyle name="Comma 2 9 5 10 2" xfId="28288" xr:uid="{00000000-0005-0000-0000-00008E6C0000}"/>
    <cellStyle name="Comma 2 9 5 10 2 2" xfId="28289" xr:uid="{00000000-0005-0000-0000-00008F6C0000}"/>
    <cellStyle name="Comma 2 9 5 10 2 3" xfId="28290" xr:uid="{00000000-0005-0000-0000-0000906C0000}"/>
    <cellStyle name="Comma 2 9 5 10 3" xfId="28291" xr:uid="{00000000-0005-0000-0000-0000916C0000}"/>
    <cellStyle name="Comma 2 9 5 10 4" xfId="28292" xr:uid="{00000000-0005-0000-0000-0000926C0000}"/>
    <cellStyle name="Comma 2 9 5 11" xfId="28293" xr:uid="{00000000-0005-0000-0000-0000936C0000}"/>
    <cellStyle name="Comma 2 9 5 11 2" xfId="28294" xr:uid="{00000000-0005-0000-0000-0000946C0000}"/>
    <cellStyle name="Comma 2 9 5 11 3" xfId="28295" xr:uid="{00000000-0005-0000-0000-0000956C0000}"/>
    <cellStyle name="Comma 2 9 5 12" xfId="28296" xr:uid="{00000000-0005-0000-0000-0000966C0000}"/>
    <cellStyle name="Comma 2 9 5 12 2" xfId="28297" xr:uid="{00000000-0005-0000-0000-0000976C0000}"/>
    <cellStyle name="Comma 2 9 5 13" xfId="28298" xr:uid="{00000000-0005-0000-0000-0000986C0000}"/>
    <cellStyle name="Comma 2 9 5 14" xfId="28299" xr:uid="{00000000-0005-0000-0000-0000996C0000}"/>
    <cellStyle name="Comma 2 9 5 15" xfId="28300" xr:uid="{00000000-0005-0000-0000-00009A6C0000}"/>
    <cellStyle name="Comma 2 9 5 2" xfId="272" xr:uid="{00000000-0005-0000-0000-00009B6C0000}"/>
    <cellStyle name="Comma 2 9 5 2 10" xfId="28301" xr:uid="{00000000-0005-0000-0000-00009C6C0000}"/>
    <cellStyle name="Comma 2 9 5 2 10 2" xfId="28302" xr:uid="{00000000-0005-0000-0000-00009D6C0000}"/>
    <cellStyle name="Comma 2 9 5 2 10 3" xfId="28303" xr:uid="{00000000-0005-0000-0000-00009E6C0000}"/>
    <cellStyle name="Comma 2 9 5 2 11" xfId="28304" xr:uid="{00000000-0005-0000-0000-00009F6C0000}"/>
    <cellStyle name="Comma 2 9 5 2 12" xfId="28305" xr:uid="{00000000-0005-0000-0000-0000A06C0000}"/>
    <cellStyle name="Comma 2 9 5 2 2" xfId="687" xr:uid="{00000000-0005-0000-0000-0000A16C0000}"/>
    <cellStyle name="Comma 2 9 5 2 2 2" xfId="28306" xr:uid="{00000000-0005-0000-0000-0000A26C0000}"/>
    <cellStyle name="Comma 2 9 5 2 2 2 2" xfId="28307" xr:uid="{00000000-0005-0000-0000-0000A36C0000}"/>
    <cellStyle name="Comma 2 9 5 2 2 2 2 2" xfId="28308" xr:uid="{00000000-0005-0000-0000-0000A46C0000}"/>
    <cellStyle name="Comma 2 9 5 2 2 2 2 2 2" xfId="28309" xr:uid="{00000000-0005-0000-0000-0000A56C0000}"/>
    <cellStyle name="Comma 2 9 5 2 2 2 2 2 3" xfId="28310" xr:uid="{00000000-0005-0000-0000-0000A66C0000}"/>
    <cellStyle name="Comma 2 9 5 2 2 2 2 3" xfId="28311" xr:uid="{00000000-0005-0000-0000-0000A76C0000}"/>
    <cellStyle name="Comma 2 9 5 2 2 2 2 4" xfId="28312" xr:uid="{00000000-0005-0000-0000-0000A86C0000}"/>
    <cellStyle name="Comma 2 9 5 2 2 2 3" xfId="28313" xr:uid="{00000000-0005-0000-0000-0000A96C0000}"/>
    <cellStyle name="Comma 2 9 5 2 2 2 3 2" xfId="28314" xr:uid="{00000000-0005-0000-0000-0000AA6C0000}"/>
    <cellStyle name="Comma 2 9 5 2 2 2 3 2 2" xfId="28315" xr:uid="{00000000-0005-0000-0000-0000AB6C0000}"/>
    <cellStyle name="Comma 2 9 5 2 2 2 3 2 3" xfId="28316" xr:uid="{00000000-0005-0000-0000-0000AC6C0000}"/>
    <cellStyle name="Comma 2 9 5 2 2 2 3 3" xfId="28317" xr:uid="{00000000-0005-0000-0000-0000AD6C0000}"/>
    <cellStyle name="Comma 2 9 5 2 2 2 3 4" xfId="28318" xr:uid="{00000000-0005-0000-0000-0000AE6C0000}"/>
    <cellStyle name="Comma 2 9 5 2 2 2 4" xfId="28319" xr:uid="{00000000-0005-0000-0000-0000AF6C0000}"/>
    <cellStyle name="Comma 2 9 5 2 2 2 4 2" xfId="28320" xr:uid="{00000000-0005-0000-0000-0000B06C0000}"/>
    <cellStyle name="Comma 2 9 5 2 2 2 4 2 2" xfId="28321" xr:uid="{00000000-0005-0000-0000-0000B16C0000}"/>
    <cellStyle name="Comma 2 9 5 2 2 2 4 2 3" xfId="28322" xr:uid="{00000000-0005-0000-0000-0000B26C0000}"/>
    <cellStyle name="Comma 2 9 5 2 2 2 4 3" xfId="28323" xr:uid="{00000000-0005-0000-0000-0000B36C0000}"/>
    <cellStyle name="Comma 2 9 5 2 2 2 4 4" xfId="28324" xr:uid="{00000000-0005-0000-0000-0000B46C0000}"/>
    <cellStyle name="Comma 2 9 5 2 2 2 5" xfId="28325" xr:uid="{00000000-0005-0000-0000-0000B56C0000}"/>
    <cellStyle name="Comma 2 9 5 2 2 2 5 2" xfId="28326" xr:uid="{00000000-0005-0000-0000-0000B66C0000}"/>
    <cellStyle name="Comma 2 9 5 2 2 2 5 2 2" xfId="28327" xr:uid="{00000000-0005-0000-0000-0000B76C0000}"/>
    <cellStyle name="Comma 2 9 5 2 2 2 5 2 3" xfId="28328" xr:uid="{00000000-0005-0000-0000-0000B86C0000}"/>
    <cellStyle name="Comma 2 9 5 2 2 2 5 3" xfId="28329" xr:uid="{00000000-0005-0000-0000-0000B96C0000}"/>
    <cellStyle name="Comma 2 9 5 2 2 2 5 4" xfId="28330" xr:uid="{00000000-0005-0000-0000-0000BA6C0000}"/>
    <cellStyle name="Comma 2 9 5 2 2 2 6" xfId="28331" xr:uid="{00000000-0005-0000-0000-0000BB6C0000}"/>
    <cellStyle name="Comma 2 9 5 2 2 2 6 2" xfId="28332" xr:uid="{00000000-0005-0000-0000-0000BC6C0000}"/>
    <cellStyle name="Comma 2 9 5 2 2 2 6 3" xfId="28333" xr:uid="{00000000-0005-0000-0000-0000BD6C0000}"/>
    <cellStyle name="Comma 2 9 5 2 2 2 7" xfId="28334" xr:uid="{00000000-0005-0000-0000-0000BE6C0000}"/>
    <cellStyle name="Comma 2 9 5 2 2 2 8" xfId="28335" xr:uid="{00000000-0005-0000-0000-0000BF6C0000}"/>
    <cellStyle name="Comma 2 9 5 2 2 2_PROD" xfId="28336" xr:uid="{00000000-0005-0000-0000-0000C06C0000}"/>
    <cellStyle name="Comma 2 9 5 2 2 3" xfId="28337" xr:uid="{00000000-0005-0000-0000-0000C16C0000}"/>
    <cellStyle name="Comma 2 9 5 2 2 3 2" xfId="28338" xr:uid="{00000000-0005-0000-0000-0000C26C0000}"/>
    <cellStyle name="Comma 2 9 5 2 2 3 2 2" xfId="28339" xr:uid="{00000000-0005-0000-0000-0000C36C0000}"/>
    <cellStyle name="Comma 2 9 5 2 2 3 2 3" xfId="28340" xr:uid="{00000000-0005-0000-0000-0000C46C0000}"/>
    <cellStyle name="Comma 2 9 5 2 2 3 3" xfId="28341" xr:uid="{00000000-0005-0000-0000-0000C56C0000}"/>
    <cellStyle name="Comma 2 9 5 2 2 3 4" xfId="28342" xr:uid="{00000000-0005-0000-0000-0000C66C0000}"/>
    <cellStyle name="Comma 2 9 5 2 2 4" xfId="28343" xr:uid="{00000000-0005-0000-0000-0000C76C0000}"/>
    <cellStyle name="Comma 2 9 5 2 2 4 2" xfId="28344" xr:uid="{00000000-0005-0000-0000-0000C86C0000}"/>
    <cellStyle name="Comma 2 9 5 2 2 4 2 2" xfId="28345" xr:uid="{00000000-0005-0000-0000-0000C96C0000}"/>
    <cellStyle name="Comma 2 9 5 2 2 4 2 3" xfId="28346" xr:uid="{00000000-0005-0000-0000-0000CA6C0000}"/>
    <cellStyle name="Comma 2 9 5 2 2 4 3" xfId="28347" xr:uid="{00000000-0005-0000-0000-0000CB6C0000}"/>
    <cellStyle name="Comma 2 9 5 2 2 4 4" xfId="28348" xr:uid="{00000000-0005-0000-0000-0000CC6C0000}"/>
    <cellStyle name="Comma 2 9 5 2 2 5" xfId="28349" xr:uid="{00000000-0005-0000-0000-0000CD6C0000}"/>
    <cellStyle name="Comma 2 9 5 2 2 5 2" xfId="28350" xr:uid="{00000000-0005-0000-0000-0000CE6C0000}"/>
    <cellStyle name="Comma 2 9 5 2 2 5 2 2" xfId="28351" xr:uid="{00000000-0005-0000-0000-0000CF6C0000}"/>
    <cellStyle name="Comma 2 9 5 2 2 5 2 3" xfId="28352" xr:uid="{00000000-0005-0000-0000-0000D06C0000}"/>
    <cellStyle name="Comma 2 9 5 2 2 5 3" xfId="28353" xr:uid="{00000000-0005-0000-0000-0000D16C0000}"/>
    <cellStyle name="Comma 2 9 5 2 2 5 4" xfId="28354" xr:uid="{00000000-0005-0000-0000-0000D26C0000}"/>
    <cellStyle name="Comma 2 9 5 2 2 6" xfId="28355" xr:uid="{00000000-0005-0000-0000-0000D36C0000}"/>
    <cellStyle name="Comma 2 9 5 2 2 6 2" xfId="28356" xr:uid="{00000000-0005-0000-0000-0000D46C0000}"/>
    <cellStyle name="Comma 2 9 5 2 2 6 2 2" xfId="28357" xr:uid="{00000000-0005-0000-0000-0000D56C0000}"/>
    <cellStyle name="Comma 2 9 5 2 2 6 2 3" xfId="28358" xr:uid="{00000000-0005-0000-0000-0000D66C0000}"/>
    <cellStyle name="Comma 2 9 5 2 2 6 3" xfId="28359" xr:uid="{00000000-0005-0000-0000-0000D76C0000}"/>
    <cellStyle name="Comma 2 9 5 2 2 6 4" xfId="28360" xr:uid="{00000000-0005-0000-0000-0000D86C0000}"/>
    <cellStyle name="Comma 2 9 5 2 2 7" xfId="28361" xr:uid="{00000000-0005-0000-0000-0000D96C0000}"/>
    <cellStyle name="Comma 2 9 5 2 2 7 2" xfId="28362" xr:uid="{00000000-0005-0000-0000-0000DA6C0000}"/>
    <cellStyle name="Comma 2 9 5 2 2 7 3" xfId="28363" xr:uid="{00000000-0005-0000-0000-0000DB6C0000}"/>
    <cellStyle name="Comma 2 9 5 2 2 8" xfId="28364" xr:uid="{00000000-0005-0000-0000-0000DC6C0000}"/>
    <cellStyle name="Comma 2 9 5 2 2 9" xfId="28365" xr:uid="{00000000-0005-0000-0000-0000DD6C0000}"/>
    <cellStyle name="Comma 2 9 5 2 2_PROD" xfId="28366" xr:uid="{00000000-0005-0000-0000-0000DE6C0000}"/>
    <cellStyle name="Comma 2 9 5 2 3" xfId="28367" xr:uid="{00000000-0005-0000-0000-0000DF6C0000}"/>
    <cellStyle name="Comma 2 9 5 2 3 2" xfId="28368" xr:uid="{00000000-0005-0000-0000-0000E06C0000}"/>
    <cellStyle name="Comma 2 9 5 2 3 2 2" xfId="28369" xr:uid="{00000000-0005-0000-0000-0000E16C0000}"/>
    <cellStyle name="Comma 2 9 5 2 3 2 2 2" xfId="28370" xr:uid="{00000000-0005-0000-0000-0000E26C0000}"/>
    <cellStyle name="Comma 2 9 5 2 3 2 2 2 2" xfId="28371" xr:uid="{00000000-0005-0000-0000-0000E36C0000}"/>
    <cellStyle name="Comma 2 9 5 2 3 2 2 2 3" xfId="28372" xr:uid="{00000000-0005-0000-0000-0000E46C0000}"/>
    <cellStyle name="Comma 2 9 5 2 3 2 2 3" xfId="28373" xr:uid="{00000000-0005-0000-0000-0000E56C0000}"/>
    <cellStyle name="Comma 2 9 5 2 3 2 2 4" xfId="28374" xr:uid="{00000000-0005-0000-0000-0000E66C0000}"/>
    <cellStyle name="Comma 2 9 5 2 3 2 3" xfId="28375" xr:uid="{00000000-0005-0000-0000-0000E76C0000}"/>
    <cellStyle name="Comma 2 9 5 2 3 2 3 2" xfId="28376" xr:uid="{00000000-0005-0000-0000-0000E86C0000}"/>
    <cellStyle name="Comma 2 9 5 2 3 2 3 2 2" xfId="28377" xr:uid="{00000000-0005-0000-0000-0000E96C0000}"/>
    <cellStyle name="Comma 2 9 5 2 3 2 3 2 3" xfId="28378" xr:uid="{00000000-0005-0000-0000-0000EA6C0000}"/>
    <cellStyle name="Comma 2 9 5 2 3 2 3 3" xfId="28379" xr:uid="{00000000-0005-0000-0000-0000EB6C0000}"/>
    <cellStyle name="Comma 2 9 5 2 3 2 3 4" xfId="28380" xr:uid="{00000000-0005-0000-0000-0000EC6C0000}"/>
    <cellStyle name="Comma 2 9 5 2 3 2 4" xfId="28381" xr:uid="{00000000-0005-0000-0000-0000ED6C0000}"/>
    <cellStyle name="Comma 2 9 5 2 3 2 4 2" xfId="28382" xr:uid="{00000000-0005-0000-0000-0000EE6C0000}"/>
    <cellStyle name="Comma 2 9 5 2 3 2 4 2 2" xfId="28383" xr:uid="{00000000-0005-0000-0000-0000EF6C0000}"/>
    <cellStyle name="Comma 2 9 5 2 3 2 4 2 3" xfId="28384" xr:uid="{00000000-0005-0000-0000-0000F06C0000}"/>
    <cellStyle name="Comma 2 9 5 2 3 2 4 3" xfId="28385" xr:uid="{00000000-0005-0000-0000-0000F16C0000}"/>
    <cellStyle name="Comma 2 9 5 2 3 2 4 4" xfId="28386" xr:uid="{00000000-0005-0000-0000-0000F26C0000}"/>
    <cellStyle name="Comma 2 9 5 2 3 2 5" xfId="28387" xr:uid="{00000000-0005-0000-0000-0000F36C0000}"/>
    <cellStyle name="Comma 2 9 5 2 3 2 5 2" xfId="28388" xr:uid="{00000000-0005-0000-0000-0000F46C0000}"/>
    <cellStyle name="Comma 2 9 5 2 3 2 5 2 2" xfId="28389" xr:uid="{00000000-0005-0000-0000-0000F56C0000}"/>
    <cellStyle name="Comma 2 9 5 2 3 2 5 2 3" xfId="28390" xr:uid="{00000000-0005-0000-0000-0000F66C0000}"/>
    <cellStyle name="Comma 2 9 5 2 3 2 5 3" xfId="28391" xr:uid="{00000000-0005-0000-0000-0000F76C0000}"/>
    <cellStyle name="Comma 2 9 5 2 3 2 5 4" xfId="28392" xr:uid="{00000000-0005-0000-0000-0000F86C0000}"/>
    <cellStyle name="Comma 2 9 5 2 3 2 6" xfId="28393" xr:uid="{00000000-0005-0000-0000-0000F96C0000}"/>
    <cellStyle name="Comma 2 9 5 2 3 2 6 2" xfId="28394" xr:uid="{00000000-0005-0000-0000-0000FA6C0000}"/>
    <cellStyle name="Comma 2 9 5 2 3 2 6 3" xfId="28395" xr:uid="{00000000-0005-0000-0000-0000FB6C0000}"/>
    <cellStyle name="Comma 2 9 5 2 3 2 7" xfId="28396" xr:uid="{00000000-0005-0000-0000-0000FC6C0000}"/>
    <cellStyle name="Comma 2 9 5 2 3 2 8" xfId="28397" xr:uid="{00000000-0005-0000-0000-0000FD6C0000}"/>
    <cellStyle name="Comma 2 9 5 2 3 2_PROD" xfId="28398" xr:uid="{00000000-0005-0000-0000-0000FE6C0000}"/>
    <cellStyle name="Comma 2 9 5 2 3 3" xfId="28399" xr:uid="{00000000-0005-0000-0000-0000FF6C0000}"/>
    <cellStyle name="Comma 2 9 5 2 3 3 2" xfId="28400" xr:uid="{00000000-0005-0000-0000-0000006D0000}"/>
    <cellStyle name="Comma 2 9 5 2 3 3 2 2" xfId="28401" xr:uid="{00000000-0005-0000-0000-0000016D0000}"/>
    <cellStyle name="Comma 2 9 5 2 3 3 2 3" xfId="28402" xr:uid="{00000000-0005-0000-0000-0000026D0000}"/>
    <cellStyle name="Comma 2 9 5 2 3 3 3" xfId="28403" xr:uid="{00000000-0005-0000-0000-0000036D0000}"/>
    <cellStyle name="Comma 2 9 5 2 3 3 4" xfId="28404" xr:uid="{00000000-0005-0000-0000-0000046D0000}"/>
    <cellStyle name="Comma 2 9 5 2 3 4" xfId="28405" xr:uid="{00000000-0005-0000-0000-0000056D0000}"/>
    <cellStyle name="Comma 2 9 5 2 3 4 2" xfId="28406" xr:uid="{00000000-0005-0000-0000-0000066D0000}"/>
    <cellStyle name="Comma 2 9 5 2 3 4 2 2" xfId="28407" xr:uid="{00000000-0005-0000-0000-0000076D0000}"/>
    <cellStyle name="Comma 2 9 5 2 3 4 2 3" xfId="28408" xr:uid="{00000000-0005-0000-0000-0000086D0000}"/>
    <cellStyle name="Comma 2 9 5 2 3 4 3" xfId="28409" xr:uid="{00000000-0005-0000-0000-0000096D0000}"/>
    <cellStyle name="Comma 2 9 5 2 3 4 4" xfId="28410" xr:uid="{00000000-0005-0000-0000-00000A6D0000}"/>
    <cellStyle name="Comma 2 9 5 2 3 5" xfId="28411" xr:uid="{00000000-0005-0000-0000-00000B6D0000}"/>
    <cellStyle name="Comma 2 9 5 2 3 5 2" xfId="28412" xr:uid="{00000000-0005-0000-0000-00000C6D0000}"/>
    <cellStyle name="Comma 2 9 5 2 3 5 2 2" xfId="28413" xr:uid="{00000000-0005-0000-0000-00000D6D0000}"/>
    <cellStyle name="Comma 2 9 5 2 3 5 2 3" xfId="28414" xr:uid="{00000000-0005-0000-0000-00000E6D0000}"/>
    <cellStyle name="Comma 2 9 5 2 3 5 3" xfId="28415" xr:uid="{00000000-0005-0000-0000-00000F6D0000}"/>
    <cellStyle name="Comma 2 9 5 2 3 5 4" xfId="28416" xr:uid="{00000000-0005-0000-0000-0000106D0000}"/>
    <cellStyle name="Comma 2 9 5 2 3 6" xfId="28417" xr:uid="{00000000-0005-0000-0000-0000116D0000}"/>
    <cellStyle name="Comma 2 9 5 2 3 6 2" xfId="28418" xr:uid="{00000000-0005-0000-0000-0000126D0000}"/>
    <cellStyle name="Comma 2 9 5 2 3 6 2 2" xfId="28419" xr:uid="{00000000-0005-0000-0000-0000136D0000}"/>
    <cellStyle name="Comma 2 9 5 2 3 6 2 3" xfId="28420" xr:uid="{00000000-0005-0000-0000-0000146D0000}"/>
    <cellStyle name="Comma 2 9 5 2 3 6 3" xfId="28421" xr:uid="{00000000-0005-0000-0000-0000156D0000}"/>
    <cellStyle name="Comma 2 9 5 2 3 6 4" xfId="28422" xr:uid="{00000000-0005-0000-0000-0000166D0000}"/>
    <cellStyle name="Comma 2 9 5 2 3 7" xfId="28423" xr:uid="{00000000-0005-0000-0000-0000176D0000}"/>
    <cellStyle name="Comma 2 9 5 2 3 7 2" xfId="28424" xr:uid="{00000000-0005-0000-0000-0000186D0000}"/>
    <cellStyle name="Comma 2 9 5 2 3 7 3" xfId="28425" xr:uid="{00000000-0005-0000-0000-0000196D0000}"/>
    <cellStyle name="Comma 2 9 5 2 3 8" xfId="28426" xr:uid="{00000000-0005-0000-0000-00001A6D0000}"/>
    <cellStyle name="Comma 2 9 5 2 3 9" xfId="28427" xr:uid="{00000000-0005-0000-0000-00001B6D0000}"/>
    <cellStyle name="Comma 2 9 5 2 3_PROD" xfId="28428" xr:uid="{00000000-0005-0000-0000-00001C6D0000}"/>
    <cellStyle name="Comma 2 9 5 2 4" xfId="28429" xr:uid="{00000000-0005-0000-0000-00001D6D0000}"/>
    <cellStyle name="Comma 2 9 5 2 4 2" xfId="28430" xr:uid="{00000000-0005-0000-0000-00001E6D0000}"/>
    <cellStyle name="Comma 2 9 5 2 4 2 2" xfId="28431" xr:uid="{00000000-0005-0000-0000-00001F6D0000}"/>
    <cellStyle name="Comma 2 9 5 2 4 2 2 2" xfId="28432" xr:uid="{00000000-0005-0000-0000-0000206D0000}"/>
    <cellStyle name="Comma 2 9 5 2 4 2 2 2 2" xfId="28433" xr:uid="{00000000-0005-0000-0000-0000216D0000}"/>
    <cellStyle name="Comma 2 9 5 2 4 2 2 2 3" xfId="28434" xr:uid="{00000000-0005-0000-0000-0000226D0000}"/>
    <cellStyle name="Comma 2 9 5 2 4 2 2 3" xfId="28435" xr:uid="{00000000-0005-0000-0000-0000236D0000}"/>
    <cellStyle name="Comma 2 9 5 2 4 2 2 4" xfId="28436" xr:uid="{00000000-0005-0000-0000-0000246D0000}"/>
    <cellStyle name="Comma 2 9 5 2 4 2 3" xfId="28437" xr:uid="{00000000-0005-0000-0000-0000256D0000}"/>
    <cellStyle name="Comma 2 9 5 2 4 2 3 2" xfId="28438" xr:uid="{00000000-0005-0000-0000-0000266D0000}"/>
    <cellStyle name="Comma 2 9 5 2 4 2 3 2 2" xfId="28439" xr:uid="{00000000-0005-0000-0000-0000276D0000}"/>
    <cellStyle name="Comma 2 9 5 2 4 2 3 2 3" xfId="28440" xr:uid="{00000000-0005-0000-0000-0000286D0000}"/>
    <cellStyle name="Comma 2 9 5 2 4 2 3 3" xfId="28441" xr:uid="{00000000-0005-0000-0000-0000296D0000}"/>
    <cellStyle name="Comma 2 9 5 2 4 2 3 4" xfId="28442" xr:uid="{00000000-0005-0000-0000-00002A6D0000}"/>
    <cellStyle name="Comma 2 9 5 2 4 2 4" xfId="28443" xr:uid="{00000000-0005-0000-0000-00002B6D0000}"/>
    <cellStyle name="Comma 2 9 5 2 4 2 4 2" xfId="28444" xr:uid="{00000000-0005-0000-0000-00002C6D0000}"/>
    <cellStyle name="Comma 2 9 5 2 4 2 4 2 2" xfId="28445" xr:uid="{00000000-0005-0000-0000-00002D6D0000}"/>
    <cellStyle name="Comma 2 9 5 2 4 2 4 2 3" xfId="28446" xr:uid="{00000000-0005-0000-0000-00002E6D0000}"/>
    <cellStyle name="Comma 2 9 5 2 4 2 4 3" xfId="28447" xr:uid="{00000000-0005-0000-0000-00002F6D0000}"/>
    <cellStyle name="Comma 2 9 5 2 4 2 4 4" xfId="28448" xr:uid="{00000000-0005-0000-0000-0000306D0000}"/>
    <cellStyle name="Comma 2 9 5 2 4 2 5" xfId="28449" xr:uid="{00000000-0005-0000-0000-0000316D0000}"/>
    <cellStyle name="Comma 2 9 5 2 4 2 5 2" xfId="28450" xr:uid="{00000000-0005-0000-0000-0000326D0000}"/>
    <cellStyle name="Comma 2 9 5 2 4 2 5 2 2" xfId="28451" xr:uid="{00000000-0005-0000-0000-0000336D0000}"/>
    <cellStyle name="Comma 2 9 5 2 4 2 5 2 3" xfId="28452" xr:uid="{00000000-0005-0000-0000-0000346D0000}"/>
    <cellStyle name="Comma 2 9 5 2 4 2 5 3" xfId="28453" xr:uid="{00000000-0005-0000-0000-0000356D0000}"/>
    <cellStyle name="Comma 2 9 5 2 4 2 5 4" xfId="28454" xr:uid="{00000000-0005-0000-0000-0000366D0000}"/>
    <cellStyle name="Comma 2 9 5 2 4 2 6" xfId="28455" xr:uid="{00000000-0005-0000-0000-0000376D0000}"/>
    <cellStyle name="Comma 2 9 5 2 4 2 6 2" xfId="28456" xr:uid="{00000000-0005-0000-0000-0000386D0000}"/>
    <cellStyle name="Comma 2 9 5 2 4 2 6 3" xfId="28457" xr:uid="{00000000-0005-0000-0000-0000396D0000}"/>
    <cellStyle name="Comma 2 9 5 2 4 2 7" xfId="28458" xr:uid="{00000000-0005-0000-0000-00003A6D0000}"/>
    <cellStyle name="Comma 2 9 5 2 4 2 8" xfId="28459" xr:uid="{00000000-0005-0000-0000-00003B6D0000}"/>
    <cellStyle name="Comma 2 9 5 2 4 2_PROD" xfId="28460" xr:uid="{00000000-0005-0000-0000-00003C6D0000}"/>
    <cellStyle name="Comma 2 9 5 2 4 3" xfId="28461" xr:uid="{00000000-0005-0000-0000-00003D6D0000}"/>
    <cellStyle name="Comma 2 9 5 2 4 3 2" xfId="28462" xr:uid="{00000000-0005-0000-0000-00003E6D0000}"/>
    <cellStyle name="Comma 2 9 5 2 4 3 2 2" xfId="28463" xr:uid="{00000000-0005-0000-0000-00003F6D0000}"/>
    <cellStyle name="Comma 2 9 5 2 4 3 2 3" xfId="28464" xr:uid="{00000000-0005-0000-0000-0000406D0000}"/>
    <cellStyle name="Comma 2 9 5 2 4 3 3" xfId="28465" xr:uid="{00000000-0005-0000-0000-0000416D0000}"/>
    <cellStyle name="Comma 2 9 5 2 4 3 4" xfId="28466" xr:uid="{00000000-0005-0000-0000-0000426D0000}"/>
    <cellStyle name="Comma 2 9 5 2 4 4" xfId="28467" xr:uid="{00000000-0005-0000-0000-0000436D0000}"/>
    <cellStyle name="Comma 2 9 5 2 4 4 2" xfId="28468" xr:uid="{00000000-0005-0000-0000-0000446D0000}"/>
    <cellStyle name="Comma 2 9 5 2 4 4 2 2" xfId="28469" xr:uid="{00000000-0005-0000-0000-0000456D0000}"/>
    <cellStyle name="Comma 2 9 5 2 4 4 2 3" xfId="28470" xr:uid="{00000000-0005-0000-0000-0000466D0000}"/>
    <cellStyle name="Comma 2 9 5 2 4 4 3" xfId="28471" xr:uid="{00000000-0005-0000-0000-0000476D0000}"/>
    <cellStyle name="Comma 2 9 5 2 4 4 4" xfId="28472" xr:uid="{00000000-0005-0000-0000-0000486D0000}"/>
    <cellStyle name="Comma 2 9 5 2 4 5" xfId="28473" xr:uid="{00000000-0005-0000-0000-0000496D0000}"/>
    <cellStyle name="Comma 2 9 5 2 4 5 2" xfId="28474" xr:uid="{00000000-0005-0000-0000-00004A6D0000}"/>
    <cellStyle name="Comma 2 9 5 2 4 5 2 2" xfId="28475" xr:uid="{00000000-0005-0000-0000-00004B6D0000}"/>
    <cellStyle name="Comma 2 9 5 2 4 5 2 3" xfId="28476" xr:uid="{00000000-0005-0000-0000-00004C6D0000}"/>
    <cellStyle name="Comma 2 9 5 2 4 5 3" xfId="28477" xr:uid="{00000000-0005-0000-0000-00004D6D0000}"/>
    <cellStyle name="Comma 2 9 5 2 4 5 4" xfId="28478" xr:uid="{00000000-0005-0000-0000-00004E6D0000}"/>
    <cellStyle name="Comma 2 9 5 2 4 6" xfId="28479" xr:uid="{00000000-0005-0000-0000-00004F6D0000}"/>
    <cellStyle name="Comma 2 9 5 2 4 6 2" xfId="28480" xr:uid="{00000000-0005-0000-0000-0000506D0000}"/>
    <cellStyle name="Comma 2 9 5 2 4 6 2 2" xfId="28481" xr:uid="{00000000-0005-0000-0000-0000516D0000}"/>
    <cellStyle name="Comma 2 9 5 2 4 6 2 3" xfId="28482" xr:uid="{00000000-0005-0000-0000-0000526D0000}"/>
    <cellStyle name="Comma 2 9 5 2 4 6 3" xfId="28483" xr:uid="{00000000-0005-0000-0000-0000536D0000}"/>
    <cellStyle name="Comma 2 9 5 2 4 6 4" xfId="28484" xr:uid="{00000000-0005-0000-0000-0000546D0000}"/>
    <cellStyle name="Comma 2 9 5 2 4 7" xfId="28485" xr:uid="{00000000-0005-0000-0000-0000556D0000}"/>
    <cellStyle name="Comma 2 9 5 2 4 7 2" xfId="28486" xr:uid="{00000000-0005-0000-0000-0000566D0000}"/>
    <cellStyle name="Comma 2 9 5 2 4 7 3" xfId="28487" xr:uid="{00000000-0005-0000-0000-0000576D0000}"/>
    <cellStyle name="Comma 2 9 5 2 4 8" xfId="28488" xr:uid="{00000000-0005-0000-0000-0000586D0000}"/>
    <cellStyle name="Comma 2 9 5 2 4 9" xfId="28489" xr:uid="{00000000-0005-0000-0000-0000596D0000}"/>
    <cellStyle name="Comma 2 9 5 2 4_PROD" xfId="28490" xr:uid="{00000000-0005-0000-0000-00005A6D0000}"/>
    <cellStyle name="Comma 2 9 5 2 5" xfId="28491" xr:uid="{00000000-0005-0000-0000-00005B6D0000}"/>
    <cellStyle name="Comma 2 9 5 2 5 2" xfId="28492" xr:uid="{00000000-0005-0000-0000-00005C6D0000}"/>
    <cellStyle name="Comma 2 9 5 2 5 2 2" xfId="28493" xr:uid="{00000000-0005-0000-0000-00005D6D0000}"/>
    <cellStyle name="Comma 2 9 5 2 5 2 2 2" xfId="28494" xr:uid="{00000000-0005-0000-0000-00005E6D0000}"/>
    <cellStyle name="Comma 2 9 5 2 5 2 2 3" xfId="28495" xr:uid="{00000000-0005-0000-0000-00005F6D0000}"/>
    <cellStyle name="Comma 2 9 5 2 5 2 3" xfId="28496" xr:uid="{00000000-0005-0000-0000-0000606D0000}"/>
    <cellStyle name="Comma 2 9 5 2 5 2 4" xfId="28497" xr:uid="{00000000-0005-0000-0000-0000616D0000}"/>
    <cellStyle name="Comma 2 9 5 2 5 3" xfId="28498" xr:uid="{00000000-0005-0000-0000-0000626D0000}"/>
    <cellStyle name="Comma 2 9 5 2 5 3 2" xfId="28499" xr:uid="{00000000-0005-0000-0000-0000636D0000}"/>
    <cellStyle name="Comma 2 9 5 2 5 3 2 2" xfId="28500" xr:uid="{00000000-0005-0000-0000-0000646D0000}"/>
    <cellStyle name="Comma 2 9 5 2 5 3 2 3" xfId="28501" xr:uid="{00000000-0005-0000-0000-0000656D0000}"/>
    <cellStyle name="Comma 2 9 5 2 5 3 3" xfId="28502" xr:uid="{00000000-0005-0000-0000-0000666D0000}"/>
    <cellStyle name="Comma 2 9 5 2 5 3 4" xfId="28503" xr:uid="{00000000-0005-0000-0000-0000676D0000}"/>
    <cellStyle name="Comma 2 9 5 2 5 4" xfId="28504" xr:uid="{00000000-0005-0000-0000-0000686D0000}"/>
    <cellStyle name="Comma 2 9 5 2 5 4 2" xfId="28505" xr:uid="{00000000-0005-0000-0000-0000696D0000}"/>
    <cellStyle name="Comma 2 9 5 2 5 4 2 2" xfId="28506" xr:uid="{00000000-0005-0000-0000-00006A6D0000}"/>
    <cellStyle name="Comma 2 9 5 2 5 4 2 3" xfId="28507" xr:uid="{00000000-0005-0000-0000-00006B6D0000}"/>
    <cellStyle name="Comma 2 9 5 2 5 4 3" xfId="28508" xr:uid="{00000000-0005-0000-0000-00006C6D0000}"/>
    <cellStyle name="Comma 2 9 5 2 5 4 4" xfId="28509" xr:uid="{00000000-0005-0000-0000-00006D6D0000}"/>
    <cellStyle name="Comma 2 9 5 2 5 5" xfId="28510" xr:uid="{00000000-0005-0000-0000-00006E6D0000}"/>
    <cellStyle name="Comma 2 9 5 2 5 5 2" xfId="28511" xr:uid="{00000000-0005-0000-0000-00006F6D0000}"/>
    <cellStyle name="Comma 2 9 5 2 5 5 2 2" xfId="28512" xr:uid="{00000000-0005-0000-0000-0000706D0000}"/>
    <cellStyle name="Comma 2 9 5 2 5 5 2 3" xfId="28513" xr:uid="{00000000-0005-0000-0000-0000716D0000}"/>
    <cellStyle name="Comma 2 9 5 2 5 5 3" xfId="28514" xr:uid="{00000000-0005-0000-0000-0000726D0000}"/>
    <cellStyle name="Comma 2 9 5 2 5 5 4" xfId="28515" xr:uid="{00000000-0005-0000-0000-0000736D0000}"/>
    <cellStyle name="Comma 2 9 5 2 5 6" xfId="28516" xr:uid="{00000000-0005-0000-0000-0000746D0000}"/>
    <cellStyle name="Comma 2 9 5 2 5 6 2" xfId="28517" xr:uid="{00000000-0005-0000-0000-0000756D0000}"/>
    <cellStyle name="Comma 2 9 5 2 5 6 3" xfId="28518" xr:uid="{00000000-0005-0000-0000-0000766D0000}"/>
    <cellStyle name="Comma 2 9 5 2 5 7" xfId="28519" xr:uid="{00000000-0005-0000-0000-0000776D0000}"/>
    <cellStyle name="Comma 2 9 5 2 5 8" xfId="28520" xr:uid="{00000000-0005-0000-0000-0000786D0000}"/>
    <cellStyle name="Comma 2 9 5 2 5_PROD" xfId="28521" xr:uid="{00000000-0005-0000-0000-0000796D0000}"/>
    <cellStyle name="Comma 2 9 5 2 6" xfId="28522" xr:uid="{00000000-0005-0000-0000-00007A6D0000}"/>
    <cellStyle name="Comma 2 9 5 2 6 2" xfId="28523" xr:uid="{00000000-0005-0000-0000-00007B6D0000}"/>
    <cellStyle name="Comma 2 9 5 2 6 2 2" xfId="28524" xr:uid="{00000000-0005-0000-0000-00007C6D0000}"/>
    <cellStyle name="Comma 2 9 5 2 6 2 3" xfId="28525" xr:uid="{00000000-0005-0000-0000-00007D6D0000}"/>
    <cellStyle name="Comma 2 9 5 2 6 3" xfId="28526" xr:uid="{00000000-0005-0000-0000-00007E6D0000}"/>
    <cellStyle name="Comma 2 9 5 2 6 4" xfId="28527" xr:uid="{00000000-0005-0000-0000-00007F6D0000}"/>
    <cellStyle name="Comma 2 9 5 2 7" xfId="28528" xr:uid="{00000000-0005-0000-0000-0000806D0000}"/>
    <cellStyle name="Comma 2 9 5 2 7 2" xfId="28529" xr:uid="{00000000-0005-0000-0000-0000816D0000}"/>
    <cellStyle name="Comma 2 9 5 2 7 2 2" xfId="28530" xr:uid="{00000000-0005-0000-0000-0000826D0000}"/>
    <cellStyle name="Comma 2 9 5 2 7 2 3" xfId="28531" xr:uid="{00000000-0005-0000-0000-0000836D0000}"/>
    <cellStyle name="Comma 2 9 5 2 7 3" xfId="28532" xr:uid="{00000000-0005-0000-0000-0000846D0000}"/>
    <cellStyle name="Comma 2 9 5 2 7 4" xfId="28533" xr:uid="{00000000-0005-0000-0000-0000856D0000}"/>
    <cellStyle name="Comma 2 9 5 2 8" xfId="28534" xr:uid="{00000000-0005-0000-0000-0000866D0000}"/>
    <cellStyle name="Comma 2 9 5 2 8 2" xfId="28535" xr:uid="{00000000-0005-0000-0000-0000876D0000}"/>
    <cellStyle name="Comma 2 9 5 2 8 2 2" xfId="28536" xr:uid="{00000000-0005-0000-0000-0000886D0000}"/>
    <cellStyle name="Comma 2 9 5 2 8 2 3" xfId="28537" xr:uid="{00000000-0005-0000-0000-0000896D0000}"/>
    <cellStyle name="Comma 2 9 5 2 8 3" xfId="28538" xr:uid="{00000000-0005-0000-0000-00008A6D0000}"/>
    <cellStyle name="Comma 2 9 5 2 8 4" xfId="28539" xr:uid="{00000000-0005-0000-0000-00008B6D0000}"/>
    <cellStyle name="Comma 2 9 5 2 9" xfId="28540" xr:uid="{00000000-0005-0000-0000-00008C6D0000}"/>
    <cellStyle name="Comma 2 9 5 2 9 2" xfId="28541" xr:uid="{00000000-0005-0000-0000-00008D6D0000}"/>
    <cellStyle name="Comma 2 9 5 2 9 2 2" xfId="28542" xr:uid="{00000000-0005-0000-0000-00008E6D0000}"/>
    <cellStyle name="Comma 2 9 5 2 9 2 3" xfId="28543" xr:uid="{00000000-0005-0000-0000-00008F6D0000}"/>
    <cellStyle name="Comma 2 9 5 2 9 3" xfId="28544" xr:uid="{00000000-0005-0000-0000-0000906D0000}"/>
    <cellStyle name="Comma 2 9 5 2 9 4" xfId="28545" xr:uid="{00000000-0005-0000-0000-0000916D0000}"/>
    <cellStyle name="Comma 2 9 5 2_PROD" xfId="28546" xr:uid="{00000000-0005-0000-0000-0000926D0000}"/>
    <cellStyle name="Comma 2 9 5 3" xfId="688" xr:uid="{00000000-0005-0000-0000-0000936D0000}"/>
    <cellStyle name="Comma 2 9 5 3 2" xfId="28547" xr:uid="{00000000-0005-0000-0000-0000946D0000}"/>
    <cellStyle name="Comma 2 9 5 3 2 2" xfId="28548" xr:uid="{00000000-0005-0000-0000-0000956D0000}"/>
    <cellStyle name="Comma 2 9 5 3 2 2 2" xfId="28549" xr:uid="{00000000-0005-0000-0000-0000966D0000}"/>
    <cellStyle name="Comma 2 9 5 3 2 2 2 2" xfId="28550" xr:uid="{00000000-0005-0000-0000-0000976D0000}"/>
    <cellStyle name="Comma 2 9 5 3 2 2 2 3" xfId="28551" xr:uid="{00000000-0005-0000-0000-0000986D0000}"/>
    <cellStyle name="Comma 2 9 5 3 2 2 3" xfId="28552" xr:uid="{00000000-0005-0000-0000-0000996D0000}"/>
    <cellStyle name="Comma 2 9 5 3 2 2 4" xfId="28553" xr:uid="{00000000-0005-0000-0000-00009A6D0000}"/>
    <cellStyle name="Comma 2 9 5 3 2 3" xfId="28554" xr:uid="{00000000-0005-0000-0000-00009B6D0000}"/>
    <cellStyle name="Comma 2 9 5 3 2 3 2" xfId="28555" xr:uid="{00000000-0005-0000-0000-00009C6D0000}"/>
    <cellStyle name="Comma 2 9 5 3 2 3 2 2" xfId="28556" xr:uid="{00000000-0005-0000-0000-00009D6D0000}"/>
    <cellStyle name="Comma 2 9 5 3 2 3 2 3" xfId="28557" xr:uid="{00000000-0005-0000-0000-00009E6D0000}"/>
    <cellStyle name="Comma 2 9 5 3 2 3 3" xfId="28558" xr:uid="{00000000-0005-0000-0000-00009F6D0000}"/>
    <cellStyle name="Comma 2 9 5 3 2 3 4" xfId="28559" xr:uid="{00000000-0005-0000-0000-0000A06D0000}"/>
    <cellStyle name="Comma 2 9 5 3 2 4" xfId="28560" xr:uid="{00000000-0005-0000-0000-0000A16D0000}"/>
    <cellStyle name="Comma 2 9 5 3 2 4 2" xfId="28561" xr:uid="{00000000-0005-0000-0000-0000A26D0000}"/>
    <cellStyle name="Comma 2 9 5 3 2 4 2 2" xfId="28562" xr:uid="{00000000-0005-0000-0000-0000A36D0000}"/>
    <cellStyle name="Comma 2 9 5 3 2 4 2 3" xfId="28563" xr:uid="{00000000-0005-0000-0000-0000A46D0000}"/>
    <cellStyle name="Comma 2 9 5 3 2 4 3" xfId="28564" xr:uid="{00000000-0005-0000-0000-0000A56D0000}"/>
    <cellStyle name="Comma 2 9 5 3 2 4 4" xfId="28565" xr:uid="{00000000-0005-0000-0000-0000A66D0000}"/>
    <cellStyle name="Comma 2 9 5 3 2 5" xfId="28566" xr:uid="{00000000-0005-0000-0000-0000A76D0000}"/>
    <cellStyle name="Comma 2 9 5 3 2 5 2" xfId="28567" xr:uid="{00000000-0005-0000-0000-0000A86D0000}"/>
    <cellStyle name="Comma 2 9 5 3 2 5 2 2" xfId="28568" xr:uid="{00000000-0005-0000-0000-0000A96D0000}"/>
    <cellStyle name="Comma 2 9 5 3 2 5 2 3" xfId="28569" xr:uid="{00000000-0005-0000-0000-0000AA6D0000}"/>
    <cellStyle name="Comma 2 9 5 3 2 5 3" xfId="28570" xr:uid="{00000000-0005-0000-0000-0000AB6D0000}"/>
    <cellStyle name="Comma 2 9 5 3 2 5 4" xfId="28571" xr:uid="{00000000-0005-0000-0000-0000AC6D0000}"/>
    <cellStyle name="Comma 2 9 5 3 2 6" xfId="28572" xr:uid="{00000000-0005-0000-0000-0000AD6D0000}"/>
    <cellStyle name="Comma 2 9 5 3 2 6 2" xfId="28573" xr:uid="{00000000-0005-0000-0000-0000AE6D0000}"/>
    <cellStyle name="Comma 2 9 5 3 2 6 3" xfId="28574" xr:uid="{00000000-0005-0000-0000-0000AF6D0000}"/>
    <cellStyle name="Comma 2 9 5 3 2 7" xfId="28575" xr:uid="{00000000-0005-0000-0000-0000B06D0000}"/>
    <cellStyle name="Comma 2 9 5 3 2 8" xfId="28576" xr:uid="{00000000-0005-0000-0000-0000B16D0000}"/>
    <cellStyle name="Comma 2 9 5 3 2_PROD" xfId="28577" xr:uid="{00000000-0005-0000-0000-0000B26D0000}"/>
    <cellStyle name="Comma 2 9 5 3 3" xfId="28578" xr:uid="{00000000-0005-0000-0000-0000B36D0000}"/>
    <cellStyle name="Comma 2 9 5 3 3 2" xfId="28579" xr:uid="{00000000-0005-0000-0000-0000B46D0000}"/>
    <cellStyle name="Comma 2 9 5 3 3 2 2" xfId="28580" xr:uid="{00000000-0005-0000-0000-0000B56D0000}"/>
    <cellStyle name="Comma 2 9 5 3 3 2 3" xfId="28581" xr:uid="{00000000-0005-0000-0000-0000B66D0000}"/>
    <cellStyle name="Comma 2 9 5 3 3 3" xfId="28582" xr:uid="{00000000-0005-0000-0000-0000B76D0000}"/>
    <cellStyle name="Comma 2 9 5 3 3 4" xfId="28583" xr:uid="{00000000-0005-0000-0000-0000B86D0000}"/>
    <cellStyle name="Comma 2 9 5 3 4" xfId="28584" xr:uid="{00000000-0005-0000-0000-0000B96D0000}"/>
    <cellStyle name="Comma 2 9 5 3 4 2" xfId="28585" xr:uid="{00000000-0005-0000-0000-0000BA6D0000}"/>
    <cellStyle name="Comma 2 9 5 3 4 2 2" xfId="28586" xr:uid="{00000000-0005-0000-0000-0000BB6D0000}"/>
    <cellStyle name="Comma 2 9 5 3 4 2 3" xfId="28587" xr:uid="{00000000-0005-0000-0000-0000BC6D0000}"/>
    <cellStyle name="Comma 2 9 5 3 4 3" xfId="28588" xr:uid="{00000000-0005-0000-0000-0000BD6D0000}"/>
    <cellStyle name="Comma 2 9 5 3 4 4" xfId="28589" xr:uid="{00000000-0005-0000-0000-0000BE6D0000}"/>
    <cellStyle name="Comma 2 9 5 3 5" xfId="28590" xr:uid="{00000000-0005-0000-0000-0000BF6D0000}"/>
    <cellStyle name="Comma 2 9 5 3 5 2" xfId="28591" xr:uid="{00000000-0005-0000-0000-0000C06D0000}"/>
    <cellStyle name="Comma 2 9 5 3 5 2 2" xfId="28592" xr:uid="{00000000-0005-0000-0000-0000C16D0000}"/>
    <cellStyle name="Comma 2 9 5 3 5 2 3" xfId="28593" xr:uid="{00000000-0005-0000-0000-0000C26D0000}"/>
    <cellStyle name="Comma 2 9 5 3 5 3" xfId="28594" xr:uid="{00000000-0005-0000-0000-0000C36D0000}"/>
    <cellStyle name="Comma 2 9 5 3 5 4" xfId="28595" xr:uid="{00000000-0005-0000-0000-0000C46D0000}"/>
    <cellStyle name="Comma 2 9 5 3 6" xfId="28596" xr:uid="{00000000-0005-0000-0000-0000C56D0000}"/>
    <cellStyle name="Comma 2 9 5 3 6 2" xfId="28597" xr:uid="{00000000-0005-0000-0000-0000C66D0000}"/>
    <cellStyle name="Comma 2 9 5 3 6 2 2" xfId="28598" xr:uid="{00000000-0005-0000-0000-0000C76D0000}"/>
    <cellStyle name="Comma 2 9 5 3 6 2 3" xfId="28599" xr:uid="{00000000-0005-0000-0000-0000C86D0000}"/>
    <cellStyle name="Comma 2 9 5 3 6 3" xfId="28600" xr:uid="{00000000-0005-0000-0000-0000C96D0000}"/>
    <cellStyle name="Comma 2 9 5 3 6 4" xfId="28601" xr:uid="{00000000-0005-0000-0000-0000CA6D0000}"/>
    <cellStyle name="Comma 2 9 5 3 7" xfId="28602" xr:uid="{00000000-0005-0000-0000-0000CB6D0000}"/>
    <cellStyle name="Comma 2 9 5 3 7 2" xfId="28603" xr:uid="{00000000-0005-0000-0000-0000CC6D0000}"/>
    <cellStyle name="Comma 2 9 5 3 7 3" xfId="28604" xr:uid="{00000000-0005-0000-0000-0000CD6D0000}"/>
    <cellStyle name="Comma 2 9 5 3 8" xfId="28605" xr:uid="{00000000-0005-0000-0000-0000CE6D0000}"/>
    <cellStyle name="Comma 2 9 5 3 9" xfId="28606" xr:uid="{00000000-0005-0000-0000-0000CF6D0000}"/>
    <cellStyle name="Comma 2 9 5 3_PROD" xfId="28607" xr:uid="{00000000-0005-0000-0000-0000D06D0000}"/>
    <cellStyle name="Comma 2 9 5 4" xfId="28608" xr:uid="{00000000-0005-0000-0000-0000D16D0000}"/>
    <cellStyle name="Comma 2 9 5 4 2" xfId="28609" xr:uid="{00000000-0005-0000-0000-0000D26D0000}"/>
    <cellStyle name="Comma 2 9 5 4 2 2" xfId="28610" xr:uid="{00000000-0005-0000-0000-0000D36D0000}"/>
    <cellStyle name="Comma 2 9 5 4 2 2 2" xfId="28611" xr:uid="{00000000-0005-0000-0000-0000D46D0000}"/>
    <cellStyle name="Comma 2 9 5 4 2 2 2 2" xfId="28612" xr:uid="{00000000-0005-0000-0000-0000D56D0000}"/>
    <cellStyle name="Comma 2 9 5 4 2 2 2 3" xfId="28613" xr:uid="{00000000-0005-0000-0000-0000D66D0000}"/>
    <cellStyle name="Comma 2 9 5 4 2 2 3" xfId="28614" xr:uid="{00000000-0005-0000-0000-0000D76D0000}"/>
    <cellStyle name="Comma 2 9 5 4 2 2 4" xfId="28615" xr:uid="{00000000-0005-0000-0000-0000D86D0000}"/>
    <cellStyle name="Comma 2 9 5 4 2 3" xfId="28616" xr:uid="{00000000-0005-0000-0000-0000D96D0000}"/>
    <cellStyle name="Comma 2 9 5 4 2 3 2" xfId="28617" xr:uid="{00000000-0005-0000-0000-0000DA6D0000}"/>
    <cellStyle name="Comma 2 9 5 4 2 3 2 2" xfId="28618" xr:uid="{00000000-0005-0000-0000-0000DB6D0000}"/>
    <cellStyle name="Comma 2 9 5 4 2 3 2 3" xfId="28619" xr:uid="{00000000-0005-0000-0000-0000DC6D0000}"/>
    <cellStyle name="Comma 2 9 5 4 2 3 3" xfId="28620" xr:uid="{00000000-0005-0000-0000-0000DD6D0000}"/>
    <cellStyle name="Comma 2 9 5 4 2 3 4" xfId="28621" xr:uid="{00000000-0005-0000-0000-0000DE6D0000}"/>
    <cellStyle name="Comma 2 9 5 4 2 4" xfId="28622" xr:uid="{00000000-0005-0000-0000-0000DF6D0000}"/>
    <cellStyle name="Comma 2 9 5 4 2 4 2" xfId="28623" xr:uid="{00000000-0005-0000-0000-0000E06D0000}"/>
    <cellStyle name="Comma 2 9 5 4 2 4 2 2" xfId="28624" xr:uid="{00000000-0005-0000-0000-0000E16D0000}"/>
    <cellStyle name="Comma 2 9 5 4 2 4 2 3" xfId="28625" xr:uid="{00000000-0005-0000-0000-0000E26D0000}"/>
    <cellStyle name="Comma 2 9 5 4 2 4 3" xfId="28626" xr:uid="{00000000-0005-0000-0000-0000E36D0000}"/>
    <cellStyle name="Comma 2 9 5 4 2 4 4" xfId="28627" xr:uid="{00000000-0005-0000-0000-0000E46D0000}"/>
    <cellStyle name="Comma 2 9 5 4 2 5" xfId="28628" xr:uid="{00000000-0005-0000-0000-0000E56D0000}"/>
    <cellStyle name="Comma 2 9 5 4 2 5 2" xfId="28629" xr:uid="{00000000-0005-0000-0000-0000E66D0000}"/>
    <cellStyle name="Comma 2 9 5 4 2 5 2 2" xfId="28630" xr:uid="{00000000-0005-0000-0000-0000E76D0000}"/>
    <cellStyle name="Comma 2 9 5 4 2 5 2 3" xfId="28631" xr:uid="{00000000-0005-0000-0000-0000E86D0000}"/>
    <cellStyle name="Comma 2 9 5 4 2 5 3" xfId="28632" xr:uid="{00000000-0005-0000-0000-0000E96D0000}"/>
    <cellStyle name="Comma 2 9 5 4 2 5 4" xfId="28633" xr:uid="{00000000-0005-0000-0000-0000EA6D0000}"/>
    <cellStyle name="Comma 2 9 5 4 2 6" xfId="28634" xr:uid="{00000000-0005-0000-0000-0000EB6D0000}"/>
    <cellStyle name="Comma 2 9 5 4 2 6 2" xfId="28635" xr:uid="{00000000-0005-0000-0000-0000EC6D0000}"/>
    <cellStyle name="Comma 2 9 5 4 2 6 3" xfId="28636" xr:uid="{00000000-0005-0000-0000-0000ED6D0000}"/>
    <cellStyle name="Comma 2 9 5 4 2 7" xfId="28637" xr:uid="{00000000-0005-0000-0000-0000EE6D0000}"/>
    <cellStyle name="Comma 2 9 5 4 2 8" xfId="28638" xr:uid="{00000000-0005-0000-0000-0000EF6D0000}"/>
    <cellStyle name="Comma 2 9 5 4 2_PROD" xfId="28639" xr:uid="{00000000-0005-0000-0000-0000F06D0000}"/>
    <cellStyle name="Comma 2 9 5 4 3" xfId="28640" xr:uid="{00000000-0005-0000-0000-0000F16D0000}"/>
    <cellStyle name="Comma 2 9 5 4 3 2" xfId="28641" xr:uid="{00000000-0005-0000-0000-0000F26D0000}"/>
    <cellStyle name="Comma 2 9 5 4 3 2 2" xfId="28642" xr:uid="{00000000-0005-0000-0000-0000F36D0000}"/>
    <cellStyle name="Comma 2 9 5 4 3 2 3" xfId="28643" xr:uid="{00000000-0005-0000-0000-0000F46D0000}"/>
    <cellStyle name="Comma 2 9 5 4 3 3" xfId="28644" xr:uid="{00000000-0005-0000-0000-0000F56D0000}"/>
    <cellStyle name="Comma 2 9 5 4 3 4" xfId="28645" xr:uid="{00000000-0005-0000-0000-0000F66D0000}"/>
    <cellStyle name="Comma 2 9 5 4 4" xfId="28646" xr:uid="{00000000-0005-0000-0000-0000F76D0000}"/>
    <cellStyle name="Comma 2 9 5 4 4 2" xfId="28647" xr:uid="{00000000-0005-0000-0000-0000F86D0000}"/>
    <cellStyle name="Comma 2 9 5 4 4 2 2" xfId="28648" xr:uid="{00000000-0005-0000-0000-0000F96D0000}"/>
    <cellStyle name="Comma 2 9 5 4 4 2 3" xfId="28649" xr:uid="{00000000-0005-0000-0000-0000FA6D0000}"/>
    <cellStyle name="Comma 2 9 5 4 4 3" xfId="28650" xr:uid="{00000000-0005-0000-0000-0000FB6D0000}"/>
    <cellStyle name="Comma 2 9 5 4 4 4" xfId="28651" xr:uid="{00000000-0005-0000-0000-0000FC6D0000}"/>
    <cellStyle name="Comma 2 9 5 4 5" xfId="28652" xr:uid="{00000000-0005-0000-0000-0000FD6D0000}"/>
    <cellStyle name="Comma 2 9 5 4 5 2" xfId="28653" xr:uid="{00000000-0005-0000-0000-0000FE6D0000}"/>
    <cellStyle name="Comma 2 9 5 4 5 2 2" xfId="28654" xr:uid="{00000000-0005-0000-0000-0000FF6D0000}"/>
    <cellStyle name="Comma 2 9 5 4 5 2 3" xfId="28655" xr:uid="{00000000-0005-0000-0000-0000006E0000}"/>
    <cellStyle name="Comma 2 9 5 4 5 3" xfId="28656" xr:uid="{00000000-0005-0000-0000-0000016E0000}"/>
    <cellStyle name="Comma 2 9 5 4 5 4" xfId="28657" xr:uid="{00000000-0005-0000-0000-0000026E0000}"/>
    <cellStyle name="Comma 2 9 5 4 6" xfId="28658" xr:uid="{00000000-0005-0000-0000-0000036E0000}"/>
    <cellStyle name="Comma 2 9 5 4 6 2" xfId="28659" xr:uid="{00000000-0005-0000-0000-0000046E0000}"/>
    <cellStyle name="Comma 2 9 5 4 6 2 2" xfId="28660" xr:uid="{00000000-0005-0000-0000-0000056E0000}"/>
    <cellStyle name="Comma 2 9 5 4 6 2 3" xfId="28661" xr:uid="{00000000-0005-0000-0000-0000066E0000}"/>
    <cellStyle name="Comma 2 9 5 4 6 3" xfId="28662" xr:uid="{00000000-0005-0000-0000-0000076E0000}"/>
    <cellStyle name="Comma 2 9 5 4 6 4" xfId="28663" xr:uid="{00000000-0005-0000-0000-0000086E0000}"/>
    <cellStyle name="Comma 2 9 5 4 7" xfId="28664" xr:uid="{00000000-0005-0000-0000-0000096E0000}"/>
    <cellStyle name="Comma 2 9 5 4 7 2" xfId="28665" xr:uid="{00000000-0005-0000-0000-00000A6E0000}"/>
    <cellStyle name="Comma 2 9 5 4 7 3" xfId="28666" xr:uid="{00000000-0005-0000-0000-00000B6E0000}"/>
    <cellStyle name="Comma 2 9 5 4 8" xfId="28667" xr:uid="{00000000-0005-0000-0000-00000C6E0000}"/>
    <cellStyle name="Comma 2 9 5 4 9" xfId="28668" xr:uid="{00000000-0005-0000-0000-00000D6E0000}"/>
    <cellStyle name="Comma 2 9 5 4_PROD" xfId="28669" xr:uid="{00000000-0005-0000-0000-00000E6E0000}"/>
    <cellStyle name="Comma 2 9 5 5" xfId="28670" xr:uid="{00000000-0005-0000-0000-00000F6E0000}"/>
    <cellStyle name="Comma 2 9 5 5 2" xfId="28671" xr:uid="{00000000-0005-0000-0000-0000106E0000}"/>
    <cellStyle name="Comma 2 9 5 5 2 2" xfId="28672" xr:uid="{00000000-0005-0000-0000-0000116E0000}"/>
    <cellStyle name="Comma 2 9 5 5 2 2 2" xfId="28673" xr:uid="{00000000-0005-0000-0000-0000126E0000}"/>
    <cellStyle name="Comma 2 9 5 5 2 2 2 2" xfId="28674" xr:uid="{00000000-0005-0000-0000-0000136E0000}"/>
    <cellStyle name="Comma 2 9 5 5 2 2 2 3" xfId="28675" xr:uid="{00000000-0005-0000-0000-0000146E0000}"/>
    <cellStyle name="Comma 2 9 5 5 2 2 3" xfId="28676" xr:uid="{00000000-0005-0000-0000-0000156E0000}"/>
    <cellStyle name="Comma 2 9 5 5 2 2 4" xfId="28677" xr:uid="{00000000-0005-0000-0000-0000166E0000}"/>
    <cellStyle name="Comma 2 9 5 5 2 3" xfId="28678" xr:uid="{00000000-0005-0000-0000-0000176E0000}"/>
    <cellStyle name="Comma 2 9 5 5 2 3 2" xfId="28679" xr:uid="{00000000-0005-0000-0000-0000186E0000}"/>
    <cellStyle name="Comma 2 9 5 5 2 3 2 2" xfId="28680" xr:uid="{00000000-0005-0000-0000-0000196E0000}"/>
    <cellStyle name="Comma 2 9 5 5 2 3 2 3" xfId="28681" xr:uid="{00000000-0005-0000-0000-00001A6E0000}"/>
    <cellStyle name="Comma 2 9 5 5 2 3 3" xfId="28682" xr:uid="{00000000-0005-0000-0000-00001B6E0000}"/>
    <cellStyle name="Comma 2 9 5 5 2 3 4" xfId="28683" xr:uid="{00000000-0005-0000-0000-00001C6E0000}"/>
    <cellStyle name="Comma 2 9 5 5 2 4" xfId="28684" xr:uid="{00000000-0005-0000-0000-00001D6E0000}"/>
    <cellStyle name="Comma 2 9 5 5 2 4 2" xfId="28685" xr:uid="{00000000-0005-0000-0000-00001E6E0000}"/>
    <cellStyle name="Comma 2 9 5 5 2 4 2 2" xfId="28686" xr:uid="{00000000-0005-0000-0000-00001F6E0000}"/>
    <cellStyle name="Comma 2 9 5 5 2 4 2 3" xfId="28687" xr:uid="{00000000-0005-0000-0000-0000206E0000}"/>
    <cellStyle name="Comma 2 9 5 5 2 4 3" xfId="28688" xr:uid="{00000000-0005-0000-0000-0000216E0000}"/>
    <cellStyle name="Comma 2 9 5 5 2 4 4" xfId="28689" xr:uid="{00000000-0005-0000-0000-0000226E0000}"/>
    <cellStyle name="Comma 2 9 5 5 2 5" xfId="28690" xr:uid="{00000000-0005-0000-0000-0000236E0000}"/>
    <cellStyle name="Comma 2 9 5 5 2 5 2" xfId="28691" xr:uid="{00000000-0005-0000-0000-0000246E0000}"/>
    <cellStyle name="Comma 2 9 5 5 2 5 2 2" xfId="28692" xr:uid="{00000000-0005-0000-0000-0000256E0000}"/>
    <cellStyle name="Comma 2 9 5 5 2 5 2 3" xfId="28693" xr:uid="{00000000-0005-0000-0000-0000266E0000}"/>
    <cellStyle name="Comma 2 9 5 5 2 5 3" xfId="28694" xr:uid="{00000000-0005-0000-0000-0000276E0000}"/>
    <cellStyle name="Comma 2 9 5 5 2 5 4" xfId="28695" xr:uid="{00000000-0005-0000-0000-0000286E0000}"/>
    <cellStyle name="Comma 2 9 5 5 2 6" xfId="28696" xr:uid="{00000000-0005-0000-0000-0000296E0000}"/>
    <cellStyle name="Comma 2 9 5 5 2 6 2" xfId="28697" xr:uid="{00000000-0005-0000-0000-00002A6E0000}"/>
    <cellStyle name="Comma 2 9 5 5 2 6 3" xfId="28698" xr:uid="{00000000-0005-0000-0000-00002B6E0000}"/>
    <cellStyle name="Comma 2 9 5 5 2 7" xfId="28699" xr:uid="{00000000-0005-0000-0000-00002C6E0000}"/>
    <cellStyle name="Comma 2 9 5 5 2 8" xfId="28700" xr:uid="{00000000-0005-0000-0000-00002D6E0000}"/>
    <cellStyle name="Comma 2 9 5 5 2_PROD" xfId="28701" xr:uid="{00000000-0005-0000-0000-00002E6E0000}"/>
    <cellStyle name="Comma 2 9 5 5 3" xfId="28702" xr:uid="{00000000-0005-0000-0000-00002F6E0000}"/>
    <cellStyle name="Comma 2 9 5 5 3 2" xfId="28703" xr:uid="{00000000-0005-0000-0000-0000306E0000}"/>
    <cellStyle name="Comma 2 9 5 5 3 2 2" xfId="28704" xr:uid="{00000000-0005-0000-0000-0000316E0000}"/>
    <cellStyle name="Comma 2 9 5 5 3 2 3" xfId="28705" xr:uid="{00000000-0005-0000-0000-0000326E0000}"/>
    <cellStyle name="Comma 2 9 5 5 3 3" xfId="28706" xr:uid="{00000000-0005-0000-0000-0000336E0000}"/>
    <cellStyle name="Comma 2 9 5 5 3 4" xfId="28707" xr:uid="{00000000-0005-0000-0000-0000346E0000}"/>
    <cellStyle name="Comma 2 9 5 5 4" xfId="28708" xr:uid="{00000000-0005-0000-0000-0000356E0000}"/>
    <cellStyle name="Comma 2 9 5 5 4 2" xfId="28709" xr:uid="{00000000-0005-0000-0000-0000366E0000}"/>
    <cellStyle name="Comma 2 9 5 5 4 2 2" xfId="28710" xr:uid="{00000000-0005-0000-0000-0000376E0000}"/>
    <cellStyle name="Comma 2 9 5 5 4 2 3" xfId="28711" xr:uid="{00000000-0005-0000-0000-0000386E0000}"/>
    <cellStyle name="Comma 2 9 5 5 4 3" xfId="28712" xr:uid="{00000000-0005-0000-0000-0000396E0000}"/>
    <cellStyle name="Comma 2 9 5 5 4 4" xfId="28713" xr:uid="{00000000-0005-0000-0000-00003A6E0000}"/>
    <cellStyle name="Comma 2 9 5 5 5" xfId="28714" xr:uid="{00000000-0005-0000-0000-00003B6E0000}"/>
    <cellStyle name="Comma 2 9 5 5 5 2" xfId="28715" xr:uid="{00000000-0005-0000-0000-00003C6E0000}"/>
    <cellStyle name="Comma 2 9 5 5 5 2 2" xfId="28716" xr:uid="{00000000-0005-0000-0000-00003D6E0000}"/>
    <cellStyle name="Comma 2 9 5 5 5 2 3" xfId="28717" xr:uid="{00000000-0005-0000-0000-00003E6E0000}"/>
    <cellStyle name="Comma 2 9 5 5 5 3" xfId="28718" xr:uid="{00000000-0005-0000-0000-00003F6E0000}"/>
    <cellStyle name="Comma 2 9 5 5 5 4" xfId="28719" xr:uid="{00000000-0005-0000-0000-0000406E0000}"/>
    <cellStyle name="Comma 2 9 5 5 6" xfId="28720" xr:uid="{00000000-0005-0000-0000-0000416E0000}"/>
    <cellStyle name="Comma 2 9 5 5 6 2" xfId="28721" xr:uid="{00000000-0005-0000-0000-0000426E0000}"/>
    <cellStyle name="Comma 2 9 5 5 6 2 2" xfId="28722" xr:uid="{00000000-0005-0000-0000-0000436E0000}"/>
    <cellStyle name="Comma 2 9 5 5 6 2 3" xfId="28723" xr:uid="{00000000-0005-0000-0000-0000446E0000}"/>
    <cellStyle name="Comma 2 9 5 5 6 3" xfId="28724" xr:uid="{00000000-0005-0000-0000-0000456E0000}"/>
    <cellStyle name="Comma 2 9 5 5 6 4" xfId="28725" xr:uid="{00000000-0005-0000-0000-0000466E0000}"/>
    <cellStyle name="Comma 2 9 5 5 7" xfId="28726" xr:uid="{00000000-0005-0000-0000-0000476E0000}"/>
    <cellStyle name="Comma 2 9 5 5 7 2" xfId="28727" xr:uid="{00000000-0005-0000-0000-0000486E0000}"/>
    <cellStyle name="Comma 2 9 5 5 7 3" xfId="28728" xr:uid="{00000000-0005-0000-0000-0000496E0000}"/>
    <cellStyle name="Comma 2 9 5 5 8" xfId="28729" xr:uid="{00000000-0005-0000-0000-00004A6E0000}"/>
    <cellStyle name="Comma 2 9 5 5 9" xfId="28730" xr:uid="{00000000-0005-0000-0000-00004B6E0000}"/>
    <cellStyle name="Comma 2 9 5 5_PROD" xfId="28731" xr:uid="{00000000-0005-0000-0000-00004C6E0000}"/>
    <cellStyle name="Comma 2 9 5 6" xfId="28732" xr:uid="{00000000-0005-0000-0000-00004D6E0000}"/>
    <cellStyle name="Comma 2 9 5 6 2" xfId="28733" xr:uid="{00000000-0005-0000-0000-00004E6E0000}"/>
    <cellStyle name="Comma 2 9 5 6 2 2" xfId="28734" xr:uid="{00000000-0005-0000-0000-00004F6E0000}"/>
    <cellStyle name="Comma 2 9 5 6 2 2 2" xfId="28735" xr:uid="{00000000-0005-0000-0000-0000506E0000}"/>
    <cellStyle name="Comma 2 9 5 6 2 2 3" xfId="28736" xr:uid="{00000000-0005-0000-0000-0000516E0000}"/>
    <cellStyle name="Comma 2 9 5 6 2 3" xfId="28737" xr:uid="{00000000-0005-0000-0000-0000526E0000}"/>
    <cellStyle name="Comma 2 9 5 6 2 4" xfId="28738" xr:uid="{00000000-0005-0000-0000-0000536E0000}"/>
    <cellStyle name="Comma 2 9 5 6 3" xfId="28739" xr:uid="{00000000-0005-0000-0000-0000546E0000}"/>
    <cellStyle name="Comma 2 9 5 6 3 2" xfId="28740" xr:uid="{00000000-0005-0000-0000-0000556E0000}"/>
    <cellStyle name="Comma 2 9 5 6 3 2 2" xfId="28741" xr:uid="{00000000-0005-0000-0000-0000566E0000}"/>
    <cellStyle name="Comma 2 9 5 6 3 2 3" xfId="28742" xr:uid="{00000000-0005-0000-0000-0000576E0000}"/>
    <cellStyle name="Comma 2 9 5 6 3 3" xfId="28743" xr:uid="{00000000-0005-0000-0000-0000586E0000}"/>
    <cellStyle name="Comma 2 9 5 6 3 4" xfId="28744" xr:uid="{00000000-0005-0000-0000-0000596E0000}"/>
    <cellStyle name="Comma 2 9 5 6 4" xfId="28745" xr:uid="{00000000-0005-0000-0000-00005A6E0000}"/>
    <cellStyle name="Comma 2 9 5 6 4 2" xfId="28746" xr:uid="{00000000-0005-0000-0000-00005B6E0000}"/>
    <cellStyle name="Comma 2 9 5 6 4 2 2" xfId="28747" xr:uid="{00000000-0005-0000-0000-00005C6E0000}"/>
    <cellStyle name="Comma 2 9 5 6 4 2 3" xfId="28748" xr:uid="{00000000-0005-0000-0000-00005D6E0000}"/>
    <cellStyle name="Comma 2 9 5 6 4 3" xfId="28749" xr:uid="{00000000-0005-0000-0000-00005E6E0000}"/>
    <cellStyle name="Comma 2 9 5 6 4 4" xfId="28750" xr:uid="{00000000-0005-0000-0000-00005F6E0000}"/>
    <cellStyle name="Comma 2 9 5 6 5" xfId="28751" xr:uid="{00000000-0005-0000-0000-0000606E0000}"/>
    <cellStyle name="Comma 2 9 5 6 5 2" xfId="28752" xr:uid="{00000000-0005-0000-0000-0000616E0000}"/>
    <cellStyle name="Comma 2 9 5 6 5 2 2" xfId="28753" xr:uid="{00000000-0005-0000-0000-0000626E0000}"/>
    <cellStyle name="Comma 2 9 5 6 5 2 3" xfId="28754" xr:uid="{00000000-0005-0000-0000-0000636E0000}"/>
    <cellStyle name="Comma 2 9 5 6 5 3" xfId="28755" xr:uid="{00000000-0005-0000-0000-0000646E0000}"/>
    <cellStyle name="Comma 2 9 5 6 5 4" xfId="28756" xr:uid="{00000000-0005-0000-0000-0000656E0000}"/>
    <cellStyle name="Comma 2 9 5 6 6" xfId="28757" xr:uid="{00000000-0005-0000-0000-0000666E0000}"/>
    <cellStyle name="Comma 2 9 5 6 6 2" xfId="28758" xr:uid="{00000000-0005-0000-0000-0000676E0000}"/>
    <cellStyle name="Comma 2 9 5 6 6 3" xfId="28759" xr:uid="{00000000-0005-0000-0000-0000686E0000}"/>
    <cellStyle name="Comma 2 9 5 6 7" xfId="28760" xr:uid="{00000000-0005-0000-0000-0000696E0000}"/>
    <cellStyle name="Comma 2 9 5 6 8" xfId="28761" xr:uid="{00000000-0005-0000-0000-00006A6E0000}"/>
    <cellStyle name="Comma 2 9 5 6_PROD" xfId="28762" xr:uid="{00000000-0005-0000-0000-00006B6E0000}"/>
    <cellStyle name="Comma 2 9 5 7" xfId="28763" xr:uid="{00000000-0005-0000-0000-00006C6E0000}"/>
    <cellStyle name="Comma 2 9 5 7 2" xfId="28764" xr:uid="{00000000-0005-0000-0000-00006D6E0000}"/>
    <cellStyle name="Comma 2 9 5 7 2 2" xfId="28765" xr:uid="{00000000-0005-0000-0000-00006E6E0000}"/>
    <cellStyle name="Comma 2 9 5 7 2 3" xfId="28766" xr:uid="{00000000-0005-0000-0000-00006F6E0000}"/>
    <cellStyle name="Comma 2 9 5 7 3" xfId="28767" xr:uid="{00000000-0005-0000-0000-0000706E0000}"/>
    <cellStyle name="Comma 2 9 5 7 4" xfId="28768" xr:uid="{00000000-0005-0000-0000-0000716E0000}"/>
    <cellStyle name="Comma 2 9 5 8" xfId="28769" xr:uid="{00000000-0005-0000-0000-0000726E0000}"/>
    <cellStyle name="Comma 2 9 5 8 2" xfId="28770" xr:uid="{00000000-0005-0000-0000-0000736E0000}"/>
    <cellStyle name="Comma 2 9 5 8 2 2" xfId="28771" xr:uid="{00000000-0005-0000-0000-0000746E0000}"/>
    <cellStyle name="Comma 2 9 5 8 2 3" xfId="28772" xr:uid="{00000000-0005-0000-0000-0000756E0000}"/>
    <cellStyle name="Comma 2 9 5 8 3" xfId="28773" xr:uid="{00000000-0005-0000-0000-0000766E0000}"/>
    <cellStyle name="Comma 2 9 5 8 4" xfId="28774" xr:uid="{00000000-0005-0000-0000-0000776E0000}"/>
    <cellStyle name="Comma 2 9 5 9" xfId="28775" xr:uid="{00000000-0005-0000-0000-0000786E0000}"/>
    <cellStyle name="Comma 2 9 5 9 2" xfId="28776" xr:uid="{00000000-0005-0000-0000-0000796E0000}"/>
    <cellStyle name="Comma 2 9 5 9 2 2" xfId="28777" xr:uid="{00000000-0005-0000-0000-00007A6E0000}"/>
    <cellStyle name="Comma 2 9 5 9 2 3" xfId="28778" xr:uid="{00000000-0005-0000-0000-00007B6E0000}"/>
    <cellStyle name="Comma 2 9 5 9 3" xfId="28779" xr:uid="{00000000-0005-0000-0000-00007C6E0000}"/>
    <cellStyle name="Comma 2 9 5 9 4" xfId="28780" xr:uid="{00000000-0005-0000-0000-00007D6E0000}"/>
    <cellStyle name="Comma 2 9 5_PROD" xfId="28781" xr:uid="{00000000-0005-0000-0000-00007E6E0000}"/>
    <cellStyle name="Comma 2 9 6" xfId="273" xr:uid="{00000000-0005-0000-0000-00007F6E0000}"/>
    <cellStyle name="Comma 2 9 6 10" xfId="28782" xr:uid="{00000000-0005-0000-0000-0000806E0000}"/>
    <cellStyle name="Comma 2 9 6 10 2" xfId="28783" xr:uid="{00000000-0005-0000-0000-0000816E0000}"/>
    <cellStyle name="Comma 2 9 6 10 2 2" xfId="28784" xr:uid="{00000000-0005-0000-0000-0000826E0000}"/>
    <cellStyle name="Comma 2 9 6 10 2 3" xfId="28785" xr:uid="{00000000-0005-0000-0000-0000836E0000}"/>
    <cellStyle name="Comma 2 9 6 10 3" xfId="28786" xr:uid="{00000000-0005-0000-0000-0000846E0000}"/>
    <cellStyle name="Comma 2 9 6 10 4" xfId="28787" xr:uid="{00000000-0005-0000-0000-0000856E0000}"/>
    <cellStyle name="Comma 2 9 6 11" xfId="28788" xr:uid="{00000000-0005-0000-0000-0000866E0000}"/>
    <cellStyle name="Comma 2 9 6 11 2" xfId="28789" xr:uid="{00000000-0005-0000-0000-0000876E0000}"/>
    <cellStyle name="Comma 2 9 6 11 3" xfId="28790" xr:uid="{00000000-0005-0000-0000-0000886E0000}"/>
    <cellStyle name="Comma 2 9 6 12" xfId="28791" xr:uid="{00000000-0005-0000-0000-0000896E0000}"/>
    <cellStyle name="Comma 2 9 6 12 2" xfId="28792" xr:uid="{00000000-0005-0000-0000-00008A6E0000}"/>
    <cellStyle name="Comma 2 9 6 13" xfId="28793" xr:uid="{00000000-0005-0000-0000-00008B6E0000}"/>
    <cellStyle name="Comma 2 9 6 14" xfId="28794" xr:uid="{00000000-0005-0000-0000-00008C6E0000}"/>
    <cellStyle name="Comma 2 9 6 15" xfId="28795" xr:uid="{00000000-0005-0000-0000-00008D6E0000}"/>
    <cellStyle name="Comma 2 9 6 2" xfId="274" xr:uid="{00000000-0005-0000-0000-00008E6E0000}"/>
    <cellStyle name="Comma 2 9 6 2 10" xfId="28796" xr:uid="{00000000-0005-0000-0000-00008F6E0000}"/>
    <cellStyle name="Comma 2 9 6 2 10 2" xfId="28797" xr:uid="{00000000-0005-0000-0000-0000906E0000}"/>
    <cellStyle name="Comma 2 9 6 2 10 3" xfId="28798" xr:uid="{00000000-0005-0000-0000-0000916E0000}"/>
    <cellStyle name="Comma 2 9 6 2 11" xfId="28799" xr:uid="{00000000-0005-0000-0000-0000926E0000}"/>
    <cellStyle name="Comma 2 9 6 2 12" xfId="28800" xr:uid="{00000000-0005-0000-0000-0000936E0000}"/>
    <cellStyle name="Comma 2 9 6 2 2" xfId="689" xr:uid="{00000000-0005-0000-0000-0000946E0000}"/>
    <cellStyle name="Comma 2 9 6 2 2 2" xfId="28801" xr:uid="{00000000-0005-0000-0000-0000956E0000}"/>
    <cellStyle name="Comma 2 9 6 2 2 2 2" xfId="28802" xr:uid="{00000000-0005-0000-0000-0000966E0000}"/>
    <cellStyle name="Comma 2 9 6 2 2 2 2 2" xfId="28803" xr:uid="{00000000-0005-0000-0000-0000976E0000}"/>
    <cellStyle name="Comma 2 9 6 2 2 2 2 2 2" xfId="28804" xr:uid="{00000000-0005-0000-0000-0000986E0000}"/>
    <cellStyle name="Comma 2 9 6 2 2 2 2 2 3" xfId="28805" xr:uid="{00000000-0005-0000-0000-0000996E0000}"/>
    <cellStyle name="Comma 2 9 6 2 2 2 2 3" xfId="28806" xr:uid="{00000000-0005-0000-0000-00009A6E0000}"/>
    <cellStyle name="Comma 2 9 6 2 2 2 2 4" xfId="28807" xr:uid="{00000000-0005-0000-0000-00009B6E0000}"/>
    <cellStyle name="Comma 2 9 6 2 2 2 3" xfId="28808" xr:uid="{00000000-0005-0000-0000-00009C6E0000}"/>
    <cellStyle name="Comma 2 9 6 2 2 2 3 2" xfId="28809" xr:uid="{00000000-0005-0000-0000-00009D6E0000}"/>
    <cellStyle name="Comma 2 9 6 2 2 2 3 2 2" xfId="28810" xr:uid="{00000000-0005-0000-0000-00009E6E0000}"/>
    <cellStyle name="Comma 2 9 6 2 2 2 3 2 3" xfId="28811" xr:uid="{00000000-0005-0000-0000-00009F6E0000}"/>
    <cellStyle name="Comma 2 9 6 2 2 2 3 3" xfId="28812" xr:uid="{00000000-0005-0000-0000-0000A06E0000}"/>
    <cellStyle name="Comma 2 9 6 2 2 2 3 4" xfId="28813" xr:uid="{00000000-0005-0000-0000-0000A16E0000}"/>
    <cellStyle name="Comma 2 9 6 2 2 2 4" xfId="28814" xr:uid="{00000000-0005-0000-0000-0000A26E0000}"/>
    <cellStyle name="Comma 2 9 6 2 2 2 4 2" xfId="28815" xr:uid="{00000000-0005-0000-0000-0000A36E0000}"/>
    <cellStyle name="Comma 2 9 6 2 2 2 4 2 2" xfId="28816" xr:uid="{00000000-0005-0000-0000-0000A46E0000}"/>
    <cellStyle name="Comma 2 9 6 2 2 2 4 2 3" xfId="28817" xr:uid="{00000000-0005-0000-0000-0000A56E0000}"/>
    <cellStyle name="Comma 2 9 6 2 2 2 4 3" xfId="28818" xr:uid="{00000000-0005-0000-0000-0000A66E0000}"/>
    <cellStyle name="Comma 2 9 6 2 2 2 4 4" xfId="28819" xr:uid="{00000000-0005-0000-0000-0000A76E0000}"/>
    <cellStyle name="Comma 2 9 6 2 2 2 5" xfId="28820" xr:uid="{00000000-0005-0000-0000-0000A86E0000}"/>
    <cellStyle name="Comma 2 9 6 2 2 2 5 2" xfId="28821" xr:uid="{00000000-0005-0000-0000-0000A96E0000}"/>
    <cellStyle name="Comma 2 9 6 2 2 2 5 2 2" xfId="28822" xr:uid="{00000000-0005-0000-0000-0000AA6E0000}"/>
    <cellStyle name="Comma 2 9 6 2 2 2 5 2 3" xfId="28823" xr:uid="{00000000-0005-0000-0000-0000AB6E0000}"/>
    <cellStyle name="Comma 2 9 6 2 2 2 5 3" xfId="28824" xr:uid="{00000000-0005-0000-0000-0000AC6E0000}"/>
    <cellStyle name="Comma 2 9 6 2 2 2 5 4" xfId="28825" xr:uid="{00000000-0005-0000-0000-0000AD6E0000}"/>
    <cellStyle name="Comma 2 9 6 2 2 2 6" xfId="28826" xr:uid="{00000000-0005-0000-0000-0000AE6E0000}"/>
    <cellStyle name="Comma 2 9 6 2 2 2 6 2" xfId="28827" xr:uid="{00000000-0005-0000-0000-0000AF6E0000}"/>
    <cellStyle name="Comma 2 9 6 2 2 2 6 3" xfId="28828" xr:uid="{00000000-0005-0000-0000-0000B06E0000}"/>
    <cellStyle name="Comma 2 9 6 2 2 2 7" xfId="28829" xr:uid="{00000000-0005-0000-0000-0000B16E0000}"/>
    <cellStyle name="Comma 2 9 6 2 2 2 8" xfId="28830" xr:uid="{00000000-0005-0000-0000-0000B26E0000}"/>
    <cellStyle name="Comma 2 9 6 2 2 2_PROD" xfId="28831" xr:uid="{00000000-0005-0000-0000-0000B36E0000}"/>
    <cellStyle name="Comma 2 9 6 2 2 3" xfId="28832" xr:uid="{00000000-0005-0000-0000-0000B46E0000}"/>
    <cellStyle name="Comma 2 9 6 2 2 3 2" xfId="28833" xr:uid="{00000000-0005-0000-0000-0000B56E0000}"/>
    <cellStyle name="Comma 2 9 6 2 2 3 2 2" xfId="28834" xr:uid="{00000000-0005-0000-0000-0000B66E0000}"/>
    <cellStyle name="Comma 2 9 6 2 2 3 2 3" xfId="28835" xr:uid="{00000000-0005-0000-0000-0000B76E0000}"/>
    <cellStyle name="Comma 2 9 6 2 2 3 3" xfId="28836" xr:uid="{00000000-0005-0000-0000-0000B86E0000}"/>
    <cellStyle name="Comma 2 9 6 2 2 3 4" xfId="28837" xr:uid="{00000000-0005-0000-0000-0000B96E0000}"/>
    <cellStyle name="Comma 2 9 6 2 2 4" xfId="28838" xr:uid="{00000000-0005-0000-0000-0000BA6E0000}"/>
    <cellStyle name="Comma 2 9 6 2 2 4 2" xfId="28839" xr:uid="{00000000-0005-0000-0000-0000BB6E0000}"/>
    <cellStyle name="Comma 2 9 6 2 2 4 2 2" xfId="28840" xr:uid="{00000000-0005-0000-0000-0000BC6E0000}"/>
    <cellStyle name="Comma 2 9 6 2 2 4 2 3" xfId="28841" xr:uid="{00000000-0005-0000-0000-0000BD6E0000}"/>
    <cellStyle name="Comma 2 9 6 2 2 4 3" xfId="28842" xr:uid="{00000000-0005-0000-0000-0000BE6E0000}"/>
    <cellStyle name="Comma 2 9 6 2 2 4 4" xfId="28843" xr:uid="{00000000-0005-0000-0000-0000BF6E0000}"/>
    <cellStyle name="Comma 2 9 6 2 2 5" xfId="28844" xr:uid="{00000000-0005-0000-0000-0000C06E0000}"/>
    <cellStyle name="Comma 2 9 6 2 2 5 2" xfId="28845" xr:uid="{00000000-0005-0000-0000-0000C16E0000}"/>
    <cellStyle name="Comma 2 9 6 2 2 5 2 2" xfId="28846" xr:uid="{00000000-0005-0000-0000-0000C26E0000}"/>
    <cellStyle name="Comma 2 9 6 2 2 5 2 3" xfId="28847" xr:uid="{00000000-0005-0000-0000-0000C36E0000}"/>
    <cellStyle name="Comma 2 9 6 2 2 5 3" xfId="28848" xr:uid="{00000000-0005-0000-0000-0000C46E0000}"/>
    <cellStyle name="Comma 2 9 6 2 2 5 4" xfId="28849" xr:uid="{00000000-0005-0000-0000-0000C56E0000}"/>
    <cellStyle name="Comma 2 9 6 2 2 6" xfId="28850" xr:uid="{00000000-0005-0000-0000-0000C66E0000}"/>
    <cellStyle name="Comma 2 9 6 2 2 6 2" xfId="28851" xr:uid="{00000000-0005-0000-0000-0000C76E0000}"/>
    <cellStyle name="Comma 2 9 6 2 2 6 2 2" xfId="28852" xr:uid="{00000000-0005-0000-0000-0000C86E0000}"/>
    <cellStyle name="Comma 2 9 6 2 2 6 2 3" xfId="28853" xr:uid="{00000000-0005-0000-0000-0000C96E0000}"/>
    <cellStyle name="Comma 2 9 6 2 2 6 3" xfId="28854" xr:uid="{00000000-0005-0000-0000-0000CA6E0000}"/>
    <cellStyle name="Comma 2 9 6 2 2 6 4" xfId="28855" xr:uid="{00000000-0005-0000-0000-0000CB6E0000}"/>
    <cellStyle name="Comma 2 9 6 2 2 7" xfId="28856" xr:uid="{00000000-0005-0000-0000-0000CC6E0000}"/>
    <cellStyle name="Comma 2 9 6 2 2 7 2" xfId="28857" xr:uid="{00000000-0005-0000-0000-0000CD6E0000}"/>
    <cellStyle name="Comma 2 9 6 2 2 7 3" xfId="28858" xr:uid="{00000000-0005-0000-0000-0000CE6E0000}"/>
    <cellStyle name="Comma 2 9 6 2 2 8" xfId="28859" xr:uid="{00000000-0005-0000-0000-0000CF6E0000}"/>
    <cellStyle name="Comma 2 9 6 2 2 9" xfId="28860" xr:uid="{00000000-0005-0000-0000-0000D06E0000}"/>
    <cellStyle name="Comma 2 9 6 2 2_PROD" xfId="28861" xr:uid="{00000000-0005-0000-0000-0000D16E0000}"/>
    <cellStyle name="Comma 2 9 6 2 3" xfId="28862" xr:uid="{00000000-0005-0000-0000-0000D26E0000}"/>
    <cellStyle name="Comma 2 9 6 2 3 2" xfId="28863" xr:uid="{00000000-0005-0000-0000-0000D36E0000}"/>
    <cellStyle name="Comma 2 9 6 2 3 2 2" xfId="28864" xr:uid="{00000000-0005-0000-0000-0000D46E0000}"/>
    <cellStyle name="Comma 2 9 6 2 3 2 2 2" xfId="28865" xr:uid="{00000000-0005-0000-0000-0000D56E0000}"/>
    <cellStyle name="Comma 2 9 6 2 3 2 2 2 2" xfId="28866" xr:uid="{00000000-0005-0000-0000-0000D66E0000}"/>
    <cellStyle name="Comma 2 9 6 2 3 2 2 2 3" xfId="28867" xr:uid="{00000000-0005-0000-0000-0000D76E0000}"/>
    <cellStyle name="Comma 2 9 6 2 3 2 2 3" xfId="28868" xr:uid="{00000000-0005-0000-0000-0000D86E0000}"/>
    <cellStyle name="Comma 2 9 6 2 3 2 2 4" xfId="28869" xr:uid="{00000000-0005-0000-0000-0000D96E0000}"/>
    <cellStyle name="Comma 2 9 6 2 3 2 3" xfId="28870" xr:uid="{00000000-0005-0000-0000-0000DA6E0000}"/>
    <cellStyle name="Comma 2 9 6 2 3 2 3 2" xfId="28871" xr:uid="{00000000-0005-0000-0000-0000DB6E0000}"/>
    <cellStyle name="Comma 2 9 6 2 3 2 3 2 2" xfId="28872" xr:uid="{00000000-0005-0000-0000-0000DC6E0000}"/>
    <cellStyle name="Comma 2 9 6 2 3 2 3 2 3" xfId="28873" xr:uid="{00000000-0005-0000-0000-0000DD6E0000}"/>
    <cellStyle name="Comma 2 9 6 2 3 2 3 3" xfId="28874" xr:uid="{00000000-0005-0000-0000-0000DE6E0000}"/>
    <cellStyle name="Comma 2 9 6 2 3 2 3 4" xfId="28875" xr:uid="{00000000-0005-0000-0000-0000DF6E0000}"/>
    <cellStyle name="Comma 2 9 6 2 3 2 4" xfId="28876" xr:uid="{00000000-0005-0000-0000-0000E06E0000}"/>
    <cellStyle name="Comma 2 9 6 2 3 2 4 2" xfId="28877" xr:uid="{00000000-0005-0000-0000-0000E16E0000}"/>
    <cellStyle name="Comma 2 9 6 2 3 2 4 2 2" xfId="28878" xr:uid="{00000000-0005-0000-0000-0000E26E0000}"/>
    <cellStyle name="Comma 2 9 6 2 3 2 4 2 3" xfId="28879" xr:uid="{00000000-0005-0000-0000-0000E36E0000}"/>
    <cellStyle name="Comma 2 9 6 2 3 2 4 3" xfId="28880" xr:uid="{00000000-0005-0000-0000-0000E46E0000}"/>
    <cellStyle name="Comma 2 9 6 2 3 2 4 4" xfId="28881" xr:uid="{00000000-0005-0000-0000-0000E56E0000}"/>
    <cellStyle name="Comma 2 9 6 2 3 2 5" xfId="28882" xr:uid="{00000000-0005-0000-0000-0000E66E0000}"/>
    <cellStyle name="Comma 2 9 6 2 3 2 5 2" xfId="28883" xr:uid="{00000000-0005-0000-0000-0000E76E0000}"/>
    <cellStyle name="Comma 2 9 6 2 3 2 5 2 2" xfId="28884" xr:uid="{00000000-0005-0000-0000-0000E86E0000}"/>
    <cellStyle name="Comma 2 9 6 2 3 2 5 2 3" xfId="28885" xr:uid="{00000000-0005-0000-0000-0000E96E0000}"/>
    <cellStyle name="Comma 2 9 6 2 3 2 5 3" xfId="28886" xr:uid="{00000000-0005-0000-0000-0000EA6E0000}"/>
    <cellStyle name="Comma 2 9 6 2 3 2 5 4" xfId="28887" xr:uid="{00000000-0005-0000-0000-0000EB6E0000}"/>
    <cellStyle name="Comma 2 9 6 2 3 2 6" xfId="28888" xr:uid="{00000000-0005-0000-0000-0000EC6E0000}"/>
    <cellStyle name="Comma 2 9 6 2 3 2 6 2" xfId="28889" xr:uid="{00000000-0005-0000-0000-0000ED6E0000}"/>
    <cellStyle name="Comma 2 9 6 2 3 2 6 3" xfId="28890" xr:uid="{00000000-0005-0000-0000-0000EE6E0000}"/>
    <cellStyle name="Comma 2 9 6 2 3 2 7" xfId="28891" xr:uid="{00000000-0005-0000-0000-0000EF6E0000}"/>
    <cellStyle name="Comma 2 9 6 2 3 2 8" xfId="28892" xr:uid="{00000000-0005-0000-0000-0000F06E0000}"/>
    <cellStyle name="Comma 2 9 6 2 3 2_PROD" xfId="28893" xr:uid="{00000000-0005-0000-0000-0000F16E0000}"/>
    <cellStyle name="Comma 2 9 6 2 3 3" xfId="28894" xr:uid="{00000000-0005-0000-0000-0000F26E0000}"/>
    <cellStyle name="Comma 2 9 6 2 3 3 2" xfId="28895" xr:uid="{00000000-0005-0000-0000-0000F36E0000}"/>
    <cellStyle name="Comma 2 9 6 2 3 3 2 2" xfId="28896" xr:uid="{00000000-0005-0000-0000-0000F46E0000}"/>
    <cellStyle name="Comma 2 9 6 2 3 3 2 3" xfId="28897" xr:uid="{00000000-0005-0000-0000-0000F56E0000}"/>
    <cellStyle name="Comma 2 9 6 2 3 3 3" xfId="28898" xr:uid="{00000000-0005-0000-0000-0000F66E0000}"/>
    <cellStyle name="Comma 2 9 6 2 3 3 4" xfId="28899" xr:uid="{00000000-0005-0000-0000-0000F76E0000}"/>
    <cellStyle name="Comma 2 9 6 2 3 4" xfId="28900" xr:uid="{00000000-0005-0000-0000-0000F86E0000}"/>
    <cellStyle name="Comma 2 9 6 2 3 4 2" xfId="28901" xr:uid="{00000000-0005-0000-0000-0000F96E0000}"/>
    <cellStyle name="Comma 2 9 6 2 3 4 2 2" xfId="28902" xr:uid="{00000000-0005-0000-0000-0000FA6E0000}"/>
    <cellStyle name="Comma 2 9 6 2 3 4 2 3" xfId="28903" xr:uid="{00000000-0005-0000-0000-0000FB6E0000}"/>
    <cellStyle name="Comma 2 9 6 2 3 4 3" xfId="28904" xr:uid="{00000000-0005-0000-0000-0000FC6E0000}"/>
    <cellStyle name="Comma 2 9 6 2 3 4 4" xfId="28905" xr:uid="{00000000-0005-0000-0000-0000FD6E0000}"/>
    <cellStyle name="Comma 2 9 6 2 3 5" xfId="28906" xr:uid="{00000000-0005-0000-0000-0000FE6E0000}"/>
    <cellStyle name="Comma 2 9 6 2 3 5 2" xfId="28907" xr:uid="{00000000-0005-0000-0000-0000FF6E0000}"/>
    <cellStyle name="Comma 2 9 6 2 3 5 2 2" xfId="28908" xr:uid="{00000000-0005-0000-0000-0000006F0000}"/>
    <cellStyle name="Comma 2 9 6 2 3 5 2 3" xfId="28909" xr:uid="{00000000-0005-0000-0000-0000016F0000}"/>
    <cellStyle name="Comma 2 9 6 2 3 5 3" xfId="28910" xr:uid="{00000000-0005-0000-0000-0000026F0000}"/>
    <cellStyle name="Comma 2 9 6 2 3 5 4" xfId="28911" xr:uid="{00000000-0005-0000-0000-0000036F0000}"/>
    <cellStyle name="Comma 2 9 6 2 3 6" xfId="28912" xr:uid="{00000000-0005-0000-0000-0000046F0000}"/>
    <cellStyle name="Comma 2 9 6 2 3 6 2" xfId="28913" xr:uid="{00000000-0005-0000-0000-0000056F0000}"/>
    <cellStyle name="Comma 2 9 6 2 3 6 2 2" xfId="28914" xr:uid="{00000000-0005-0000-0000-0000066F0000}"/>
    <cellStyle name="Comma 2 9 6 2 3 6 2 3" xfId="28915" xr:uid="{00000000-0005-0000-0000-0000076F0000}"/>
    <cellStyle name="Comma 2 9 6 2 3 6 3" xfId="28916" xr:uid="{00000000-0005-0000-0000-0000086F0000}"/>
    <cellStyle name="Comma 2 9 6 2 3 6 4" xfId="28917" xr:uid="{00000000-0005-0000-0000-0000096F0000}"/>
    <cellStyle name="Comma 2 9 6 2 3 7" xfId="28918" xr:uid="{00000000-0005-0000-0000-00000A6F0000}"/>
    <cellStyle name="Comma 2 9 6 2 3 7 2" xfId="28919" xr:uid="{00000000-0005-0000-0000-00000B6F0000}"/>
    <cellStyle name="Comma 2 9 6 2 3 7 3" xfId="28920" xr:uid="{00000000-0005-0000-0000-00000C6F0000}"/>
    <cellStyle name="Comma 2 9 6 2 3 8" xfId="28921" xr:uid="{00000000-0005-0000-0000-00000D6F0000}"/>
    <cellStyle name="Comma 2 9 6 2 3 9" xfId="28922" xr:uid="{00000000-0005-0000-0000-00000E6F0000}"/>
    <cellStyle name="Comma 2 9 6 2 3_PROD" xfId="28923" xr:uid="{00000000-0005-0000-0000-00000F6F0000}"/>
    <cellStyle name="Comma 2 9 6 2 4" xfId="28924" xr:uid="{00000000-0005-0000-0000-0000106F0000}"/>
    <cellStyle name="Comma 2 9 6 2 4 2" xfId="28925" xr:uid="{00000000-0005-0000-0000-0000116F0000}"/>
    <cellStyle name="Comma 2 9 6 2 4 2 2" xfId="28926" xr:uid="{00000000-0005-0000-0000-0000126F0000}"/>
    <cellStyle name="Comma 2 9 6 2 4 2 2 2" xfId="28927" xr:uid="{00000000-0005-0000-0000-0000136F0000}"/>
    <cellStyle name="Comma 2 9 6 2 4 2 2 2 2" xfId="28928" xr:uid="{00000000-0005-0000-0000-0000146F0000}"/>
    <cellStyle name="Comma 2 9 6 2 4 2 2 2 3" xfId="28929" xr:uid="{00000000-0005-0000-0000-0000156F0000}"/>
    <cellStyle name="Comma 2 9 6 2 4 2 2 3" xfId="28930" xr:uid="{00000000-0005-0000-0000-0000166F0000}"/>
    <cellStyle name="Comma 2 9 6 2 4 2 2 4" xfId="28931" xr:uid="{00000000-0005-0000-0000-0000176F0000}"/>
    <cellStyle name="Comma 2 9 6 2 4 2 3" xfId="28932" xr:uid="{00000000-0005-0000-0000-0000186F0000}"/>
    <cellStyle name="Comma 2 9 6 2 4 2 3 2" xfId="28933" xr:uid="{00000000-0005-0000-0000-0000196F0000}"/>
    <cellStyle name="Comma 2 9 6 2 4 2 3 2 2" xfId="28934" xr:uid="{00000000-0005-0000-0000-00001A6F0000}"/>
    <cellStyle name="Comma 2 9 6 2 4 2 3 2 3" xfId="28935" xr:uid="{00000000-0005-0000-0000-00001B6F0000}"/>
    <cellStyle name="Comma 2 9 6 2 4 2 3 3" xfId="28936" xr:uid="{00000000-0005-0000-0000-00001C6F0000}"/>
    <cellStyle name="Comma 2 9 6 2 4 2 3 4" xfId="28937" xr:uid="{00000000-0005-0000-0000-00001D6F0000}"/>
    <cellStyle name="Comma 2 9 6 2 4 2 4" xfId="28938" xr:uid="{00000000-0005-0000-0000-00001E6F0000}"/>
    <cellStyle name="Comma 2 9 6 2 4 2 4 2" xfId="28939" xr:uid="{00000000-0005-0000-0000-00001F6F0000}"/>
    <cellStyle name="Comma 2 9 6 2 4 2 4 2 2" xfId="28940" xr:uid="{00000000-0005-0000-0000-0000206F0000}"/>
    <cellStyle name="Comma 2 9 6 2 4 2 4 2 3" xfId="28941" xr:uid="{00000000-0005-0000-0000-0000216F0000}"/>
    <cellStyle name="Comma 2 9 6 2 4 2 4 3" xfId="28942" xr:uid="{00000000-0005-0000-0000-0000226F0000}"/>
    <cellStyle name="Comma 2 9 6 2 4 2 4 4" xfId="28943" xr:uid="{00000000-0005-0000-0000-0000236F0000}"/>
    <cellStyle name="Comma 2 9 6 2 4 2 5" xfId="28944" xr:uid="{00000000-0005-0000-0000-0000246F0000}"/>
    <cellStyle name="Comma 2 9 6 2 4 2 5 2" xfId="28945" xr:uid="{00000000-0005-0000-0000-0000256F0000}"/>
    <cellStyle name="Comma 2 9 6 2 4 2 5 2 2" xfId="28946" xr:uid="{00000000-0005-0000-0000-0000266F0000}"/>
    <cellStyle name="Comma 2 9 6 2 4 2 5 2 3" xfId="28947" xr:uid="{00000000-0005-0000-0000-0000276F0000}"/>
    <cellStyle name="Comma 2 9 6 2 4 2 5 3" xfId="28948" xr:uid="{00000000-0005-0000-0000-0000286F0000}"/>
    <cellStyle name="Comma 2 9 6 2 4 2 5 4" xfId="28949" xr:uid="{00000000-0005-0000-0000-0000296F0000}"/>
    <cellStyle name="Comma 2 9 6 2 4 2 6" xfId="28950" xr:uid="{00000000-0005-0000-0000-00002A6F0000}"/>
    <cellStyle name="Comma 2 9 6 2 4 2 6 2" xfId="28951" xr:uid="{00000000-0005-0000-0000-00002B6F0000}"/>
    <cellStyle name="Comma 2 9 6 2 4 2 6 3" xfId="28952" xr:uid="{00000000-0005-0000-0000-00002C6F0000}"/>
    <cellStyle name="Comma 2 9 6 2 4 2 7" xfId="28953" xr:uid="{00000000-0005-0000-0000-00002D6F0000}"/>
    <cellStyle name="Comma 2 9 6 2 4 2 8" xfId="28954" xr:uid="{00000000-0005-0000-0000-00002E6F0000}"/>
    <cellStyle name="Comma 2 9 6 2 4 2_PROD" xfId="28955" xr:uid="{00000000-0005-0000-0000-00002F6F0000}"/>
    <cellStyle name="Comma 2 9 6 2 4 3" xfId="28956" xr:uid="{00000000-0005-0000-0000-0000306F0000}"/>
    <cellStyle name="Comma 2 9 6 2 4 3 2" xfId="28957" xr:uid="{00000000-0005-0000-0000-0000316F0000}"/>
    <cellStyle name="Comma 2 9 6 2 4 3 2 2" xfId="28958" xr:uid="{00000000-0005-0000-0000-0000326F0000}"/>
    <cellStyle name="Comma 2 9 6 2 4 3 2 3" xfId="28959" xr:uid="{00000000-0005-0000-0000-0000336F0000}"/>
    <cellStyle name="Comma 2 9 6 2 4 3 3" xfId="28960" xr:uid="{00000000-0005-0000-0000-0000346F0000}"/>
    <cellStyle name="Comma 2 9 6 2 4 3 4" xfId="28961" xr:uid="{00000000-0005-0000-0000-0000356F0000}"/>
    <cellStyle name="Comma 2 9 6 2 4 4" xfId="28962" xr:uid="{00000000-0005-0000-0000-0000366F0000}"/>
    <cellStyle name="Comma 2 9 6 2 4 4 2" xfId="28963" xr:uid="{00000000-0005-0000-0000-0000376F0000}"/>
    <cellStyle name="Comma 2 9 6 2 4 4 2 2" xfId="28964" xr:uid="{00000000-0005-0000-0000-0000386F0000}"/>
    <cellStyle name="Comma 2 9 6 2 4 4 2 3" xfId="28965" xr:uid="{00000000-0005-0000-0000-0000396F0000}"/>
    <cellStyle name="Comma 2 9 6 2 4 4 3" xfId="28966" xr:uid="{00000000-0005-0000-0000-00003A6F0000}"/>
    <cellStyle name="Comma 2 9 6 2 4 4 4" xfId="28967" xr:uid="{00000000-0005-0000-0000-00003B6F0000}"/>
    <cellStyle name="Comma 2 9 6 2 4 5" xfId="28968" xr:uid="{00000000-0005-0000-0000-00003C6F0000}"/>
    <cellStyle name="Comma 2 9 6 2 4 5 2" xfId="28969" xr:uid="{00000000-0005-0000-0000-00003D6F0000}"/>
    <cellStyle name="Comma 2 9 6 2 4 5 2 2" xfId="28970" xr:uid="{00000000-0005-0000-0000-00003E6F0000}"/>
    <cellStyle name="Comma 2 9 6 2 4 5 2 3" xfId="28971" xr:uid="{00000000-0005-0000-0000-00003F6F0000}"/>
    <cellStyle name="Comma 2 9 6 2 4 5 3" xfId="28972" xr:uid="{00000000-0005-0000-0000-0000406F0000}"/>
    <cellStyle name="Comma 2 9 6 2 4 5 4" xfId="28973" xr:uid="{00000000-0005-0000-0000-0000416F0000}"/>
    <cellStyle name="Comma 2 9 6 2 4 6" xfId="28974" xr:uid="{00000000-0005-0000-0000-0000426F0000}"/>
    <cellStyle name="Comma 2 9 6 2 4 6 2" xfId="28975" xr:uid="{00000000-0005-0000-0000-0000436F0000}"/>
    <cellStyle name="Comma 2 9 6 2 4 6 2 2" xfId="28976" xr:uid="{00000000-0005-0000-0000-0000446F0000}"/>
    <cellStyle name="Comma 2 9 6 2 4 6 2 3" xfId="28977" xr:uid="{00000000-0005-0000-0000-0000456F0000}"/>
    <cellStyle name="Comma 2 9 6 2 4 6 3" xfId="28978" xr:uid="{00000000-0005-0000-0000-0000466F0000}"/>
    <cellStyle name="Comma 2 9 6 2 4 6 4" xfId="28979" xr:uid="{00000000-0005-0000-0000-0000476F0000}"/>
    <cellStyle name="Comma 2 9 6 2 4 7" xfId="28980" xr:uid="{00000000-0005-0000-0000-0000486F0000}"/>
    <cellStyle name="Comma 2 9 6 2 4 7 2" xfId="28981" xr:uid="{00000000-0005-0000-0000-0000496F0000}"/>
    <cellStyle name="Comma 2 9 6 2 4 7 3" xfId="28982" xr:uid="{00000000-0005-0000-0000-00004A6F0000}"/>
    <cellStyle name="Comma 2 9 6 2 4 8" xfId="28983" xr:uid="{00000000-0005-0000-0000-00004B6F0000}"/>
    <cellStyle name="Comma 2 9 6 2 4 9" xfId="28984" xr:uid="{00000000-0005-0000-0000-00004C6F0000}"/>
    <cellStyle name="Comma 2 9 6 2 4_PROD" xfId="28985" xr:uid="{00000000-0005-0000-0000-00004D6F0000}"/>
    <cellStyle name="Comma 2 9 6 2 5" xfId="28986" xr:uid="{00000000-0005-0000-0000-00004E6F0000}"/>
    <cellStyle name="Comma 2 9 6 2 5 2" xfId="28987" xr:uid="{00000000-0005-0000-0000-00004F6F0000}"/>
    <cellStyle name="Comma 2 9 6 2 5 2 2" xfId="28988" xr:uid="{00000000-0005-0000-0000-0000506F0000}"/>
    <cellStyle name="Comma 2 9 6 2 5 2 2 2" xfId="28989" xr:uid="{00000000-0005-0000-0000-0000516F0000}"/>
    <cellStyle name="Comma 2 9 6 2 5 2 2 3" xfId="28990" xr:uid="{00000000-0005-0000-0000-0000526F0000}"/>
    <cellStyle name="Comma 2 9 6 2 5 2 3" xfId="28991" xr:uid="{00000000-0005-0000-0000-0000536F0000}"/>
    <cellStyle name="Comma 2 9 6 2 5 2 4" xfId="28992" xr:uid="{00000000-0005-0000-0000-0000546F0000}"/>
    <cellStyle name="Comma 2 9 6 2 5 3" xfId="28993" xr:uid="{00000000-0005-0000-0000-0000556F0000}"/>
    <cellStyle name="Comma 2 9 6 2 5 3 2" xfId="28994" xr:uid="{00000000-0005-0000-0000-0000566F0000}"/>
    <cellStyle name="Comma 2 9 6 2 5 3 2 2" xfId="28995" xr:uid="{00000000-0005-0000-0000-0000576F0000}"/>
    <cellStyle name="Comma 2 9 6 2 5 3 2 3" xfId="28996" xr:uid="{00000000-0005-0000-0000-0000586F0000}"/>
    <cellStyle name="Comma 2 9 6 2 5 3 3" xfId="28997" xr:uid="{00000000-0005-0000-0000-0000596F0000}"/>
    <cellStyle name="Comma 2 9 6 2 5 3 4" xfId="28998" xr:uid="{00000000-0005-0000-0000-00005A6F0000}"/>
    <cellStyle name="Comma 2 9 6 2 5 4" xfId="28999" xr:uid="{00000000-0005-0000-0000-00005B6F0000}"/>
    <cellStyle name="Comma 2 9 6 2 5 4 2" xfId="29000" xr:uid="{00000000-0005-0000-0000-00005C6F0000}"/>
    <cellStyle name="Comma 2 9 6 2 5 4 2 2" xfId="29001" xr:uid="{00000000-0005-0000-0000-00005D6F0000}"/>
    <cellStyle name="Comma 2 9 6 2 5 4 2 3" xfId="29002" xr:uid="{00000000-0005-0000-0000-00005E6F0000}"/>
    <cellStyle name="Comma 2 9 6 2 5 4 3" xfId="29003" xr:uid="{00000000-0005-0000-0000-00005F6F0000}"/>
    <cellStyle name="Comma 2 9 6 2 5 4 4" xfId="29004" xr:uid="{00000000-0005-0000-0000-0000606F0000}"/>
    <cellStyle name="Comma 2 9 6 2 5 5" xfId="29005" xr:uid="{00000000-0005-0000-0000-0000616F0000}"/>
    <cellStyle name="Comma 2 9 6 2 5 5 2" xfId="29006" xr:uid="{00000000-0005-0000-0000-0000626F0000}"/>
    <cellStyle name="Comma 2 9 6 2 5 5 2 2" xfId="29007" xr:uid="{00000000-0005-0000-0000-0000636F0000}"/>
    <cellStyle name="Comma 2 9 6 2 5 5 2 3" xfId="29008" xr:uid="{00000000-0005-0000-0000-0000646F0000}"/>
    <cellStyle name="Comma 2 9 6 2 5 5 3" xfId="29009" xr:uid="{00000000-0005-0000-0000-0000656F0000}"/>
    <cellStyle name="Comma 2 9 6 2 5 5 4" xfId="29010" xr:uid="{00000000-0005-0000-0000-0000666F0000}"/>
    <cellStyle name="Comma 2 9 6 2 5 6" xfId="29011" xr:uid="{00000000-0005-0000-0000-0000676F0000}"/>
    <cellStyle name="Comma 2 9 6 2 5 6 2" xfId="29012" xr:uid="{00000000-0005-0000-0000-0000686F0000}"/>
    <cellStyle name="Comma 2 9 6 2 5 6 3" xfId="29013" xr:uid="{00000000-0005-0000-0000-0000696F0000}"/>
    <cellStyle name="Comma 2 9 6 2 5 7" xfId="29014" xr:uid="{00000000-0005-0000-0000-00006A6F0000}"/>
    <cellStyle name="Comma 2 9 6 2 5 8" xfId="29015" xr:uid="{00000000-0005-0000-0000-00006B6F0000}"/>
    <cellStyle name="Comma 2 9 6 2 5_PROD" xfId="29016" xr:uid="{00000000-0005-0000-0000-00006C6F0000}"/>
    <cellStyle name="Comma 2 9 6 2 6" xfId="29017" xr:uid="{00000000-0005-0000-0000-00006D6F0000}"/>
    <cellStyle name="Comma 2 9 6 2 6 2" xfId="29018" xr:uid="{00000000-0005-0000-0000-00006E6F0000}"/>
    <cellStyle name="Comma 2 9 6 2 6 2 2" xfId="29019" xr:uid="{00000000-0005-0000-0000-00006F6F0000}"/>
    <cellStyle name="Comma 2 9 6 2 6 2 3" xfId="29020" xr:uid="{00000000-0005-0000-0000-0000706F0000}"/>
    <cellStyle name="Comma 2 9 6 2 6 3" xfId="29021" xr:uid="{00000000-0005-0000-0000-0000716F0000}"/>
    <cellStyle name="Comma 2 9 6 2 6 4" xfId="29022" xr:uid="{00000000-0005-0000-0000-0000726F0000}"/>
    <cellStyle name="Comma 2 9 6 2 7" xfId="29023" xr:uid="{00000000-0005-0000-0000-0000736F0000}"/>
    <cellStyle name="Comma 2 9 6 2 7 2" xfId="29024" xr:uid="{00000000-0005-0000-0000-0000746F0000}"/>
    <cellStyle name="Comma 2 9 6 2 7 2 2" xfId="29025" xr:uid="{00000000-0005-0000-0000-0000756F0000}"/>
    <cellStyle name="Comma 2 9 6 2 7 2 3" xfId="29026" xr:uid="{00000000-0005-0000-0000-0000766F0000}"/>
    <cellStyle name="Comma 2 9 6 2 7 3" xfId="29027" xr:uid="{00000000-0005-0000-0000-0000776F0000}"/>
    <cellStyle name="Comma 2 9 6 2 7 4" xfId="29028" xr:uid="{00000000-0005-0000-0000-0000786F0000}"/>
    <cellStyle name="Comma 2 9 6 2 8" xfId="29029" xr:uid="{00000000-0005-0000-0000-0000796F0000}"/>
    <cellStyle name="Comma 2 9 6 2 8 2" xfId="29030" xr:uid="{00000000-0005-0000-0000-00007A6F0000}"/>
    <cellStyle name="Comma 2 9 6 2 8 2 2" xfId="29031" xr:uid="{00000000-0005-0000-0000-00007B6F0000}"/>
    <cellStyle name="Comma 2 9 6 2 8 2 3" xfId="29032" xr:uid="{00000000-0005-0000-0000-00007C6F0000}"/>
    <cellStyle name="Comma 2 9 6 2 8 3" xfId="29033" xr:uid="{00000000-0005-0000-0000-00007D6F0000}"/>
    <cellStyle name="Comma 2 9 6 2 8 4" xfId="29034" xr:uid="{00000000-0005-0000-0000-00007E6F0000}"/>
    <cellStyle name="Comma 2 9 6 2 9" xfId="29035" xr:uid="{00000000-0005-0000-0000-00007F6F0000}"/>
    <cellStyle name="Comma 2 9 6 2 9 2" xfId="29036" xr:uid="{00000000-0005-0000-0000-0000806F0000}"/>
    <cellStyle name="Comma 2 9 6 2 9 2 2" xfId="29037" xr:uid="{00000000-0005-0000-0000-0000816F0000}"/>
    <cellStyle name="Comma 2 9 6 2 9 2 3" xfId="29038" xr:uid="{00000000-0005-0000-0000-0000826F0000}"/>
    <cellStyle name="Comma 2 9 6 2 9 3" xfId="29039" xr:uid="{00000000-0005-0000-0000-0000836F0000}"/>
    <cellStyle name="Comma 2 9 6 2 9 4" xfId="29040" xr:uid="{00000000-0005-0000-0000-0000846F0000}"/>
    <cellStyle name="Comma 2 9 6 2_PROD" xfId="29041" xr:uid="{00000000-0005-0000-0000-0000856F0000}"/>
    <cellStyle name="Comma 2 9 6 3" xfId="690" xr:uid="{00000000-0005-0000-0000-0000866F0000}"/>
    <cellStyle name="Comma 2 9 6 3 2" xfId="29042" xr:uid="{00000000-0005-0000-0000-0000876F0000}"/>
    <cellStyle name="Comma 2 9 6 3 2 2" xfId="29043" xr:uid="{00000000-0005-0000-0000-0000886F0000}"/>
    <cellStyle name="Comma 2 9 6 3 2 2 2" xfId="29044" xr:uid="{00000000-0005-0000-0000-0000896F0000}"/>
    <cellStyle name="Comma 2 9 6 3 2 2 2 2" xfId="29045" xr:uid="{00000000-0005-0000-0000-00008A6F0000}"/>
    <cellStyle name="Comma 2 9 6 3 2 2 2 3" xfId="29046" xr:uid="{00000000-0005-0000-0000-00008B6F0000}"/>
    <cellStyle name="Comma 2 9 6 3 2 2 3" xfId="29047" xr:uid="{00000000-0005-0000-0000-00008C6F0000}"/>
    <cellStyle name="Comma 2 9 6 3 2 2 4" xfId="29048" xr:uid="{00000000-0005-0000-0000-00008D6F0000}"/>
    <cellStyle name="Comma 2 9 6 3 2 3" xfId="29049" xr:uid="{00000000-0005-0000-0000-00008E6F0000}"/>
    <cellStyle name="Comma 2 9 6 3 2 3 2" xfId="29050" xr:uid="{00000000-0005-0000-0000-00008F6F0000}"/>
    <cellStyle name="Comma 2 9 6 3 2 3 2 2" xfId="29051" xr:uid="{00000000-0005-0000-0000-0000906F0000}"/>
    <cellStyle name="Comma 2 9 6 3 2 3 2 3" xfId="29052" xr:uid="{00000000-0005-0000-0000-0000916F0000}"/>
    <cellStyle name="Comma 2 9 6 3 2 3 3" xfId="29053" xr:uid="{00000000-0005-0000-0000-0000926F0000}"/>
    <cellStyle name="Comma 2 9 6 3 2 3 4" xfId="29054" xr:uid="{00000000-0005-0000-0000-0000936F0000}"/>
    <cellStyle name="Comma 2 9 6 3 2 4" xfId="29055" xr:uid="{00000000-0005-0000-0000-0000946F0000}"/>
    <cellStyle name="Comma 2 9 6 3 2 4 2" xfId="29056" xr:uid="{00000000-0005-0000-0000-0000956F0000}"/>
    <cellStyle name="Comma 2 9 6 3 2 4 2 2" xfId="29057" xr:uid="{00000000-0005-0000-0000-0000966F0000}"/>
    <cellStyle name="Comma 2 9 6 3 2 4 2 3" xfId="29058" xr:uid="{00000000-0005-0000-0000-0000976F0000}"/>
    <cellStyle name="Comma 2 9 6 3 2 4 3" xfId="29059" xr:uid="{00000000-0005-0000-0000-0000986F0000}"/>
    <cellStyle name="Comma 2 9 6 3 2 4 4" xfId="29060" xr:uid="{00000000-0005-0000-0000-0000996F0000}"/>
    <cellStyle name="Comma 2 9 6 3 2 5" xfId="29061" xr:uid="{00000000-0005-0000-0000-00009A6F0000}"/>
    <cellStyle name="Comma 2 9 6 3 2 5 2" xfId="29062" xr:uid="{00000000-0005-0000-0000-00009B6F0000}"/>
    <cellStyle name="Comma 2 9 6 3 2 5 2 2" xfId="29063" xr:uid="{00000000-0005-0000-0000-00009C6F0000}"/>
    <cellStyle name="Comma 2 9 6 3 2 5 2 3" xfId="29064" xr:uid="{00000000-0005-0000-0000-00009D6F0000}"/>
    <cellStyle name="Comma 2 9 6 3 2 5 3" xfId="29065" xr:uid="{00000000-0005-0000-0000-00009E6F0000}"/>
    <cellStyle name="Comma 2 9 6 3 2 5 4" xfId="29066" xr:uid="{00000000-0005-0000-0000-00009F6F0000}"/>
    <cellStyle name="Comma 2 9 6 3 2 6" xfId="29067" xr:uid="{00000000-0005-0000-0000-0000A06F0000}"/>
    <cellStyle name="Comma 2 9 6 3 2 6 2" xfId="29068" xr:uid="{00000000-0005-0000-0000-0000A16F0000}"/>
    <cellStyle name="Comma 2 9 6 3 2 6 3" xfId="29069" xr:uid="{00000000-0005-0000-0000-0000A26F0000}"/>
    <cellStyle name="Comma 2 9 6 3 2 7" xfId="29070" xr:uid="{00000000-0005-0000-0000-0000A36F0000}"/>
    <cellStyle name="Comma 2 9 6 3 2 8" xfId="29071" xr:uid="{00000000-0005-0000-0000-0000A46F0000}"/>
    <cellStyle name="Comma 2 9 6 3 2_PROD" xfId="29072" xr:uid="{00000000-0005-0000-0000-0000A56F0000}"/>
    <cellStyle name="Comma 2 9 6 3 3" xfId="29073" xr:uid="{00000000-0005-0000-0000-0000A66F0000}"/>
    <cellStyle name="Comma 2 9 6 3 3 2" xfId="29074" xr:uid="{00000000-0005-0000-0000-0000A76F0000}"/>
    <cellStyle name="Comma 2 9 6 3 3 2 2" xfId="29075" xr:uid="{00000000-0005-0000-0000-0000A86F0000}"/>
    <cellStyle name="Comma 2 9 6 3 3 2 3" xfId="29076" xr:uid="{00000000-0005-0000-0000-0000A96F0000}"/>
    <cellStyle name="Comma 2 9 6 3 3 3" xfId="29077" xr:uid="{00000000-0005-0000-0000-0000AA6F0000}"/>
    <cellStyle name="Comma 2 9 6 3 3 4" xfId="29078" xr:uid="{00000000-0005-0000-0000-0000AB6F0000}"/>
    <cellStyle name="Comma 2 9 6 3 4" xfId="29079" xr:uid="{00000000-0005-0000-0000-0000AC6F0000}"/>
    <cellStyle name="Comma 2 9 6 3 4 2" xfId="29080" xr:uid="{00000000-0005-0000-0000-0000AD6F0000}"/>
    <cellStyle name="Comma 2 9 6 3 4 2 2" xfId="29081" xr:uid="{00000000-0005-0000-0000-0000AE6F0000}"/>
    <cellStyle name="Comma 2 9 6 3 4 2 3" xfId="29082" xr:uid="{00000000-0005-0000-0000-0000AF6F0000}"/>
    <cellStyle name="Comma 2 9 6 3 4 3" xfId="29083" xr:uid="{00000000-0005-0000-0000-0000B06F0000}"/>
    <cellStyle name="Comma 2 9 6 3 4 4" xfId="29084" xr:uid="{00000000-0005-0000-0000-0000B16F0000}"/>
    <cellStyle name="Comma 2 9 6 3 5" xfId="29085" xr:uid="{00000000-0005-0000-0000-0000B26F0000}"/>
    <cellStyle name="Comma 2 9 6 3 5 2" xfId="29086" xr:uid="{00000000-0005-0000-0000-0000B36F0000}"/>
    <cellStyle name="Comma 2 9 6 3 5 2 2" xfId="29087" xr:uid="{00000000-0005-0000-0000-0000B46F0000}"/>
    <cellStyle name="Comma 2 9 6 3 5 2 3" xfId="29088" xr:uid="{00000000-0005-0000-0000-0000B56F0000}"/>
    <cellStyle name="Comma 2 9 6 3 5 3" xfId="29089" xr:uid="{00000000-0005-0000-0000-0000B66F0000}"/>
    <cellStyle name="Comma 2 9 6 3 5 4" xfId="29090" xr:uid="{00000000-0005-0000-0000-0000B76F0000}"/>
    <cellStyle name="Comma 2 9 6 3 6" xfId="29091" xr:uid="{00000000-0005-0000-0000-0000B86F0000}"/>
    <cellStyle name="Comma 2 9 6 3 6 2" xfId="29092" xr:uid="{00000000-0005-0000-0000-0000B96F0000}"/>
    <cellStyle name="Comma 2 9 6 3 6 2 2" xfId="29093" xr:uid="{00000000-0005-0000-0000-0000BA6F0000}"/>
    <cellStyle name="Comma 2 9 6 3 6 2 3" xfId="29094" xr:uid="{00000000-0005-0000-0000-0000BB6F0000}"/>
    <cellStyle name="Comma 2 9 6 3 6 3" xfId="29095" xr:uid="{00000000-0005-0000-0000-0000BC6F0000}"/>
    <cellStyle name="Comma 2 9 6 3 6 4" xfId="29096" xr:uid="{00000000-0005-0000-0000-0000BD6F0000}"/>
    <cellStyle name="Comma 2 9 6 3 7" xfId="29097" xr:uid="{00000000-0005-0000-0000-0000BE6F0000}"/>
    <cellStyle name="Comma 2 9 6 3 7 2" xfId="29098" xr:uid="{00000000-0005-0000-0000-0000BF6F0000}"/>
    <cellStyle name="Comma 2 9 6 3 7 3" xfId="29099" xr:uid="{00000000-0005-0000-0000-0000C06F0000}"/>
    <cellStyle name="Comma 2 9 6 3 8" xfId="29100" xr:uid="{00000000-0005-0000-0000-0000C16F0000}"/>
    <cellStyle name="Comma 2 9 6 3 9" xfId="29101" xr:uid="{00000000-0005-0000-0000-0000C26F0000}"/>
    <cellStyle name="Comma 2 9 6 3_PROD" xfId="29102" xr:uid="{00000000-0005-0000-0000-0000C36F0000}"/>
    <cellStyle name="Comma 2 9 6 4" xfId="29103" xr:uid="{00000000-0005-0000-0000-0000C46F0000}"/>
    <cellStyle name="Comma 2 9 6 4 2" xfId="29104" xr:uid="{00000000-0005-0000-0000-0000C56F0000}"/>
    <cellStyle name="Comma 2 9 6 4 2 2" xfId="29105" xr:uid="{00000000-0005-0000-0000-0000C66F0000}"/>
    <cellStyle name="Comma 2 9 6 4 2 2 2" xfId="29106" xr:uid="{00000000-0005-0000-0000-0000C76F0000}"/>
    <cellStyle name="Comma 2 9 6 4 2 2 2 2" xfId="29107" xr:uid="{00000000-0005-0000-0000-0000C86F0000}"/>
    <cellStyle name="Comma 2 9 6 4 2 2 2 3" xfId="29108" xr:uid="{00000000-0005-0000-0000-0000C96F0000}"/>
    <cellStyle name="Comma 2 9 6 4 2 2 3" xfId="29109" xr:uid="{00000000-0005-0000-0000-0000CA6F0000}"/>
    <cellStyle name="Comma 2 9 6 4 2 2 4" xfId="29110" xr:uid="{00000000-0005-0000-0000-0000CB6F0000}"/>
    <cellStyle name="Comma 2 9 6 4 2 3" xfId="29111" xr:uid="{00000000-0005-0000-0000-0000CC6F0000}"/>
    <cellStyle name="Comma 2 9 6 4 2 3 2" xfId="29112" xr:uid="{00000000-0005-0000-0000-0000CD6F0000}"/>
    <cellStyle name="Comma 2 9 6 4 2 3 2 2" xfId="29113" xr:uid="{00000000-0005-0000-0000-0000CE6F0000}"/>
    <cellStyle name="Comma 2 9 6 4 2 3 2 3" xfId="29114" xr:uid="{00000000-0005-0000-0000-0000CF6F0000}"/>
    <cellStyle name="Comma 2 9 6 4 2 3 3" xfId="29115" xr:uid="{00000000-0005-0000-0000-0000D06F0000}"/>
    <cellStyle name="Comma 2 9 6 4 2 3 4" xfId="29116" xr:uid="{00000000-0005-0000-0000-0000D16F0000}"/>
    <cellStyle name="Comma 2 9 6 4 2 4" xfId="29117" xr:uid="{00000000-0005-0000-0000-0000D26F0000}"/>
    <cellStyle name="Comma 2 9 6 4 2 4 2" xfId="29118" xr:uid="{00000000-0005-0000-0000-0000D36F0000}"/>
    <cellStyle name="Comma 2 9 6 4 2 4 2 2" xfId="29119" xr:uid="{00000000-0005-0000-0000-0000D46F0000}"/>
    <cellStyle name="Comma 2 9 6 4 2 4 2 3" xfId="29120" xr:uid="{00000000-0005-0000-0000-0000D56F0000}"/>
    <cellStyle name="Comma 2 9 6 4 2 4 3" xfId="29121" xr:uid="{00000000-0005-0000-0000-0000D66F0000}"/>
    <cellStyle name="Comma 2 9 6 4 2 4 4" xfId="29122" xr:uid="{00000000-0005-0000-0000-0000D76F0000}"/>
    <cellStyle name="Comma 2 9 6 4 2 5" xfId="29123" xr:uid="{00000000-0005-0000-0000-0000D86F0000}"/>
    <cellStyle name="Comma 2 9 6 4 2 5 2" xfId="29124" xr:uid="{00000000-0005-0000-0000-0000D96F0000}"/>
    <cellStyle name="Comma 2 9 6 4 2 5 2 2" xfId="29125" xr:uid="{00000000-0005-0000-0000-0000DA6F0000}"/>
    <cellStyle name="Comma 2 9 6 4 2 5 2 3" xfId="29126" xr:uid="{00000000-0005-0000-0000-0000DB6F0000}"/>
    <cellStyle name="Comma 2 9 6 4 2 5 3" xfId="29127" xr:uid="{00000000-0005-0000-0000-0000DC6F0000}"/>
    <cellStyle name="Comma 2 9 6 4 2 5 4" xfId="29128" xr:uid="{00000000-0005-0000-0000-0000DD6F0000}"/>
    <cellStyle name="Comma 2 9 6 4 2 6" xfId="29129" xr:uid="{00000000-0005-0000-0000-0000DE6F0000}"/>
    <cellStyle name="Comma 2 9 6 4 2 6 2" xfId="29130" xr:uid="{00000000-0005-0000-0000-0000DF6F0000}"/>
    <cellStyle name="Comma 2 9 6 4 2 6 3" xfId="29131" xr:uid="{00000000-0005-0000-0000-0000E06F0000}"/>
    <cellStyle name="Comma 2 9 6 4 2 7" xfId="29132" xr:uid="{00000000-0005-0000-0000-0000E16F0000}"/>
    <cellStyle name="Comma 2 9 6 4 2 8" xfId="29133" xr:uid="{00000000-0005-0000-0000-0000E26F0000}"/>
    <cellStyle name="Comma 2 9 6 4 2_PROD" xfId="29134" xr:uid="{00000000-0005-0000-0000-0000E36F0000}"/>
    <cellStyle name="Comma 2 9 6 4 3" xfId="29135" xr:uid="{00000000-0005-0000-0000-0000E46F0000}"/>
    <cellStyle name="Comma 2 9 6 4 3 2" xfId="29136" xr:uid="{00000000-0005-0000-0000-0000E56F0000}"/>
    <cellStyle name="Comma 2 9 6 4 3 2 2" xfId="29137" xr:uid="{00000000-0005-0000-0000-0000E66F0000}"/>
    <cellStyle name="Comma 2 9 6 4 3 2 3" xfId="29138" xr:uid="{00000000-0005-0000-0000-0000E76F0000}"/>
    <cellStyle name="Comma 2 9 6 4 3 3" xfId="29139" xr:uid="{00000000-0005-0000-0000-0000E86F0000}"/>
    <cellStyle name="Comma 2 9 6 4 3 4" xfId="29140" xr:uid="{00000000-0005-0000-0000-0000E96F0000}"/>
    <cellStyle name="Comma 2 9 6 4 4" xfId="29141" xr:uid="{00000000-0005-0000-0000-0000EA6F0000}"/>
    <cellStyle name="Comma 2 9 6 4 4 2" xfId="29142" xr:uid="{00000000-0005-0000-0000-0000EB6F0000}"/>
    <cellStyle name="Comma 2 9 6 4 4 2 2" xfId="29143" xr:uid="{00000000-0005-0000-0000-0000EC6F0000}"/>
    <cellStyle name="Comma 2 9 6 4 4 2 3" xfId="29144" xr:uid="{00000000-0005-0000-0000-0000ED6F0000}"/>
    <cellStyle name="Comma 2 9 6 4 4 3" xfId="29145" xr:uid="{00000000-0005-0000-0000-0000EE6F0000}"/>
    <cellStyle name="Comma 2 9 6 4 4 4" xfId="29146" xr:uid="{00000000-0005-0000-0000-0000EF6F0000}"/>
    <cellStyle name="Comma 2 9 6 4 5" xfId="29147" xr:uid="{00000000-0005-0000-0000-0000F06F0000}"/>
    <cellStyle name="Comma 2 9 6 4 5 2" xfId="29148" xr:uid="{00000000-0005-0000-0000-0000F16F0000}"/>
    <cellStyle name="Comma 2 9 6 4 5 2 2" xfId="29149" xr:uid="{00000000-0005-0000-0000-0000F26F0000}"/>
    <cellStyle name="Comma 2 9 6 4 5 2 3" xfId="29150" xr:uid="{00000000-0005-0000-0000-0000F36F0000}"/>
    <cellStyle name="Comma 2 9 6 4 5 3" xfId="29151" xr:uid="{00000000-0005-0000-0000-0000F46F0000}"/>
    <cellStyle name="Comma 2 9 6 4 5 4" xfId="29152" xr:uid="{00000000-0005-0000-0000-0000F56F0000}"/>
    <cellStyle name="Comma 2 9 6 4 6" xfId="29153" xr:uid="{00000000-0005-0000-0000-0000F66F0000}"/>
    <cellStyle name="Comma 2 9 6 4 6 2" xfId="29154" xr:uid="{00000000-0005-0000-0000-0000F76F0000}"/>
    <cellStyle name="Comma 2 9 6 4 6 2 2" xfId="29155" xr:uid="{00000000-0005-0000-0000-0000F86F0000}"/>
    <cellStyle name="Comma 2 9 6 4 6 2 3" xfId="29156" xr:uid="{00000000-0005-0000-0000-0000F96F0000}"/>
    <cellStyle name="Comma 2 9 6 4 6 3" xfId="29157" xr:uid="{00000000-0005-0000-0000-0000FA6F0000}"/>
    <cellStyle name="Comma 2 9 6 4 6 4" xfId="29158" xr:uid="{00000000-0005-0000-0000-0000FB6F0000}"/>
    <cellStyle name="Comma 2 9 6 4 7" xfId="29159" xr:uid="{00000000-0005-0000-0000-0000FC6F0000}"/>
    <cellStyle name="Comma 2 9 6 4 7 2" xfId="29160" xr:uid="{00000000-0005-0000-0000-0000FD6F0000}"/>
    <cellStyle name="Comma 2 9 6 4 7 3" xfId="29161" xr:uid="{00000000-0005-0000-0000-0000FE6F0000}"/>
    <cellStyle name="Comma 2 9 6 4 8" xfId="29162" xr:uid="{00000000-0005-0000-0000-0000FF6F0000}"/>
    <cellStyle name="Comma 2 9 6 4 9" xfId="29163" xr:uid="{00000000-0005-0000-0000-000000700000}"/>
    <cellStyle name="Comma 2 9 6 4_PROD" xfId="29164" xr:uid="{00000000-0005-0000-0000-000001700000}"/>
    <cellStyle name="Comma 2 9 6 5" xfId="29165" xr:uid="{00000000-0005-0000-0000-000002700000}"/>
    <cellStyle name="Comma 2 9 6 5 2" xfId="29166" xr:uid="{00000000-0005-0000-0000-000003700000}"/>
    <cellStyle name="Comma 2 9 6 5 2 2" xfId="29167" xr:uid="{00000000-0005-0000-0000-000004700000}"/>
    <cellStyle name="Comma 2 9 6 5 2 2 2" xfId="29168" xr:uid="{00000000-0005-0000-0000-000005700000}"/>
    <cellStyle name="Comma 2 9 6 5 2 2 2 2" xfId="29169" xr:uid="{00000000-0005-0000-0000-000006700000}"/>
    <cellStyle name="Comma 2 9 6 5 2 2 2 3" xfId="29170" xr:uid="{00000000-0005-0000-0000-000007700000}"/>
    <cellStyle name="Comma 2 9 6 5 2 2 3" xfId="29171" xr:uid="{00000000-0005-0000-0000-000008700000}"/>
    <cellStyle name="Comma 2 9 6 5 2 2 4" xfId="29172" xr:uid="{00000000-0005-0000-0000-000009700000}"/>
    <cellStyle name="Comma 2 9 6 5 2 3" xfId="29173" xr:uid="{00000000-0005-0000-0000-00000A700000}"/>
    <cellStyle name="Comma 2 9 6 5 2 3 2" xfId="29174" xr:uid="{00000000-0005-0000-0000-00000B700000}"/>
    <cellStyle name="Comma 2 9 6 5 2 3 2 2" xfId="29175" xr:uid="{00000000-0005-0000-0000-00000C700000}"/>
    <cellStyle name="Comma 2 9 6 5 2 3 2 3" xfId="29176" xr:uid="{00000000-0005-0000-0000-00000D700000}"/>
    <cellStyle name="Comma 2 9 6 5 2 3 3" xfId="29177" xr:uid="{00000000-0005-0000-0000-00000E700000}"/>
    <cellStyle name="Comma 2 9 6 5 2 3 4" xfId="29178" xr:uid="{00000000-0005-0000-0000-00000F700000}"/>
    <cellStyle name="Comma 2 9 6 5 2 4" xfId="29179" xr:uid="{00000000-0005-0000-0000-000010700000}"/>
    <cellStyle name="Comma 2 9 6 5 2 4 2" xfId="29180" xr:uid="{00000000-0005-0000-0000-000011700000}"/>
    <cellStyle name="Comma 2 9 6 5 2 4 2 2" xfId="29181" xr:uid="{00000000-0005-0000-0000-000012700000}"/>
    <cellStyle name="Comma 2 9 6 5 2 4 2 3" xfId="29182" xr:uid="{00000000-0005-0000-0000-000013700000}"/>
    <cellStyle name="Comma 2 9 6 5 2 4 3" xfId="29183" xr:uid="{00000000-0005-0000-0000-000014700000}"/>
    <cellStyle name="Comma 2 9 6 5 2 4 4" xfId="29184" xr:uid="{00000000-0005-0000-0000-000015700000}"/>
    <cellStyle name="Comma 2 9 6 5 2 5" xfId="29185" xr:uid="{00000000-0005-0000-0000-000016700000}"/>
    <cellStyle name="Comma 2 9 6 5 2 5 2" xfId="29186" xr:uid="{00000000-0005-0000-0000-000017700000}"/>
    <cellStyle name="Comma 2 9 6 5 2 5 2 2" xfId="29187" xr:uid="{00000000-0005-0000-0000-000018700000}"/>
    <cellStyle name="Comma 2 9 6 5 2 5 2 3" xfId="29188" xr:uid="{00000000-0005-0000-0000-000019700000}"/>
    <cellStyle name="Comma 2 9 6 5 2 5 3" xfId="29189" xr:uid="{00000000-0005-0000-0000-00001A700000}"/>
    <cellStyle name="Comma 2 9 6 5 2 5 4" xfId="29190" xr:uid="{00000000-0005-0000-0000-00001B700000}"/>
    <cellStyle name="Comma 2 9 6 5 2 6" xfId="29191" xr:uid="{00000000-0005-0000-0000-00001C700000}"/>
    <cellStyle name="Comma 2 9 6 5 2 6 2" xfId="29192" xr:uid="{00000000-0005-0000-0000-00001D700000}"/>
    <cellStyle name="Comma 2 9 6 5 2 6 3" xfId="29193" xr:uid="{00000000-0005-0000-0000-00001E700000}"/>
    <cellStyle name="Comma 2 9 6 5 2 7" xfId="29194" xr:uid="{00000000-0005-0000-0000-00001F700000}"/>
    <cellStyle name="Comma 2 9 6 5 2 8" xfId="29195" xr:uid="{00000000-0005-0000-0000-000020700000}"/>
    <cellStyle name="Comma 2 9 6 5 2_PROD" xfId="29196" xr:uid="{00000000-0005-0000-0000-000021700000}"/>
    <cellStyle name="Comma 2 9 6 5 3" xfId="29197" xr:uid="{00000000-0005-0000-0000-000022700000}"/>
    <cellStyle name="Comma 2 9 6 5 3 2" xfId="29198" xr:uid="{00000000-0005-0000-0000-000023700000}"/>
    <cellStyle name="Comma 2 9 6 5 3 2 2" xfId="29199" xr:uid="{00000000-0005-0000-0000-000024700000}"/>
    <cellStyle name="Comma 2 9 6 5 3 2 3" xfId="29200" xr:uid="{00000000-0005-0000-0000-000025700000}"/>
    <cellStyle name="Comma 2 9 6 5 3 3" xfId="29201" xr:uid="{00000000-0005-0000-0000-000026700000}"/>
    <cellStyle name="Comma 2 9 6 5 3 4" xfId="29202" xr:uid="{00000000-0005-0000-0000-000027700000}"/>
    <cellStyle name="Comma 2 9 6 5 4" xfId="29203" xr:uid="{00000000-0005-0000-0000-000028700000}"/>
    <cellStyle name="Comma 2 9 6 5 4 2" xfId="29204" xr:uid="{00000000-0005-0000-0000-000029700000}"/>
    <cellStyle name="Comma 2 9 6 5 4 2 2" xfId="29205" xr:uid="{00000000-0005-0000-0000-00002A700000}"/>
    <cellStyle name="Comma 2 9 6 5 4 2 3" xfId="29206" xr:uid="{00000000-0005-0000-0000-00002B700000}"/>
    <cellStyle name="Comma 2 9 6 5 4 3" xfId="29207" xr:uid="{00000000-0005-0000-0000-00002C700000}"/>
    <cellStyle name="Comma 2 9 6 5 4 4" xfId="29208" xr:uid="{00000000-0005-0000-0000-00002D700000}"/>
    <cellStyle name="Comma 2 9 6 5 5" xfId="29209" xr:uid="{00000000-0005-0000-0000-00002E700000}"/>
    <cellStyle name="Comma 2 9 6 5 5 2" xfId="29210" xr:uid="{00000000-0005-0000-0000-00002F700000}"/>
    <cellStyle name="Comma 2 9 6 5 5 2 2" xfId="29211" xr:uid="{00000000-0005-0000-0000-000030700000}"/>
    <cellStyle name="Comma 2 9 6 5 5 2 3" xfId="29212" xr:uid="{00000000-0005-0000-0000-000031700000}"/>
    <cellStyle name="Comma 2 9 6 5 5 3" xfId="29213" xr:uid="{00000000-0005-0000-0000-000032700000}"/>
    <cellStyle name="Comma 2 9 6 5 5 4" xfId="29214" xr:uid="{00000000-0005-0000-0000-000033700000}"/>
    <cellStyle name="Comma 2 9 6 5 6" xfId="29215" xr:uid="{00000000-0005-0000-0000-000034700000}"/>
    <cellStyle name="Comma 2 9 6 5 6 2" xfId="29216" xr:uid="{00000000-0005-0000-0000-000035700000}"/>
    <cellStyle name="Comma 2 9 6 5 6 2 2" xfId="29217" xr:uid="{00000000-0005-0000-0000-000036700000}"/>
    <cellStyle name="Comma 2 9 6 5 6 2 3" xfId="29218" xr:uid="{00000000-0005-0000-0000-000037700000}"/>
    <cellStyle name="Comma 2 9 6 5 6 3" xfId="29219" xr:uid="{00000000-0005-0000-0000-000038700000}"/>
    <cellStyle name="Comma 2 9 6 5 6 4" xfId="29220" xr:uid="{00000000-0005-0000-0000-000039700000}"/>
    <cellStyle name="Comma 2 9 6 5 7" xfId="29221" xr:uid="{00000000-0005-0000-0000-00003A700000}"/>
    <cellStyle name="Comma 2 9 6 5 7 2" xfId="29222" xr:uid="{00000000-0005-0000-0000-00003B700000}"/>
    <cellStyle name="Comma 2 9 6 5 7 3" xfId="29223" xr:uid="{00000000-0005-0000-0000-00003C700000}"/>
    <cellStyle name="Comma 2 9 6 5 8" xfId="29224" xr:uid="{00000000-0005-0000-0000-00003D700000}"/>
    <cellStyle name="Comma 2 9 6 5 9" xfId="29225" xr:uid="{00000000-0005-0000-0000-00003E700000}"/>
    <cellStyle name="Comma 2 9 6 5_PROD" xfId="29226" xr:uid="{00000000-0005-0000-0000-00003F700000}"/>
    <cellStyle name="Comma 2 9 6 6" xfId="29227" xr:uid="{00000000-0005-0000-0000-000040700000}"/>
    <cellStyle name="Comma 2 9 6 6 2" xfId="29228" xr:uid="{00000000-0005-0000-0000-000041700000}"/>
    <cellStyle name="Comma 2 9 6 6 2 2" xfId="29229" xr:uid="{00000000-0005-0000-0000-000042700000}"/>
    <cellStyle name="Comma 2 9 6 6 2 2 2" xfId="29230" xr:uid="{00000000-0005-0000-0000-000043700000}"/>
    <cellStyle name="Comma 2 9 6 6 2 2 3" xfId="29231" xr:uid="{00000000-0005-0000-0000-000044700000}"/>
    <cellStyle name="Comma 2 9 6 6 2 3" xfId="29232" xr:uid="{00000000-0005-0000-0000-000045700000}"/>
    <cellStyle name="Comma 2 9 6 6 2 4" xfId="29233" xr:uid="{00000000-0005-0000-0000-000046700000}"/>
    <cellStyle name="Comma 2 9 6 6 3" xfId="29234" xr:uid="{00000000-0005-0000-0000-000047700000}"/>
    <cellStyle name="Comma 2 9 6 6 3 2" xfId="29235" xr:uid="{00000000-0005-0000-0000-000048700000}"/>
    <cellStyle name="Comma 2 9 6 6 3 2 2" xfId="29236" xr:uid="{00000000-0005-0000-0000-000049700000}"/>
    <cellStyle name="Comma 2 9 6 6 3 2 3" xfId="29237" xr:uid="{00000000-0005-0000-0000-00004A700000}"/>
    <cellStyle name="Comma 2 9 6 6 3 3" xfId="29238" xr:uid="{00000000-0005-0000-0000-00004B700000}"/>
    <cellStyle name="Comma 2 9 6 6 3 4" xfId="29239" xr:uid="{00000000-0005-0000-0000-00004C700000}"/>
    <cellStyle name="Comma 2 9 6 6 4" xfId="29240" xr:uid="{00000000-0005-0000-0000-00004D700000}"/>
    <cellStyle name="Comma 2 9 6 6 4 2" xfId="29241" xr:uid="{00000000-0005-0000-0000-00004E700000}"/>
    <cellStyle name="Comma 2 9 6 6 4 2 2" xfId="29242" xr:uid="{00000000-0005-0000-0000-00004F700000}"/>
    <cellStyle name="Comma 2 9 6 6 4 2 3" xfId="29243" xr:uid="{00000000-0005-0000-0000-000050700000}"/>
    <cellStyle name="Comma 2 9 6 6 4 3" xfId="29244" xr:uid="{00000000-0005-0000-0000-000051700000}"/>
    <cellStyle name="Comma 2 9 6 6 4 4" xfId="29245" xr:uid="{00000000-0005-0000-0000-000052700000}"/>
    <cellStyle name="Comma 2 9 6 6 5" xfId="29246" xr:uid="{00000000-0005-0000-0000-000053700000}"/>
    <cellStyle name="Comma 2 9 6 6 5 2" xfId="29247" xr:uid="{00000000-0005-0000-0000-000054700000}"/>
    <cellStyle name="Comma 2 9 6 6 5 2 2" xfId="29248" xr:uid="{00000000-0005-0000-0000-000055700000}"/>
    <cellStyle name="Comma 2 9 6 6 5 2 3" xfId="29249" xr:uid="{00000000-0005-0000-0000-000056700000}"/>
    <cellStyle name="Comma 2 9 6 6 5 3" xfId="29250" xr:uid="{00000000-0005-0000-0000-000057700000}"/>
    <cellStyle name="Comma 2 9 6 6 5 4" xfId="29251" xr:uid="{00000000-0005-0000-0000-000058700000}"/>
    <cellStyle name="Comma 2 9 6 6 6" xfId="29252" xr:uid="{00000000-0005-0000-0000-000059700000}"/>
    <cellStyle name="Comma 2 9 6 6 6 2" xfId="29253" xr:uid="{00000000-0005-0000-0000-00005A700000}"/>
    <cellStyle name="Comma 2 9 6 6 6 3" xfId="29254" xr:uid="{00000000-0005-0000-0000-00005B700000}"/>
    <cellStyle name="Comma 2 9 6 6 7" xfId="29255" xr:uid="{00000000-0005-0000-0000-00005C700000}"/>
    <cellStyle name="Comma 2 9 6 6 8" xfId="29256" xr:uid="{00000000-0005-0000-0000-00005D700000}"/>
    <cellStyle name="Comma 2 9 6 6_PROD" xfId="29257" xr:uid="{00000000-0005-0000-0000-00005E700000}"/>
    <cellStyle name="Comma 2 9 6 7" xfId="29258" xr:uid="{00000000-0005-0000-0000-00005F700000}"/>
    <cellStyle name="Comma 2 9 6 7 2" xfId="29259" xr:uid="{00000000-0005-0000-0000-000060700000}"/>
    <cellStyle name="Comma 2 9 6 7 2 2" xfId="29260" xr:uid="{00000000-0005-0000-0000-000061700000}"/>
    <cellStyle name="Comma 2 9 6 7 2 3" xfId="29261" xr:uid="{00000000-0005-0000-0000-000062700000}"/>
    <cellStyle name="Comma 2 9 6 7 3" xfId="29262" xr:uid="{00000000-0005-0000-0000-000063700000}"/>
    <cellStyle name="Comma 2 9 6 7 4" xfId="29263" xr:uid="{00000000-0005-0000-0000-000064700000}"/>
    <cellStyle name="Comma 2 9 6 8" xfId="29264" xr:uid="{00000000-0005-0000-0000-000065700000}"/>
    <cellStyle name="Comma 2 9 6 8 2" xfId="29265" xr:uid="{00000000-0005-0000-0000-000066700000}"/>
    <cellStyle name="Comma 2 9 6 8 2 2" xfId="29266" xr:uid="{00000000-0005-0000-0000-000067700000}"/>
    <cellStyle name="Comma 2 9 6 8 2 3" xfId="29267" xr:uid="{00000000-0005-0000-0000-000068700000}"/>
    <cellStyle name="Comma 2 9 6 8 3" xfId="29268" xr:uid="{00000000-0005-0000-0000-000069700000}"/>
    <cellStyle name="Comma 2 9 6 8 4" xfId="29269" xr:uid="{00000000-0005-0000-0000-00006A700000}"/>
    <cellStyle name="Comma 2 9 6 9" xfId="29270" xr:uid="{00000000-0005-0000-0000-00006B700000}"/>
    <cellStyle name="Comma 2 9 6 9 2" xfId="29271" xr:uid="{00000000-0005-0000-0000-00006C700000}"/>
    <cellStyle name="Comma 2 9 6 9 2 2" xfId="29272" xr:uid="{00000000-0005-0000-0000-00006D700000}"/>
    <cellStyle name="Comma 2 9 6 9 2 3" xfId="29273" xr:uid="{00000000-0005-0000-0000-00006E700000}"/>
    <cellStyle name="Comma 2 9 6 9 3" xfId="29274" xr:uid="{00000000-0005-0000-0000-00006F700000}"/>
    <cellStyle name="Comma 2 9 6 9 4" xfId="29275" xr:uid="{00000000-0005-0000-0000-000070700000}"/>
    <cellStyle name="Comma 2 9 6_PROD" xfId="29276" xr:uid="{00000000-0005-0000-0000-000071700000}"/>
    <cellStyle name="Comma 2 9 7" xfId="275" xr:uid="{00000000-0005-0000-0000-000072700000}"/>
    <cellStyle name="Comma 2 9 7 10" xfId="29277" xr:uid="{00000000-0005-0000-0000-000073700000}"/>
    <cellStyle name="Comma 2 9 7 10 2" xfId="29278" xr:uid="{00000000-0005-0000-0000-000074700000}"/>
    <cellStyle name="Comma 2 9 7 10 3" xfId="29279" xr:uid="{00000000-0005-0000-0000-000075700000}"/>
    <cellStyle name="Comma 2 9 7 11" xfId="29280" xr:uid="{00000000-0005-0000-0000-000076700000}"/>
    <cellStyle name="Comma 2 9 7 12" xfId="29281" xr:uid="{00000000-0005-0000-0000-000077700000}"/>
    <cellStyle name="Comma 2 9 7 2" xfId="691" xr:uid="{00000000-0005-0000-0000-000078700000}"/>
    <cellStyle name="Comma 2 9 7 2 2" xfId="29282" xr:uid="{00000000-0005-0000-0000-000079700000}"/>
    <cellStyle name="Comma 2 9 7 2 2 2" xfId="29283" xr:uid="{00000000-0005-0000-0000-00007A700000}"/>
    <cellStyle name="Comma 2 9 7 2 2 2 2" xfId="29284" xr:uid="{00000000-0005-0000-0000-00007B700000}"/>
    <cellStyle name="Comma 2 9 7 2 2 2 2 2" xfId="29285" xr:uid="{00000000-0005-0000-0000-00007C700000}"/>
    <cellStyle name="Comma 2 9 7 2 2 2 2 3" xfId="29286" xr:uid="{00000000-0005-0000-0000-00007D700000}"/>
    <cellStyle name="Comma 2 9 7 2 2 2 3" xfId="29287" xr:uid="{00000000-0005-0000-0000-00007E700000}"/>
    <cellStyle name="Comma 2 9 7 2 2 2 4" xfId="29288" xr:uid="{00000000-0005-0000-0000-00007F700000}"/>
    <cellStyle name="Comma 2 9 7 2 2 3" xfId="29289" xr:uid="{00000000-0005-0000-0000-000080700000}"/>
    <cellStyle name="Comma 2 9 7 2 2 3 2" xfId="29290" xr:uid="{00000000-0005-0000-0000-000081700000}"/>
    <cellStyle name="Comma 2 9 7 2 2 3 2 2" xfId="29291" xr:uid="{00000000-0005-0000-0000-000082700000}"/>
    <cellStyle name="Comma 2 9 7 2 2 3 2 3" xfId="29292" xr:uid="{00000000-0005-0000-0000-000083700000}"/>
    <cellStyle name="Comma 2 9 7 2 2 3 3" xfId="29293" xr:uid="{00000000-0005-0000-0000-000084700000}"/>
    <cellStyle name="Comma 2 9 7 2 2 3 4" xfId="29294" xr:uid="{00000000-0005-0000-0000-000085700000}"/>
    <cellStyle name="Comma 2 9 7 2 2 4" xfId="29295" xr:uid="{00000000-0005-0000-0000-000086700000}"/>
    <cellStyle name="Comma 2 9 7 2 2 4 2" xfId="29296" xr:uid="{00000000-0005-0000-0000-000087700000}"/>
    <cellStyle name="Comma 2 9 7 2 2 4 2 2" xfId="29297" xr:uid="{00000000-0005-0000-0000-000088700000}"/>
    <cellStyle name="Comma 2 9 7 2 2 4 2 3" xfId="29298" xr:uid="{00000000-0005-0000-0000-000089700000}"/>
    <cellStyle name="Comma 2 9 7 2 2 4 3" xfId="29299" xr:uid="{00000000-0005-0000-0000-00008A700000}"/>
    <cellStyle name="Comma 2 9 7 2 2 4 4" xfId="29300" xr:uid="{00000000-0005-0000-0000-00008B700000}"/>
    <cellStyle name="Comma 2 9 7 2 2 5" xfId="29301" xr:uid="{00000000-0005-0000-0000-00008C700000}"/>
    <cellStyle name="Comma 2 9 7 2 2 5 2" xfId="29302" xr:uid="{00000000-0005-0000-0000-00008D700000}"/>
    <cellStyle name="Comma 2 9 7 2 2 5 2 2" xfId="29303" xr:uid="{00000000-0005-0000-0000-00008E700000}"/>
    <cellStyle name="Comma 2 9 7 2 2 5 2 3" xfId="29304" xr:uid="{00000000-0005-0000-0000-00008F700000}"/>
    <cellStyle name="Comma 2 9 7 2 2 5 3" xfId="29305" xr:uid="{00000000-0005-0000-0000-000090700000}"/>
    <cellStyle name="Comma 2 9 7 2 2 5 4" xfId="29306" xr:uid="{00000000-0005-0000-0000-000091700000}"/>
    <cellStyle name="Comma 2 9 7 2 2 6" xfId="29307" xr:uid="{00000000-0005-0000-0000-000092700000}"/>
    <cellStyle name="Comma 2 9 7 2 2 6 2" xfId="29308" xr:uid="{00000000-0005-0000-0000-000093700000}"/>
    <cellStyle name="Comma 2 9 7 2 2 6 3" xfId="29309" xr:uid="{00000000-0005-0000-0000-000094700000}"/>
    <cellStyle name="Comma 2 9 7 2 2 7" xfId="29310" xr:uid="{00000000-0005-0000-0000-000095700000}"/>
    <cellStyle name="Comma 2 9 7 2 2 8" xfId="29311" xr:uid="{00000000-0005-0000-0000-000096700000}"/>
    <cellStyle name="Comma 2 9 7 2 2_PROD" xfId="29312" xr:uid="{00000000-0005-0000-0000-000097700000}"/>
    <cellStyle name="Comma 2 9 7 2 3" xfId="29313" xr:uid="{00000000-0005-0000-0000-000098700000}"/>
    <cellStyle name="Comma 2 9 7 2 3 2" xfId="29314" xr:uid="{00000000-0005-0000-0000-000099700000}"/>
    <cellStyle name="Comma 2 9 7 2 3 2 2" xfId="29315" xr:uid="{00000000-0005-0000-0000-00009A700000}"/>
    <cellStyle name="Comma 2 9 7 2 3 2 3" xfId="29316" xr:uid="{00000000-0005-0000-0000-00009B700000}"/>
    <cellStyle name="Comma 2 9 7 2 3 3" xfId="29317" xr:uid="{00000000-0005-0000-0000-00009C700000}"/>
    <cellStyle name="Comma 2 9 7 2 3 4" xfId="29318" xr:uid="{00000000-0005-0000-0000-00009D700000}"/>
    <cellStyle name="Comma 2 9 7 2 4" xfId="29319" xr:uid="{00000000-0005-0000-0000-00009E700000}"/>
    <cellStyle name="Comma 2 9 7 2 4 2" xfId="29320" xr:uid="{00000000-0005-0000-0000-00009F700000}"/>
    <cellStyle name="Comma 2 9 7 2 4 2 2" xfId="29321" xr:uid="{00000000-0005-0000-0000-0000A0700000}"/>
    <cellStyle name="Comma 2 9 7 2 4 2 3" xfId="29322" xr:uid="{00000000-0005-0000-0000-0000A1700000}"/>
    <cellStyle name="Comma 2 9 7 2 4 3" xfId="29323" xr:uid="{00000000-0005-0000-0000-0000A2700000}"/>
    <cellStyle name="Comma 2 9 7 2 4 4" xfId="29324" xr:uid="{00000000-0005-0000-0000-0000A3700000}"/>
    <cellStyle name="Comma 2 9 7 2 5" xfId="29325" xr:uid="{00000000-0005-0000-0000-0000A4700000}"/>
    <cellStyle name="Comma 2 9 7 2 5 2" xfId="29326" xr:uid="{00000000-0005-0000-0000-0000A5700000}"/>
    <cellStyle name="Comma 2 9 7 2 5 2 2" xfId="29327" xr:uid="{00000000-0005-0000-0000-0000A6700000}"/>
    <cellStyle name="Comma 2 9 7 2 5 2 3" xfId="29328" xr:uid="{00000000-0005-0000-0000-0000A7700000}"/>
    <cellStyle name="Comma 2 9 7 2 5 3" xfId="29329" xr:uid="{00000000-0005-0000-0000-0000A8700000}"/>
    <cellStyle name="Comma 2 9 7 2 5 4" xfId="29330" xr:uid="{00000000-0005-0000-0000-0000A9700000}"/>
    <cellStyle name="Comma 2 9 7 2 6" xfId="29331" xr:uid="{00000000-0005-0000-0000-0000AA700000}"/>
    <cellStyle name="Comma 2 9 7 2 6 2" xfId="29332" xr:uid="{00000000-0005-0000-0000-0000AB700000}"/>
    <cellStyle name="Comma 2 9 7 2 6 2 2" xfId="29333" xr:uid="{00000000-0005-0000-0000-0000AC700000}"/>
    <cellStyle name="Comma 2 9 7 2 6 2 3" xfId="29334" xr:uid="{00000000-0005-0000-0000-0000AD700000}"/>
    <cellStyle name="Comma 2 9 7 2 6 3" xfId="29335" xr:uid="{00000000-0005-0000-0000-0000AE700000}"/>
    <cellStyle name="Comma 2 9 7 2 6 4" xfId="29336" xr:uid="{00000000-0005-0000-0000-0000AF700000}"/>
    <cellStyle name="Comma 2 9 7 2 7" xfId="29337" xr:uid="{00000000-0005-0000-0000-0000B0700000}"/>
    <cellStyle name="Comma 2 9 7 2 7 2" xfId="29338" xr:uid="{00000000-0005-0000-0000-0000B1700000}"/>
    <cellStyle name="Comma 2 9 7 2 7 3" xfId="29339" xr:uid="{00000000-0005-0000-0000-0000B2700000}"/>
    <cellStyle name="Comma 2 9 7 2 8" xfId="29340" xr:uid="{00000000-0005-0000-0000-0000B3700000}"/>
    <cellStyle name="Comma 2 9 7 2 9" xfId="29341" xr:uid="{00000000-0005-0000-0000-0000B4700000}"/>
    <cellStyle name="Comma 2 9 7 2_PROD" xfId="29342" xr:uid="{00000000-0005-0000-0000-0000B5700000}"/>
    <cellStyle name="Comma 2 9 7 3" xfId="29343" xr:uid="{00000000-0005-0000-0000-0000B6700000}"/>
    <cellStyle name="Comma 2 9 7 3 2" xfId="29344" xr:uid="{00000000-0005-0000-0000-0000B7700000}"/>
    <cellStyle name="Comma 2 9 7 3 2 2" xfId="29345" xr:uid="{00000000-0005-0000-0000-0000B8700000}"/>
    <cellStyle name="Comma 2 9 7 3 2 2 2" xfId="29346" xr:uid="{00000000-0005-0000-0000-0000B9700000}"/>
    <cellStyle name="Comma 2 9 7 3 2 2 2 2" xfId="29347" xr:uid="{00000000-0005-0000-0000-0000BA700000}"/>
    <cellStyle name="Comma 2 9 7 3 2 2 2 3" xfId="29348" xr:uid="{00000000-0005-0000-0000-0000BB700000}"/>
    <cellStyle name="Comma 2 9 7 3 2 2 3" xfId="29349" xr:uid="{00000000-0005-0000-0000-0000BC700000}"/>
    <cellStyle name="Comma 2 9 7 3 2 2 4" xfId="29350" xr:uid="{00000000-0005-0000-0000-0000BD700000}"/>
    <cellStyle name="Comma 2 9 7 3 2 3" xfId="29351" xr:uid="{00000000-0005-0000-0000-0000BE700000}"/>
    <cellStyle name="Comma 2 9 7 3 2 3 2" xfId="29352" xr:uid="{00000000-0005-0000-0000-0000BF700000}"/>
    <cellStyle name="Comma 2 9 7 3 2 3 2 2" xfId="29353" xr:uid="{00000000-0005-0000-0000-0000C0700000}"/>
    <cellStyle name="Comma 2 9 7 3 2 3 2 3" xfId="29354" xr:uid="{00000000-0005-0000-0000-0000C1700000}"/>
    <cellStyle name="Comma 2 9 7 3 2 3 3" xfId="29355" xr:uid="{00000000-0005-0000-0000-0000C2700000}"/>
    <cellStyle name="Comma 2 9 7 3 2 3 4" xfId="29356" xr:uid="{00000000-0005-0000-0000-0000C3700000}"/>
    <cellStyle name="Comma 2 9 7 3 2 4" xfId="29357" xr:uid="{00000000-0005-0000-0000-0000C4700000}"/>
    <cellStyle name="Comma 2 9 7 3 2 4 2" xfId="29358" xr:uid="{00000000-0005-0000-0000-0000C5700000}"/>
    <cellStyle name="Comma 2 9 7 3 2 4 2 2" xfId="29359" xr:uid="{00000000-0005-0000-0000-0000C6700000}"/>
    <cellStyle name="Comma 2 9 7 3 2 4 2 3" xfId="29360" xr:uid="{00000000-0005-0000-0000-0000C7700000}"/>
    <cellStyle name="Comma 2 9 7 3 2 4 3" xfId="29361" xr:uid="{00000000-0005-0000-0000-0000C8700000}"/>
    <cellStyle name="Comma 2 9 7 3 2 4 4" xfId="29362" xr:uid="{00000000-0005-0000-0000-0000C9700000}"/>
    <cellStyle name="Comma 2 9 7 3 2 5" xfId="29363" xr:uid="{00000000-0005-0000-0000-0000CA700000}"/>
    <cellStyle name="Comma 2 9 7 3 2 5 2" xfId="29364" xr:uid="{00000000-0005-0000-0000-0000CB700000}"/>
    <cellStyle name="Comma 2 9 7 3 2 5 2 2" xfId="29365" xr:uid="{00000000-0005-0000-0000-0000CC700000}"/>
    <cellStyle name="Comma 2 9 7 3 2 5 2 3" xfId="29366" xr:uid="{00000000-0005-0000-0000-0000CD700000}"/>
    <cellStyle name="Comma 2 9 7 3 2 5 3" xfId="29367" xr:uid="{00000000-0005-0000-0000-0000CE700000}"/>
    <cellStyle name="Comma 2 9 7 3 2 5 4" xfId="29368" xr:uid="{00000000-0005-0000-0000-0000CF700000}"/>
    <cellStyle name="Comma 2 9 7 3 2 6" xfId="29369" xr:uid="{00000000-0005-0000-0000-0000D0700000}"/>
    <cellStyle name="Comma 2 9 7 3 2 6 2" xfId="29370" xr:uid="{00000000-0005-0000-0000-0000D1700000}"/>
    <cellStyle name="Comma 2 9 7 3 2 6 3" xfId="29371" xr:uid="{00000000-0005-0000-0000-0000D2700000}"/>
    <cellStyle name="Comma 2 9 7 3 2 7" xfId="29372" xr:uid="{00000000-0005-0000-0000-0000D3700000}"/>
    <cellStyle name="Comma 2 9 7 3 2 8" xfId="29373" xr:uid="{00000000-0005-0000-0000-0000D4700000}"/>
    <cellStyle name="Comma 2 9 7 3 2_PROD" xfId="29374" xr:uid="{00000000-0005-0000-0000-0000D5700000}"/>
    <cellStyle name="Comma 2 9 7 3 3" xfId="29375" xr:uid="{00000000-0005-0000-0000-0000D6700000}"/>
    <cellStyle name="Comma 2 9 7 3 3 2" xfId="29376" xr:uid="{00000000-0005-0000-0000-0000D7700000}"/>
    <cellStyle name="Comma 2 9 7 3 3 2 2" xfId="29377" xr:uid="{00000000-0005-0000-0000-0000D8700000}"/>
    <cellStyle name="Comma 2 9 7 3 3 2 3" xfId="29378" xr:uid="{00000000-0005-0000-0000-0000D9700000}"/>
    <cellStyle name="Comma 2 9 7 3 3 3" xfId="29379" xr:uid="{00000000-0005-0000-0000-0000DA700000}"/>
    <cellStyle name="Comma 2 9 7 3 3 4" xfId="29380" xr:uid="{00000000-0005-0000-0000-0000DB700000}"/>
    <cellStyle name="Comma 2 9 7 3 4" xfId="29381" xr:uid="{00000000-0005-0000-0000-0000DC700000}"/>
    <cellStyle name="Comma 2 9 7 3 4 2" xfId="29382" xr:uid="{00000000-0005-0000-0000-0000DD700000}"/>
    <cellStyle name="Comma 2 9 7 3 4 2 2" xfId="29383" xr:uid="{00000000-0005-0000-0000-0000DE700000}"/>
    <cellStyle name="Comma 2 9 7 3 4 2 3" xfId="29384" xr:uid="{00000000-0005-0000-0000-0000DF700000}"/>
    <cellStyle name="Comma 2 9 7 3 4 3" xfId="29385" xr:uid="{00000000-0005-0000-0000-0000E0700000}"/>
    <cellStyle name="Comma 2 9 7 3 4 4" xfId="29386" xr:uid="{00000000-0005-0000-0000-0000E1700000}"/>
    <cellStyle name="Comma 2 9 7 3 5" xfId="29387" xr:uid="{00000000-0005-0000-0000-0000E2700000}"/>
    <cellStyle name="Comma 2 9 7 3 5 2" xfId="29388" xr:uid="{00000000-0005-0000-0000-0000E3700000}"/>
    <cellStyle name="Comma 2 9 7 3 5 2 2" xfId="29389" xr:uid="{00000000-0005-0000-0000-0000E4700000}"/>
    <cellStyle name="Comma 2 9 7 3 5 2 3" xfId="29390" xr:uid="{00000000-0005-0000-0000-0000E5700000}"/>
    <cellStyle name="Comma 2 9 7 3 5 3" xfId="29391" xr:uid="{00000000-0005-0000-0000-0000E6700000}"/>
    <cellStyle name="Comma 2 9 7 3 5 4" xfId="29392" xr:uid="{00000000-0005-0000-0000-0000E7700000}"/>
    <cellStyle name="Comma 2 9 7 3 6" xfId="29393" xr:uid="{00000000-0005-0000-0000-0000E8700000}"/>
    <cellStyle name="Comma 2 9 7 3 6 2" xfId="29394" xr:uid="{00000000-0005-0000-0000-0000E9700000}"/>
    <cellStyle name="Comma 2 9 7 3 6 2 2" xfId="29395" xr:uid="{00000000-0005-0000-0000-0000EA700000}"/>
    <cellStyle name="Comma 2 9 7 3 6 2 3" xfId="29396" xr:uid="{00000000-0005-0000-0000-0000EB700000}"/>
    <cellStyle name="Comma 2 9 7 3 6 3" xfId="29397" xr:uid="{00000000-0005-0000-0000-0000EC700000}"/>
    <cellStyle name="Comma 2 9 7 3 6 4" xfId="29398" xr:uid="{00000000-0005-0000-0000-0000ED700000}"/>
    <cellStyle name="Comma 2 9 7 3 7" xfId="29399" xr:uid="{00000000-0005-0000-0000-0000EE700000}"/>
    <cellStyle name="Comma 2 9 7 3 7 2" xfId="29400" xr:uid="{00000000-0005-0000-0000-0000EF700000}"/>
    <cellStyle name="Comma 2 9 7 3 7 3" xfId="29401" xr:uid="{00000000-0005-0000-0000-0000F0700000}"/>
    <cellStyle name="Comma 2 9 7 3 8" xfId="29402" xr:uid="{00000000-0005-0000-0000-0000F1700000}"/>
    <cellStyle name="Comma 2 9 7 3 9" xfId="29403" xr:uid="{00000000-0005-0000-0000-0000F2700000}"/>
    <cellStyle name="Comma 2 9 7 3_PROD" xfId="29404" xr:uid="{00000000-0005-0000-0000-0000F3700000}"/>
    <cellStyle name="Comma 2 9 7 4" xfId="29405" xr:uid="{00000000-0005-0000-0000-0000F4700000}"/>
    <cellStyle name="Comma 2 9 7 4 2" xfId="29406" xr:uid="{00000000-0005-0000-0000-0000F5700000}"/>
    <cellStyle name="Comma 2 9 7 4 2 2" xfId="29407" xr:uid="{00000000-0005-0000-0000-0000F6700000}"/>
    <cellStyle name="Comma 2 9 7 4 2 2 2" xfId="29408" xr:uid="{00000000-0005-0000-0000-0000F7700000}"/>
    <cellStyle name="Comma 2 9 7 4 2 2 2 2" xfId="29409" xr:uid="{00000000-0005-0000-0000-0000F8700000}"/>
    <cellStyle name="Comma 2 9 7 4 2 2 2 3" xfId="29410" xr:uid="{00000000-0005-0000-0000-0000F9700000}"/>
    <cellStyle name="Comma 2 9 7 4 2 2 3" xfId="29411" xr:uid="{00000000-0005-0000-0000-0000FA700000}"/>
    <cellStyle name="Comma 2 9 7 4 2 2 4" xfId="29412" xr:uid="{00000000-0005-0000-0000-0000FB700000}"/>
    <cellStyle name="Comma 2 9 7 4 2 3" xfId="29413" xr:uid="{00000000-0005-0000-0000-0000FC700000}"/>
    <cellStyle name="Comma 2 9 7 4 2 3 2" xfId="29414" xr:uid="{00000000-0005-0000-0000-0000FD700000}"/>
    <cellStyle name="Comma 2 9 7 4 2 3 2 2" xfId="29415" xr:uid="{00000000-0005-0000-0000-0000FE700000}"/>
    <cellStyle name="Comma 2 9 7 4 2 3 2 3" xfId="29416" xr:uid="{00000000-0005-0000-0000-0000FF700000}"/>
    <cellStyle name="Comma 2 9 7 4 2 3 3" xfId="29417" xr:uid="{00000000-0005-0000-0000-000000710000}"/>
    <cellStyle name="Comma 2 9 7 4 2 3 4" xfId="29418" xr:uid="{00000000-0005-0000-0000-000001710000}"/>
    <cellStyle name="Comma 2 9 7 4 2 4" xfId="29419" xr:uid="{00000000-0005-0000-0000-000002710000}"/>
    <cellStyle name="Comma 2 9 7 4 2 4 2" xfId="29420" xr:uid="{00000000-0005-0000-0000-000003710000}"/>
    <cellStyle name="Comma 2 9 7 4 2 4 2 2" xfId="29421" xr:uid="{00000000-0005-0000-0000-000004710000}"/>
    <cellStyle name="Comma 2 9 7 4 2 4 2 3" xfId="29422" xr:uid="{00000000-0005-0000-0000-000005710000}"/>
    <cellStyle name="Comma 2 9 7 4 2 4 3" xfId="29423" xr:uid="{00000000-0005-0000-0000-000006710000}"/>
    <cellStyle name="Comma 2 9 7 4 2 4 4" xfId="29424" xr:uid="{00000000-0005-0000-0000-000007710000}"/>
    <cellStyle name="Comma 2 9 7 4 2 5" xfId="29425" xr:uid="{00000000-0005-0000-0000-000008710000}"/>
    <cellStyle name="Comma 2 9 7 4 2 5 2" xfId="29426" xr:uid="{00000000-0005-0000-0000-000009710000}"/>
    <cellStyle name="Comma 2 9 7 4 2 5 2 2" xfId="29427" xr:uid="{00000000-0005-0000-0000-00000A710000}"/>
    <cellStyle name="Comma 2 9 7 4 2 5 2 3" xfId="29428" xr:uid="{00000000-0005-0000-0000-00000B710000}"/>
    <cellStyle name="Comma 2 9 7 4 2 5 3" xfId="29429" xr:uid="{00000000-0005-0000-0000-00000C710000}"/>
    <cellStyle name="Comma 2 9 7 4 2 5 4" xfId="29430" xr:uid="{00000000-0005-0000-0000-00000D710000}"/>
    <cellStyle name="Comma 2 9 7 4 2 6" xfId="29431" xr:uid="{00000000-0005-0000-0000-00000E710000}"/>
    <cellStyle name="Comma 2 9 7 4 2 6 2" xfId="29432" xr:uid="{00000000-0005-0000-0000-00000F710000}"/>
    <cellStyle name="Comma 2 9 7 4 2 6 3" xfId="29433" xr:uid="{00000000-0005-0000-0000-000010710000}"/>
    <cellStyle name="Comma 2 9 7 4 2 7" xfId="29434" xr:uid="{00000000-0005-0000-0000-000011710000}"/>
    <cellStyle name="Comma 2 9 7 4 2 8" xfId="29435" xr:uid="{00000000-0005-0000-0000-000012710000}"/>
    <cellStyle name="Comma 2 9 7 4 2_PROD" xfId="29436" xr:uid="{00000000-0005-0000-0000-000013710000}"/>
    <cellStyle name="Comma 2 9 7 4 3" xfId="29437" xr:uid="{00000000-0005-0000-0000-000014710000}"/>
    <cellStyle name="Comma 2 9 7 4 3 2" xfId="29438" xr:uid="{00000000-0005-0000-0000-000015710000}"/>
    <cellStyle name="Comma 2 9 7 4 3 2 2" xfId="29439" xr:uid="{00000000-0005-0000-0000-000016710000}"/>
    <cellStyle name="Comma 2 9 7 4 3 2 3" xfId="29440" xr:uid="{00000000-0005-0000-0000-000017710000}"/>
    <cellStyle name="Comma 2 9 7 4 3 3" xfId="29441" xr:uid="{00000000-0005-0000-0000-000018710000}"/>
    <cellStyle name="Comma 2 9 7 4 3 4" xfId="29442" xr:uid="{00000000-0005-0000-0000-000019710000}"/>
    <cellStyle name="Comma 2 9 7 4 4" xfId="29443" xr:uid="{00000000-0005-0000-0000-00001A710000}"/>
    <cellStyle name="Comma 2 9 7 4 4 2" xfId="29444" xr:uid="{00000000-0005-0000-0000-00001B710000}"/>
    <cellStyle name="Comma 2 9 7 4 4 2 2" xfId="29445" xr:uid="{00000000-0005-0000-0000-00001C710000}"/>
    <cellStyle name="Comma 2 9 7 4 4 2 3" xfId="29446" xr:uid="{00000000-0005-0000-0000-00001D710000}"/>
    <cellStyle name="Comma 2 9 7 4 4 3" xfId="29447" xr:uid="{00000000-0005-0000-0000-00001E710000}"/>
    <cellStyle name="Comma 2 9 7 4 4 4" xfId="29448" xr:uid="{00000000-0005-0000-0000-00001F710000}"/>
    <cellStyle name="Comma 2 9 7 4 5" xfId="29449" xr:uid="{00000000-0005-0000-0000-000020710000}"/>
    <cellStyle name="Comma 2 9 7 4 5 2" xfId="29450" xr:uid="{00000000-0005-0000-0000-000021710000}"/>
    <cellStyle name="Comma 2 9 7 4 5 2 2" xfId="29451" xr:uid="{00000000-0005-0000-0000-000022710000}"/>
    <cellStyle name="Comma 2 9 7 4 5 2 3" xfId="29452" xr:uid="{00000000-0005-0000-0000-000023710000}"/>
    <cellStyle name="Comma 2 9 7 4 5 3" xfId="29453" xr:uid="{00000000-0005-0000-0000-000024710000}"/>
    <cellStyle name="Comma 2 9 7 4 5 4" xfId="29454" xr:uid="{00000000-0005-0000-0000-000025710000}"/>
    <cellStyle name="Comma 2 9 7 4 6" xfId="29455" xr:uid="{00000000-0005-0000-0000-000026710000}"/>
    <cellStyle name="Comma 2 9 7 4 6 2" xfId="29456" xr:uid="{00000000-0005-0000-0000-000027710000}"/>
    <cellStyle name="Comma 2 9 7 4 6 2 2" xfId="29457" xr:uid="{00000000-0005-0000-0000-000028710000}"/>
    <cellStyle name="Comma 2 9 7 4 6 2 3" xfId="29458" xr:uid="{00000000-0005-0000-0000-000029710000}"/>
    <cellStyle name="Comma 2 9 7 4 6 3" xfId="29459" xr:uid="{00000000-0005-0000-0000-00002A710000}"/>
    <cellStyle name="Comma 2 9 7 4 6 4" xfId="29460" xr:uid="{00000000-0005-0000-0000-00002B710000}"/>
    <cellStyle name="Comma 2 9 7 4 7" xfId="29461" xr:uid="{00000000-0005-0000-0000-00002C710000}"/>
    <cellStyle name="Comma 2 9 7 4 7 2" xfId="29462" xr:uid="{00000000-0005-0000-0000-00002D710000}"/>
    <cellStyle name="Comma 2 9 7 4 7 3" xfId="29463" xr:uid="{00000000-0005-0000-0000-00002E710000}"/>
    <cellStyle name="Comma 2 9 7 4 8" xfId="29464" xr:uid="{00000000-0005-0000-0000-00002F710000}"/>
    <cellStyle name="Comma 2 9 7 4 9" xfId="29465" xr:uid="{00000000-0005-0000-0000-000030710000}"/>
    <cellStyle name="Comma 2 9 7 4_PROD" xfId="29466" xr:uid="{00000000-0005-0000-0000-000031710000}"/>
    <cellStyle name="Comma 2 9 7 5" xfId="29467" xr:uid="{00000000-0005-0000-0000-000032710000}"/>
    <cellStyle name="Comma 2 9 7 5 2" xfId="29468" xr:uid="{00000000-0005-0000-0000-000033710000}"/>
    <cellStyle name="Comma 2 9 7 5 2 2" xfId="29469" xr:uid="{00000000-0005-0000-0000-000034710000}"/>
    <cellStyle name="Comma 2 9 7 5 2 2 2" xfId="29470" xr:uid="{00000000-0005-0000-0000-000035710000}"/>
    <cellStyle name="Comma 2 9 7 5 2 2 3" xfId="29471" xr:uid="{00000000-0005-0000-0000-000036710000}"/>
    <cellStyle name="Comma 2 9 7 5 2 3" xfId="29472" xr:uid="{00000000-0005-0000-0000-000037710000}"/>
    <cellStyle name="Comma 2 9 7 5 2 4" xfId="29473" xr:uid="{00000000-0005-0000-0000-000038710000}"/>
    <cellStyle name="Comma 2 9 7 5 3" xfId="29474" xr:uid="{00000000-0005-0000-0000-000039710000}"/>
    <cellStyle name="Comma 2 9 7 5 3 2" xfId="29475" xr:uid="{00000000-0005-0000-0000-00003A710000}"/>
    <cellStyle name="Comma 2 9 7 5 3 2 2" xfId="29476" xr:uid="{00000000-0005-0000-0000-00003B710000}"/>
    <cellStyle name="Comma 2 9 7 5 3 2 3" xfId="29477" xr:uid="{00000000-0005-0000-0000-00003C710000}"/>
    <cellStyle name="Comma 2 9 7 5 3 3" xfId="29478" xr:uid="{00000000-0005-0000-0000-00003D710000}"/>
    <cellStyle name="Comma 2 9 7 5 3 4" xfId="29479" xr:uid="{00000000-0005-0000-0000-00003E710000}"/>
    <cellStyle name="Comma 2 9 7 5 4" xfId="29480" xr:uid="{00000000-0005-0000-0000-00003F710000}"/>
    <cellStyle name="Comma 2 9 7 5 4 2" xfId="29481" xr:uid="{00000000-0005-0000-0000-000040710000}"/>
    <cellStyle name="Comma 2 9 7 5 4 2 2" xfId="29482" xr:uid="{00000000-0005-0000-0000-000041710000}"/>
    <cellStyle name="Comma 2 9 7 5 4 2 3" xfId="29483" xr:uid="{00000000-0005-0000-0000-000042710000}"/>
    <cellStyle name="Comma 2 9 7 5 4 3" xfId="29484" xr:uid="{00000000-0005-0000-0000-000043710000}"/>
    <cellStyle name="Comma 2 9 7 5 4 4" xfId="29485" xr:uid="{00000000-0005-0000-0000-000044710000}"/>
    <cellStyle name="Comma 2 9 7 5 5" xfId="29486" xr:uid="{00000000-0005-0000-0000-000045710000}"/>
    <cellStyle name="Comma 2 9 7 5 5 2" xfId="29487" xr:uid="{00000000-0005-0000-0000-000046710000}"/>
    <cellStyle name="Comma 2 9 7 5 5 2 2" xfId="29488" xr:uid="{00000000-0005-0000-0000-000047710000}"/>
    <cellStyle name="Comma 2 9 7 5 5 2 3" xfId="29489" xr:uid="{00000000-0005-0000-0000-000048710000}"/>
    <cellStyle name="Comma 2 9 7 5 5 3" xfId="29490" xr:uid="{00000000-0005-0000-0000-000049710000}"/>
    <cellStyle name="Comma 2 9 7 5 5 4" xfId="29491" xr:uid="{00000000-0005-0000-0000-00004A710000}"/>
    <cellStyle name="Comma 2 9 7 5 6" xfId="29492" xr:uid="{00000000-0005-0000-0000-00004B710000}"/>
    <cellStyle name="Comma 2 9 7 5 6 2" xfId="29493" xr:uid="{00000000-0005-0000-0000-00004C710000}"/>
    <cellStyle name="Comma 2 9 7 5 6 3" xfId="29494" xr:uid="{00000000-0005-0000-0000-00004D710000}"/>
    <cellStyle name="Comma 2 9 7 5 7" xfId="29495" xr:uid="{00000000-0005-0000-0000-00004E710000}"/>
    <cellStyle name="Comma 2 9 7 5 8" xfId="29496" xr:uid="{00000000-0005-0000-0000-00004F710000}"/>
    <cellStyle name="Comma 2 9 7 5_PROD" xfId="29497" xr:uid="{00000000-0005-0000-0000-000050710000}"/>
    <cellStyle name="Comma 2 9 7 6" xfId="29498" xr:uid="{00000000-0005-0000-0000-000051710000}"/>
    <cellStyle name="Comma 2 9 7 6 2" xfId="29499" xr:uid="{00000000-0005-0000-0000-000052710000}"/>
    <cellStyle name="Comma 2 9 7 6 2 2" xfId="29500" xr:uid="{00000000-0005-0000-0000-000053710000}"/>
    <cellStyle name="Comma 2 9 7 6 2 3" xfId="29501" xr:uid="{00000000-0005-0000-0000-000054710000}"/>
    <cellStyle name="Comma 2 9 7 6 3" xfId="29502" xr:uid="{00000000-0005-0000-0000-000055710000}"/>
    <cellStyle name="Comma 2 9 7 6 4" xfId="29503" xr:uid="{00000000-0005-0000-0000-000056710000}"/>
    <cellStyle name="Comma 2 9 7 7" xfId="29504" xr:uid="{00000000-0005-0000-0000-000057710000}"/>
    <cellStyle name="Comma 2 9 7 7 2" xfId="29505" xr:uid="{00000000-0005-0000-0000-000058710000}"/>
    <cellStyle name="Comma 2 9 7 7 2 2" xfId="29506" xr:uid="{00000000-0005-0000-0000-000059710000}"/>
    <cellStyle name="Comma 2 9 7 7 2 3" xfId="29507" xr:uid="{00000000-0005-0000-0000-00005A710000}"/>
    <cellStyle name="Comma 2 9 7 7 3" xfId="29508" xr:uid="{00000000-0005-0000-0000-00005B710000}"/>
    <cellStyle name="Comma 2 9 7 7 4" xfId="29509" xr:uid="{00000000-0005-0000-0000-00005C710000}"/>
    <cellStyle name="Comma 2 9 7 8" xfId="29510" xr:uid="{00000000-0005-0000-0000-00005D710000}"/>
    <cellStyle name="Comma 2 9 7 8 2" xfId="29511" xr:uid="{00000000-0005-0000-0000-00005E710000}"/>
    <cellStyle name="Comma 2 9 7 8 2 2" xfId="29512" xr:uid="{00000000-0005-0000-0000-00005F710000}"/>
    <cellStyle name="Comma 2 9 7 8 2 3" xfId="29513" xr:uid="{00000000-0005-0000-0000-000060710000}"/>
    <cellStyle name="Comma 2 9 7 8 3" xfId="29514" xr:uid="{00000000-0005-0000-0000-000061710000}"/>
    <cellStyle name="Comma 2 9 7 8 4" xfId="29515" xr:uid="{00000000-0005-0000-0000-000062710000}"/>
    <cellStyle name="Comma 2 9 7 9" xfId="29516" xr:uid="{00000000-0005-0000-0000-000063710000}"/>
    <cellStyle name="Comma 2 9 7 9 2" xfId="29517" xr:uid="{00000000-0005-0000-0000-000064710000}"/>
    <cellStyle name="Comma 2 9 7 9 2 2" xfId="29518" xr:uid="{00000000-0005-0000-0000-000065710000}"/>
    <cellStyle name="Comma 2 9 7 9 2 3" xfId="29519" xr:uid="{00000000-0005-0000-0000-000066710000}"/>
    <cellStyle name="Comma 2 9 7 9 3" xfId="29520" xr:uid="{00000000-0005-0000-0000-000067710000}"/>
    <cellStyle name="Comma 2 9 7 9 4" xfId="29521" xr:uid="{00000000-0005-0000-0000-000068710000}"/>
    <cellStyle name="Comma 2 9 7_PROD" xfId="29522" xr:uid="{00000000-0005-0000-0000-000069710000}"/>
    <cellStyle name="Comma 2 9 8" xfId="276" xr:uid="{00000000-0005-0000-0000-00006A710000}"/>
    <cellStyle name="Comma 2 9 8 10" xfId="29523" xr:uid="{00000000-0005-0000-0000-00006B710000}"/>
    <cellStyle name="Comma 2 9 8 2" xfId="29524" xr:uid="{00000000-0005-0000-0000-00006C710000}"/>
    <cellStyle name="Comma 2 9 8 2 2" xfId="29525" xr:uid="{00000000-0005-0000-0000-00006D710000}"/>
    <cellStyle name="Comma 2 9 8 2 2 2" xfId="29526" xr:uid="{00000000-0005-0000-0000-00006E710000}"/>
    <cellStyle name="Comma 2 9 8 2 2 2 2" xfId="29527" xr:uid="{00000000-0005-0000-0000-00006F710000}"/>
    <cellStyle name="Comma 2 9 8 2 2 2 3" xfId="29528" xr:uid="{00000000-0005-0000-0000-000070710000}"/>
    <cellStyle name="Comma 2 9 8 2 2 3" xfId="29529" xr:uid="{00000000-0005-0000-0000-000071710000}"/>
    <cellStyle name="Comma 2 9 8 2 2 4" xfId="29530" xr:uid="{00000000-0005-0000-0000-000072710000}"/>
    <cellStyle name="Comma 2 9 8 2 3" xfId="29531" xr:uid="{00000000-0005-0000-0000-000073710000}"/>
    <cellStyle name="Comma 2 9 8 2 3 2" xfId="29532" xr:uid="{00000000-0005-0000-0000-000074710000}"/>
    <cellStyle name="Comma 2 9 8 2 3 2 2" xfId="29533" xr:uid="{00000000-0005-0000-0000-000075710000}"/>
    <cellStyle name="Comma 2 9 8 2 3 2 3" xfId="29534" xr:uid="{00000000-0005-0000-0000-000076710000}"/>
    <cellStyle name="Comma 2 9 8 2 3 3" xfId="29535" xr:uid="{00000000-0005-0000-0000-000077710000}"/>
    <cellStyle name="Comma 2 9 8 2 3 4" xfId="29536" xr:uid="{00000000-0005-0000-0000-000078710000}"/>
    <cellStyle name="Comma 2 9 8 2 4" xfId="29537" xr:uid="{00000000-0005-0000-0000-000079710000}"/>
    <cellStyle name="Comma 2 9 8 2 4 2" xfId="29538" xr:uid="{00000000-0005-0000-0000-00007A710000}"/>
    <cellStyle name="Comma 2 9 8 2 4 2 2" xfId="29539" xr:uid="{00000000-0005-0000-0000-00007B710000}"/>
    <cellStyle name="Comma 2 9 8 2 4 2 3" xfId="29540" xr:uid="{00000000-0005-0000-0000-00007C710000}"/>
    <cellStyle name="Comma 2 9 8 2 4 3" xfId="29541" xr:uid="{00000000-0005-0000-0000-00007D710000}"/>
    <cellStyle name="Comma 2 9 8 2 4 4" xfId="29542" xr:uid="{00000000-0005-0000-0000-00007E710000}"/>
    <cellStyle name="Comma 2 9 8 2 5" xfId="29543" xr:uid="{00000000-0005-0000-0000-00007F710000}"/>
    <cellStyle name="Comma 2 9 8 2 5 2" xfId="29544" xr:uid="{00000000-0005-0000-0000-000080710000}"/>
    <cellStyle name="Comma 2 9 8 2 5 2 2" xfId="29545" xr:uid="{00000000-0005-0000-0000-000081710000}"/>
    <cellStyle name="Comma 2 9 8 2 5 2 3" xfId="29546" xr:uid="{00000000-0005-0000-0000-000082710000}"/>
    <cellStyle name="Comma 2 9 8 2 5 3" xfId="29547" xr:uid="{00000000-0005-0000-0000-000083710000}"/>
    <cellStyle name="Comma 2 9 8 2 5 4" xfId="29548" xr:uid="{00000000-0005-0000-0000-000084710000}"/>
    <cellStyle name="Comma 2 9 8 2 6" xfId="29549" xr:uid="{00000000-0005-0000-0000-000085710000}"/>
    <cellStyle name="Comma 2 9 8 2 6 2" xfId="29550" xr:uid="{00000000-0005-0000-0000-000086710000}"/>
    <cellStyle name="Comma 2 9 8 2 6 3" xfId="29551" xr:uid="{00000000-0005-0000-0000-000087710000}"/>
    <cellStyle name="Comma 2 9 8 2 7" xfId="29552" xr:uid="{00000000-0005-0000-0000-000088710000}"/>
    <cellStyle name="Comma 2 9 8 2 8" xfId="29553" xr:uid="{00000000-0005-0000-0000-000089710000}"/>
    <cellStyle name="Comma 2 9 8 2_PROD" xfId="29554" xr:uid="{00000000-0005-0000-0000-00008A710000}"/>
    <cellStyle name="Comma 2 9 8 3" xfId="29555" xr:uid="{00000000-0005-0000-0000-00008B710000}"/>
    <cellStyle name="Comma 2 9 8 3 2" xfId="29556" xr:uid="{00000000-0005-0000-0000-00008C710000}"/>
    <cellStyle name="Comma 2 9 8 3 2 2" xfId="29557" xr:uid="{00000000-0005-0000-0000-00008D710000}"/>
    <cellStyle name="Comma 2 9 8 3 2 3" xfId="29558" xr:uid="{00000000-0005-0000-0000-00008E710000}"/>
    <cellStyle name="Comma 2 9 8 3 3" xfId="29559" xr:uid="{00000000-0005-0000-0000-00008F710000}"/>
    <cellStyle name="Comma 2 9 8 3 4" xfId="29560" xr:uid="{00000000-0005-0000-0000-000090710000}"/>
    <cellStyle name="Comma 2 9 8 4" xfId="29561" xr:uid="{00000000-0005-0000-0000-000091710000}"/>
    <cellStyle name="Comma 2 9 8 4 2" xfId="29562" xr:uid="{00000000-0005-0000-0000-000092710000}"/>
    <cellStyle name="Comma 2 9 8 4 2 2" xfId="29563" xr:uid="{00000000-0005-0000-0000-000093710000}"/>
    <cellStyle name="Comma 2 9 8 4 2 3" xfId="29564" xr:uid="{00000000-0005-0000-0000-000094710000}"/>
    <cellStyle name="Comma 2 9 8 4 3" xfId="29565" xr:uid="{00000000-0005-0000-0000-000095710000}"/>
    <cellStyle name="Comma 2 9 8 4 4" xfId="29566" xr:uid="{00000000-0005-0000-0000-000096710000}"/>
    <cellStyle name="Comma 2 9 8 5" xfId="29567" xr:uid="{00000000-0005-0000-0000-000097710000}"/>
    <cellStyle name="Comma 2 9 8 5 2" xfId="29568" xr:uid="{00000000-0005-0000-0000-000098710000}"/>
    <cellStyle name="Comma 2 9 8 5 2 2" xfId="29569" xr:uid="{00000000-0005-0000-0000-000099710000}"/>
    <cellStyle name="Comma 2 9 8 5 2 3" xfId="29570" xr:uid="{00000000-0005-0000-0000-00009A710000}"/>
    <cellStyle name="Comma 2 9 8 5 3" xfId="29571" xr:uid="{00000000-0005-0000-0000-00009B710000}"/>
    <cellStyle name="Comma 2 9 8 5 4" xfId="29572" xr:uid="{00000000-0005-0000-0000-00009C710000}"/>
    <cellStyle name="Comma 2 9 8 6" xfId="29573" xr:uid="{00000000-0005-0000-0000-00009D710000}"/>
    <cellStyle name="Comma 2 9 8 6 2" xfId="29574" xr:uid="{00000000-0005-0000-0000-00009E710000}"/>
    <cellStyle name="Comma 2 9 8 6 2 2" xfId="29575" xr:uid="{00000000-0005-0000-0000-00009F710000}"/>
    <cellStyle name="Comma 2 9 8 6 2 3" xfId="29576" xr:uid="{00000000-0005-0000-0000-0000A0710000}"/>
    <cellStyle name="Comma 2 9 8 6 3" xfId="29577" xr:uid="{00000000-0005-0000-0000-0000A1710000}"/>
    <cellStyle name="Comma 2 9 8 6 4" xfId="29578" xr:uid="{00000000-0005-0000-0000-0000A2710000}"/>
    <cellStyle name="Comma 2 9 8 7" xfId="29579" xr:uid="{00000000-0005-0000-0000-0000A3710000}"/>
    <cellStyle name="Comma 2 9 8 7 2" xfId="29580" xr:uid="{00000000-0005-0000-0000-0000A4710000}"/>
    <cellStyle name="Comma 2 9 8 7 3" xfId="29581" xr:uid="{00000000-0005-0000-0000-0000A5710000}"/>
    <cellStyle name="Comma 2 9 8 8" xfId="29582" xr:uid="{00000000-0005-0000-0000-0000A6710000}"/>
    <cellStyle name="Comma 2 9 8 8 2" xfId="29583" xr:uid="{00000000-0005-0000-0000-0000A7710000}"/>
    <cellStyle name="Comma 2 9 8 9" xfId="29584" xr:uid="{00000000-0005-0000-0000-0000A8710000}"/>
    <cellStyle name="Comma 2 9 8_PROD" xfId="29585" xr:uid="{00000000-0005-0000-0000-0000A9710000}"/>
    <cellStyle name="Comma 2 9 9" xfId="277" xr:uid="{00000000-0005-0000-0000-0000AA710000}"/>
    <cellStyle name="Comma 2 9 9 10" xfId="29586" xr:uid="{00000000-0005-0000-0000-0000AB710000}"/>
    <cellStyle name="Comma 2 9 9 2" xfId="29587" xr:uid="{00000000-0005-0000-0000-0000AC710000}"/>
    <cellStyle name="Comma 2 9 9 2 2" xfId="29588" xr:uid="{00000000-0005-0000-0000-0000AD710000}"/>
    <cellStyle name="Comma 2 9 9 2 2 2" xfId="29589" xr:uid="{00000000-0005-0000-0000-0000AE710000}"/>
    <cellStyle name="Comma 2 9 9 2 2 2 2" xfId="29590" xr:uid="{00000000-0005-0000-0000-0000AF710000}"/>
    <cellStyle name="Comma 2 9 9 2 2 2 3" xfId="29591" xr:uid="{00000000-0005-0000-0000-0000B0710000}"/>
    <cellStyle name="Comma 2 9 9 2 2 3" xfId="29592" xr:uid="{00000000-0005-0000-0000-0000B1710000}"/>
    <cellStyle name="Comma 2 9 9 2 2 4" xfId="29593" xr:uid="{00000000-0005-0000-0000-0000B2710000}"/>
    <cellStyle name="Comma 2 9 9 2 3" xfId="29594" xr:uid="{00000000-0005-0000-0000-0000B3710000}"/>
    <cellStyle name="Comma 2 9 9 2 3 2" xfId="29595" xr:uid="{00000000-0005-0000-0000-0000B4710000}"/>
    <cellStyle name="Comma 2 9 9 2 3 2 2" xfId="29596" xr:uid="{00000000-0005-0000-0000-0000B5710000}"/>
    <cellStyle name="Comma 2 9 9 2 3 2 3" xfId="29597" xr:uid="{00000000-0005-0000-0000-0000B6710000}"/>
    <cellStyle name="Comma 2 9 9 2 3 3" xfId="29598" xr:uid="{00000000-0005-0000-0000-0000B7710000}"/>
    <cellStyle name="Comma 2 9 9 2 3 4" xfId="29599" xr:uid="{00000000-0005-0000-0000-0000B8710000}"/>
    <cellStyle name="Comma 2 9 9 2 4" xfId="29600" xr:uid="{00000000-0005-0000-0000-0000B9710000}"/>
    <cellStyle name="Comma 2 9 9 2 4 2" xfId="29601" xr:uid="{00000000-0005-0000-0000-0000BA710000}"/>
    <cellStyle name="Comma 2 9 9 2 4 2 2" xfId="29602" xr:uid="{00000000-0005-0000-0000-0000BB710000}"/>
    <cellStyle name="Comma 2 9 9 2 4 2 3" xfId="29603" xr:uid="{00000000-0005-0000-0000-0000BC710000}"/>
    <cellStyle name="Comma 2 9 9 2 4 3" xfId="29604" xr:uid="{00000000-0005-0000-0000-0000BD710000}"/>
    <cellStyle name="Comma 2 9 9 2 4 4" xfId="29605" xr:uid="{00000000-0005-0000-0000-0000BE710000}"/>
    <cellStyle name="Comma 2 9 9 2 5" xfId="29606" xr:uid="{00000000-0005-0000-0000-0000BF710000}"/>
    <cellStyle name="Comma 2 9 9 2 5 2" xfId="29607" xr:uid="{00000000-0005-0000-0000-0000C0710000}"/>
    <cellStyle name="Comma 2 9 9 2 5 2 2" xfId="29608" xr:uid="{00000000-0005-0000-0000-0000C1710000}"/>
    <cellStyle name="Comma 2 9 9 2 5 2 3" xfId="29609" xr:uid="{00000000-0005-0000-0000-0000C2710000}"/>
    <cellStyle name="Comma 2 9 9 2 5 3" xfId="29610" xr:uid="{00000000-0005-0000-0000-0000C3710000}"/>
    <cellStyle name="Comma 2 9 9 2 5 4" xfId="29611" xr:uid="{00000000-0005-0000-0000-0000C4710000}"/>
    <cellStyle name="Comma 2 9 9 2 6" xfId="29612" xr:uid="{00000000-0005-0000-0000-0000C5710000}"/>
    <cellStyle name="Comma 2 9 9 2 6 2" xfId="29613" xr:uid="{00000000-0005-0000-0000-0000C6710000}"/>
    <cellStyle name="Comma 2 9 9 2 6 3" xfId="29614" xr:uid="{00000000-0005-0000-0000-0000C7710000}"/>
    <cellStyle name="Comma 2 9 9 2 7" xfId="29615" xr:uid="{00000000-0005-0000-0000-0000C8710000}"/>
    <cellStyle name="Comma 2 9 9 2 8" xfId="29616" xr:uid="{00000000-0005-0000-0000-0000C9710000}"/>
    <cellStyle name="Comma 2 9 9 2_PROD" xfId="29617" xr:uid="{00000000-0005-0000-0000-0000CA710000}"/>
    <cellStyle name="Comma 2 9 9 3" xfId="29618" xr:uid="{00000000-0005-0000-0000-0000CB710000}"/>
    <cellStyle name="Comma 2 9 9 3 2" xfId="29619" xr:uid="{00000000-0005-0000-0000-0000CC710000}"/>
    <cellStyle name="Comma 2 9 9 3 2 2" xfId="29620" xr:uid="{00000000-0005-0000-0000-0000CD710000}"/>
    <cellStyle name="Comma 2 9 9 3 2 3" xfId="29621" xr:uid="{00000000-0005-0000-0000-0000CE710000}"/>
    <cellStyle name="Comma 2 9 9 3 3" xfId="29622" xr:uid="{00000000-0005-0000-0000-0000CF710000}"/>
    <cellStyle name="Comma 2 9 9 3 4" xfId="29623" xr:uid="{00000000-0005-0000-0000-0000D0710000}"/>
    <cellStyle name="Comma 2 9 9 4" xfId="29624" xr:uid="{00000000-0005-0000-0000-0000D1710000}"/>
    <cellStyle name="Comma 2 9 9 4 2" xfId="29625" xr:uid="{00000000-0005-0000-0000-0000D2710000}"/>
    <cellStyle name="Comma 2 9 9 4 2 2" xfId="29626" xr:uid="{00000000-0005-0000-0000-0000D3710000}"/>
    <cellStyle name="Comma 2 9 9 4 2 3" xfId="29627" xr:uid="{00000000-0005-0000-0000-0000D4710000}"/>
    <cellStyle name="Comma 2 9 9 4 3" xfId="29628" xr:uid="{00000000-0005-0000-0000-0000D5710000}"/>
    <cellStyle name="Comma 2 9 9 4 4" xfId="29629" xr:uid="{00000000-0005-0000-0000-0000D6710000}"/>
    <cellStyle name="Comma 2 9 9 5" xfId="29630" xr:uid="{00000000-0005-0000-0000-0000D7710000}"/>
    <cellStyle name="Comma 2 9 9 5 2" xfId="29631" xr:uid="{00000000-0005-0000-0000-0000D8710000}"/>
    <cellStyle name="Comma 2 9 9 5 2 2" xfId="29632" xr:uid="{00000000-0005-0000-0000-0000D9710000}"/>
    <cellStyle name="Comma 2 9 9 5 2 3" xfId="29633" xr:uid="{00000000-0005-0000-0000-0000DA710000}"/>
    <cellStyle name="Comma 2 9 9 5 3" xfId="29634" xr:uid="{00000000-0005-0000-0000-0000DB710000}"/>
    <cellStyle name="Comma 2 9 9 5 4" xfId="29635" xr:uid="{00000000-0005-0000-0000-0000DC710000}"/>
    <cellStyle name="Comma 2 9 9 6" xfId="29636" xr:uid="{00000000-0005-0000-0000-0000DD710000}"/>
    <cellStyle name="Comma 2 9 9 6 2" xfId="29637" xr:uid="{00000000-0005-0000-0000-0000DE710000}"/>
    <cellStyle name="Comma 2 9 9 6 2 2" xfId="29638" xr:uid="{00000000-0005-0000-0000-0000DF710000}"/>
    <cellStyle name="Comma 2 9 9 6 2 3" xfId="29639" xr:uid="{00000000-0005-0000-0000-0000E0710000}"/>
    <cellStyle name="Comma 2 9 9 6 3" xfId="29640" xr:uid="{00000000-0005-0000-0000-0000E1710000}"/>
    <cellStyle name="Comma 2 9 9 6 4" xfId="29641" xr:uid="{00000000-0005-0000-0000-0000E2710000}"/>
    <cellStyle name="Comma 2 9 9 7" xfId="29642" xr:uid="{00000000-0005-0000-0000-0000E3710000}"/>
    <cellStyle name="Comma 2 9 9 7 2" xfId="29643" xr:uid="{00000000-0005-0000-0000-0000E4710000}"/>
    <cellStyle name="Comma 2 9 9 7 3" xfId="29644" xr:uid="{00000000-0005-0000-0000-0000E5710000}"/>
    <cellStyle name="Comma 2 9 9 8" xfId="29645" xr:uid="{00000000-0005-0000-0000-0000E6710000}"/>
    <cellStyle name="Comma 2 9 9 8 2" xfId="29646" xr:uid="{00000000-0005-0000-0000-0000E7710000}"/>
    <cellStyle name="Comma 2 9 9 9" xfId="29647" xr:uid="{00000000-0005-0000-0000-0000E8710000}"/>
    <cellStyle name="Comma 2 9 9_PROD" xfId="29648" xr:uid="{00000000-0005-0000-0000-0000E9710000}"/>
    <cellStyle name="Comma 2 9_PROD" xfId="29649" xr:uid="{00000000-0005-0000-0000-0000EA710000}"/>
    <cellStyle name="Comma 3" xfId="46" xr:uid="{00000000-0005-0000-0000-0000EB710000}"/>
    <cellStyle name="Comma 3 2" xfId="278" xr:uid="{00000000-0005-0000-0000-0000EC710000}"/>
    <cellStyle name="Comma 3 3" xfId="64116" xr:uid="{37CA983C-6007-4BA1-8ACF-730A917F1857}"/>
    <cellStyle name="Comma 3 4" xfId="64133" xr:uid="{B172C3F2-4F1D-4FF0-8DBD-291A79D77774}"/>
    <cellStyle name="Comma 3_PROD" xfId="29650" xr:uid="{00000000-0005-0000-0000-0000ED710000}"/>
    <cellStyle name="Comma 4" xfId="47" xr:uid="{00000000-0005-0000-0000-0000EE710000}"/>
    <cellStyle name="Comma 4 10" xfId="64120" xr:uid="{D975E4F9-091D-4CEF-BEF4-C60F37F2A4FD}"/>
    <cellStyle name="Comma 4 11" xfId="64135" xr:uid="{19859E63-8FD6-43AC-BC28-EA00E04CF6A0}"/>
    <cellStyle name="Comma 4 2" xfId="279" xr:uid="{00000000-0005-0000-0000-0000EF710000}"/>
    <cellStyle name="Comma 4 2 2" xfId="29651" xr:uid="{00000000-0005-0000-0000-0000F0710000}"/>
    <cellStyle name="Comma 4 2 3" xfId="29652" xr:uid="{00000000-0005-0000-0000-0000F1710000}"/>
    <cellStyle name="Comma 4 2 4" xfId="29653" xr:uid="{00000000-0005-0000-0000-0000F2710000}"/>
    <cellStyle name="Comma 4 2 5" xfId="29654" xr:uid="{00000000-0005-0000-0000-0000F3710000}"/>
    <cellStyle name="Comma 4 2 6" xfId="29655" xr:uid="{00000000-0005-0000-0000-0000F4710000}"/>
    <cellStyle name="Comma 4 2 7" xfId="29656" xr:uid="{00000000-0005-0000-0000-0000F5710000}"/>
    <cellStyle name="Comma 4 2 8" xfId="29657" xr:uid="{00000000-0005-0000-0000-0000F6710000}"/>
    <cellStyle name="Comma 4 2_PROD" xfId="29658" xr:uid="{00000000-0005-0000-0000-0000F7710000}"/>
    <cellStyle name="Comma 4 3" xfId="29659" xr:uid="{00000000-0005-0000-0000-0000F8710000}"/>
    <cellStyle name="Comma 4 4" xfId="29660" xr:uid="{00000000-0005-0000-0000-0000F9710000}"/>
    <cellStyle name="Comma 4 5" xfId="29661" xr:uid="{00000000-0005-0000-0000-0000FA710000}"/>
    <cellStyle name="Comma 4 6" xfId="29662" xr:uid="{00000000-0005-0000-0000-0000FB710000}"/>
    <cellStyle name="Comma 4 7" xfId="29663" xr:uid="{00000000-0005-0000-0000-0000FC710000}"/>
    <cellStyle name="Comma 4 8" xfId="29664" xr:uid="{00000000-0005-0000-0000-0000FD710000}"/>
    <cellStyle name="Comma 4 9" xfId="29665" xr:uid="{00000000-0005-0000-0000-0000FE710000}"/>
    <cellStyle name="Comma 4_PROD" xfId="29666" xr:uid="{00000000-0005-0000-0000-0000FF710000}"/>
    <cellStyle name="Comma 5" xfId="48" xr:uid="{00000000-0005-0000-0000-000000720000}"/>
    <cellStyle name="Comma 5 10" xfId="280" xr:uid="{00000000-0005-0000-0000-000001720000}"/>
    <cellStyle name="Comma 5 11" xfId="281" xr:uid="{00000000-0005-0000-0000-000002720000}"/>
    <cellStyle name="Comma 5 12" xfId="282" xr:uid="{00000000-0005-0000-0000-000003720000}"/>
    <cellStyle name="Comma 5 13" xfId="283" xr:uid="{00000000-0005-0000-0000-000004720000}"/>
    <cellStyle name="Comma 5 14" xfId="284" xr:uid="{00000000-0005-0000-0000-000005720000}"/>
    <cellStyle name="Comma 5 15" xfId="285" xr:uid="{00000000-0005-0000-0000-000006720000}"/>
    <cellStyle name="Comma 5 16" xfId="286" xr:uid="{00000000-0005-0000-0000-000007720000}"/>
    <cellStyle name="Comma 5 17" xfId="287" xr:uid="{00000000-0005-0000-0000-000008720000}"/>
    <cellStyle name="Comma 5 18" xfId="288" xr:uid="{00000000-0005-0000-0000-000009720000}"/>
    <cellStyle name="Comma 5 19" xfId="289" xr:uid="{00000000-0005-0000-0000-00000A720000}"/>
    <cellStyle name="Comma 5 2" xfId="290" xr:uid="{00000000-0005-0000-0000-00000B720000}"/>
    <cellStyle name="Comma 5 20" xfId="291" xr:uid="{00000000-0005-0000-0000-00000C720000}"/>
    <cellStyle name="Comma 5 21" xfId="292" xr:uid="{00000000-0005-0000-0000-00000D720000}"/>
    <cellStyle name="Comma 5 22" xfId="29667" xr:uid="{00000000-0005-0000-0000-00000E720000}"/>
    <cellStyle name="Comma 5 23" xfId="29668" xr:uid="{00000000-0005-0000-0000-00000F720000}"/>
    <cellStyle name="Comma 5 24" xfId="29669" xr:uid="{00000000-0005-0000-0000-000010720000}"/>
    <cellStyle name="Comma 5 25" xfId="29670" xr:uid="{00000000-0005-0000-0000-000011720000}"/>
    <cellStyle name="Comma 5 26" xfId="29671" xr:uid="{00000000-0005-0000-0000-000012720000}"/>
    <cellStyle name="Comma 5 27" xfId="29672" xr:uid="{00000000-0005-0000-0000-000013720000}"/>
    <cellStyle name="Comma 5 28" xfId="64122" xr:uid="{60265670-B4CE-4E2F-BF94-8EC88FCFC5D7}"/>
    <cellStyle name="Comma 5 29" xfId="64137" xr:uid="{A536B8C4-EADA-4C95-8F89-FC1FC81BAB56}"/>
    <cellStyle name="Comma 5 3" xfId="293" xr:uid="{00000000-0005-0000-0000-000014720000}"/>
    <cellStyle name="Comma 5 4" xfId="294" xr:uid="{00000000-0005-0000-0000-000015720000}"/>
    <cellStyle name="Comma 5 5" xfId="295" xr:uid="{00000000-0005-0000-0000-000016720000}"/>
    <cellStyle name="Comma 5 6" xfId="296" xr:uid="{00000000-0005-0000-0000-000017720000}"/>
    <cellStyle name="Comma 5 7" xfId="297" xr:uid="{00000000-0005-0000-0000-000018720000}"/>
    <cellStyle name="Comma 5 8" xfId="298" xr:uid="{00000000-0005-0000-0000-000019720000}"/>
    <cellStyle name="Comma 5 9" xfId="299" xr:uid="{00000000-0005-0000-0000-00001A720000}"/>
    <cellStyle name="Comma 5_PROD" xfId="29673" xr:uid="{00000000-0005-0000-0000-00001B720000}"/>
    <cellStyle name="Comma 6" xfId="49" xr:uid="{00000000-0005-0000-0000-00001C720000}"/>
    <cellStyle name="Comma 6 2" xfId="300" xr:uid="{00000000-0005-0000-0000-00001D720000}"/>
    <cellStyle name="Comma 6 3" xfId="29674" xr:uid="{00000000-0005-0000-0000-00001E720000}"/>
    <cellStyle name="Comma 6 4" xfId="29675" xr:uid="{00000000-0005-0000-0000-00001F720000}"/>
    <cellStyle name="Comma 6 5" xfId="29676" xr:uid="{00000000-0005-0000-0000-000020720000}"/>
    <cellStyle name="Comma 6 6" xfId="29677" xr:uid="{00000000-0005-0000-0000-000021720000}"/>
    <cellStyle name="Comma 6 7" xfId="29678" xr:uid="{00000000-0005-0000-0000-000022720000}"/>
    <cellStyle name="Comma 6 8" xfId="29679" xr:uid="{00000000-0005-0000-0000-000023720000}"/>
    <cellStyle name="Comma 6_PROD" xfId="29680" xr:uid="{00000000-0005-0000-0000-000024720000}"/>
    <cellStyle name="Comma 7" xfId="50" xr:uid="{00000000-0005-0000-0000-000025720000}"/>
    <cellStyle name="Comma 7 2" xfId="29681" xr:uid="{00000000-0005-0000-0000-000026720000}"/>
    <cellStyle name="Comma 7 3" xfId="29682" xr:uid="{00000000-0005-0000-0000-000027720000}"/>
    <cellStyle name="Comma 7 4" xfId="29683" xr:uid="{00000000-0005-0000-0000-000028720000}"/>
    <cellStyle name="Comma 7 5" xfId="29684" xr:uid="{00000000-0005-0000-0000-000029720000}"/>
    <cellStyle name="Comma 7 6" xfId="29685" xr:uid="{00000000-0005-0000-0000-00002A720000}"/>
    <cellStyle name="Comma 7 7" xfId="29686" xr:uid="{00000000-0005-0000-0000-00002B720000}"/>
    <cellStyle name="Comma 7 8" xfId="29687" xr:uid="{00000000-0005-0000-0000-00002C720000}"/>
    <cellStyle name="Comma 7_PROD" xfId="29688" xr:uid="{00000000-0005-0000-0000-00002D720000}"/>
    <cellStyle name="Comma 8" xfId="29689" xr:uid="{00000000-0005-0000-0000-00002E720000}"/>
    <cellStyle name="Comma 9" xfId="64123" xr:uid="{D8B668D3-190F-4B24-9519-AD0C606107C4}"/>
    <cellStyle name="Comment" xfId="51" xr:uid="{00000000-0005-0000-0000-00002F720000}"/>
    <cellStyle name="Comment 2" xfId="29690" xr:uid="{00000000-0005-0000-0000-000030720000}"/>
    <cellStyle name="Currency 2" xfId="64138" xr:uid="{25583843-B0BE-4881-AEFA-ABEB4D8FE8C7}"/>
    <cellStyle name="DateTime" xfId="52" xr:uid="{00000000-0005-0000-0000-000031720000}"/>
    <cellStyle name="Explanatory Text 2" xfId="53" xr:uid="{00000000-0005-0000-0000-000032720000}"/>
    <cellStyle name="FieldName" xfId="54" xr:uid="{00000000-0005-0000-0000-000033720000}"/>
    <cellStyle name="FieldName 2" xfId="29691" xr:uid="{00000000-0005-0000-0000-000034720000}"/>
    <cellStyle name="Good 2" xfId="55" xr:uid="{00000000-0005-0000-0000-000035720000}"/>
    <cellStyle name="Heading" xfId="56" xr:uid="{00000000-0005-0000-0000-000036720000}"/>
    <cellStyle name="Heading 1 2" xfId="57" xr:uid="{00000000-0005-0000-0000-000037720000}"/>
    <cellStyle name="Heading 2 2" xfId="58" xr:uid="{00000000-0005-0000-0000-000038720000}"/>
    <cellStyle name="Heading 3 2" xfId="59" xr:uid="{00000000-0005-0000-0000-000039720000}"/>
    <cellStyle name="Heading 4 2" xfId="60" xr:uid="{00000000-0005-0000-0000-00003A720000}"/>
    <cellStyle name="Heading 5" xfId="29692" xr:uid="{00000000-0005-0000-0000-00003B720000}"/>
    <cellStyle name="Input 2" xfId="61" xr:uid="{00000000-0005-0000-0000-00003C720000}"/>
    <cellStyle name="Linked Cell 2" xfId="62" xr:uid="{00000000-0005-0000-0000-00003D720000}"/>
    <cellStyle name="Migliaia_u1r1mod" xfId="63" xr:uid="{00000000-0005-0000-0000-00003E720000}"/>
    <cellStyle name="Milliers [0]_CREATIVE" xfId="301" xr:uid="{00000000-0005-0000-0000-00003F720000}"/>
    <cellStyle name="Milliers_CREATIVE" xfId="302" xr:uid="{00000000-0005-0000-0000-000040720000}"/>
    <cellStyle name="Monétaire [0]_CREATIVE" xfId="303" xr:uid="{00000000-0005-0000-0000-000041720000}"/>
    <cellStyle name="Monétaire_CREATIVE" xfId="304" xr:uid="{00000000-0005-0000-0000-000042720000}"/>
    <cellStyle name="MonthYears" xfId="64" xr:uid="{00000000-0005-0000-0000-000043720000}"/>
    <cellStyle name="Neutral 2" xfId="65" xr:uid="{00000000-0005-0000-0000-000044720000}"/>
    <cellStyle name="Neutral 2 2" xfId="29693" xr:uid="{00000000-0005-0000-0000-000045720000}"/>
    <cellStyle name="Neutral 3" xfId="29694" xr:uid="{00000000-0005-0000-0000-000046720000}"/>
    <cellStyle name="Normal" xfId="0" builtinId="0"/>
    <cellStyle name="Normal 10" xfId="305" xr:uid="{00000000-0005-0000-0000-000048720000}"/>
    <cellStyle name="Normal 10 10" xfId="29695" xr:uid="{00000000-0005-0000-0000-000049720000}"/>
    <cellStyle name="Normal 10 10 2" xfId="29696" xr:uid="{00000000-0005-0000-0000-00004A720000}"/>
    <cellStyle name="Normal 10 10 2 2" xfId="29697" xr:uid="{00000000-0005-0000-0000-00004B720000}"/>
    <cellStyle name="Normal 10 10 2 2 2" xfId="29698" xr:uid="{00000000-0005-0000-0000-00004C720000}"/>
    <cellStyle name="Normal 10 10 2 2 2 2" xfId="29699" xr:uid="{00000000-0005-0000-0000-00004D720000}"/>
    <cellStyle name="Normal 10 10 2 2 2 3" xfId="29700" xr:uid="{00000000-0005-0000-0000-00004E720000}"/>
    <cellStyle name="Normal 10 10 2 2 3" xfId="29701" xr:uid="{00000000-0005-0000-0000-00004F720000}"/>
    <cellStyle name="Normal 10 10 2 2 4" xfId="29702" xr:uid="{00000000-0005-0000-0000-000050720000}"/>
    <cellStyle name="Normal 10 10 2 3" xfId="29703" xr:uid="{00000000-0005-0000-0000-000051720000}"/>
    <cellStyle name="Normal 10 10 2 3 2" xfId="29704" xr:uid="{00000000-0005-0000-0000-000052720000}"/>
    <cellStyle name="Normal 10 10 2 3 2 2" xfId="29705" xr:uid="{00000000-0005-0000-0000-000053720000}"/>
    <cellStyle name="Normal 10 10 2 3 2 3" xfId="29706" xr:uid="{00000000-0005-0000-0000-000054720000}"/>
    <cellStyle name="Normal 10 10 2 3 3" xfId="29707" xr:uid="{00000000-0005-0000-0000-000055720000}"/>
    <cellStyle name="Normal 10 10 2 3 4" xfId="29708" xr:uid="{00000000-0005-0000-0000-000056720000}"/>
    <cellStyle name="Normal 10 10 2 4" xfId="29709" xr:uid="{00000000-0005-0000-0000-000057720000}"/>
    <cellStyle name="Normal 10 10 2 4 2" xfId="29710" xr:uid="{00000000-0005-0000-0000-000058720000}"/>
    <cellStyle name="Normal 10 10 2 4 2 2" xfId="29711" xr:uid="{00000000-0005-0000-0000-000059720000}"/>
    <cellStyle name="Normal 10 10 2 4 2 3" xfId="29712" xr:uid="{00000000-0005-0000-0000-00005A720000}"/>
    <cellStyle name="Normal 10 10 2 4 3" xfId="29713" xr:uid="{00000000-0005-0000-0000-00005B720000}"/>
    <cellStyle name="Normal 10 10 2 4 4" xfId="29714" xr:uid="{00000000-0005-0000-0000-00005C720000}"/>
    <cellStyle name="Normal 10 10 2 5" xfId="29715" xr:uid="{00000000-0005-0000-0000-00005D720000}"/>
    <cellStyle name="Normal 10 10 2 5 2" xfId="29716" xr:uid="{00000000-0005-0000-0000-00005E720000}"/>
    <cellStyle name="Normal 10 10 2 5 2 2" xfId="29717" xr:uid="{00000000-0005-0000-0000-00005F720000}"/>
    <cellStyle name="Normal 10 10 2 5 2 3" xfId="29718" xr:uid="{00000000-0005-0000-0000-000060720000}"/>
    <cellStyle name="Normal 10 10 2 5 3" xfId="29719" xr:uid="{00000000-0005-0000-0000-000061720000}"/>
    <cellStyle name="Normal 10 10 2 5 4" xfId="29720" xr:uid="{00000000-0005-0000-0000-000062720000}"/>
    <cellStyle name="Normal 10 10 2 6" xfId="29721" xr:uid="{00000000-0005-0000-0000-000063720000}"/>
    <cellStyle name="Normal 10 10 2 6 2" xfId="29722" xr:uid="{00000000-0005-0000-0000-000064720000}"/>
    <cellStyle name="Normal 10 10 2 6 3" xfId="29723" xr:uid="{00000000-0005-0000-0000-000065720000}"/>
    <cellStyle name="Normal 10 10 2 7" xfId="29724" xr:uid="{00000000-0005-0000-0000-000066720000}"/>
    <cellStyle name="Normal 10 10 2 8" xfId="29725" xr:uid="{00000000-0005-0000-0000-000067720000}"/>
    <cellStyle name="Normal 10 10 2_PROD" xfId="29726" xr:uid="{00000000-0005-0000-0000-000068720000}"/>
    <cellStyle name="Normal 10 10 3" xfId="29727" xr:uid="{00000000-0005-0000-0000-000069720000}"/>
    <cellStyle name="Normal 10 10 3 2" xfId="29728" xr:uid="{00000000-0005-0000-0000-00006A720000}"/>
    <cellStyle name="Normal 10 10 3 2 2" xfId="29729" xr:uid="{00000000-0005-0000-0000-00006B720000}"/>
    <cellStyle name="Normal 10 10 3 2 3" xfId="29730" xr:uid="{00000000-0005-0000-0000-00006C720000}"/>
    <cellStyle name="Normal 10 10 3 3" xfId="29731" xr:uid="{00000000-0005-0000-0000-00006D720000}"/>
    <cellStyle name="Normal 10 10 3 4" xfId="29732" xr:uid="{00000000-0005-0000-0000-00006E720000}"/>
    <cellStyle name="Normal 10 10 4" xfId="29733" xr:uid="{00000000-0005-0000-0000-00006F720000}"/>
    <cellStyle name="Normal 10 10 4 2" xfId="29734" xr:uid="{00000000-0005-0000-0000-000070720000}"/>
    <cellStyle name="Normal 10 10 4 2 2" xfId="29735" xr:uid="{00000000-0005-0000-0000-000071720000}"/>
    <cellStyle name="Normal 10 10 4 2 3" xfId="29736" xr:uid="{00000000-0005-0000-0000-000072720000}"/>
    <cellStyle name="Normal 10 10 4 3" xfId="29737" xr:uid="{00000000-0005-0000-0000-000073720000}"/>
    <cellStyle name="Normal 10 10 4 4" xfId="29738" xr:uid="{00000000-0005-0000-0000-000074720000}"/>
    <cellStyle name="Normal 10 10 5" xfId="29739" xr:uid="{00000000-0005-0000-0000-000075720000}"/>
    <cellStyle name="Normal 10 10 5 2" xfId="29740" xr:uid="{00000000-0005-0000-0000-000076720000}"/>
    <cellStyle name="Normal 10 10 5 2 2" xfId="29741" xr:uid="{00000000-0005-0000-0000-000077720000}"/>
    <cellStyle name="Normal 10 10 5 2 3" xfId="29742" xr:uid="{00000000-0005-0000-0000-000078720000}"/>
    <cellStyle name="Normal 10 10 5 3" xfId="29743" xr:uid="{00000000-0005-0000-0000-000079720000}"/>
    <cellStyle name="Normal 10 10 5 4" xfId="29744" xr:uid="{00000000-0005-0000-0000-00007A720000}"/>
    <cellStyle name="Normal 10 10 6" xfId="29745" xr:uid="{00000000-0005-0000-0000-00007B720000}"/>
    <cellStyle name="Normal 10 10 6 2" xfId="29746" xr:uid="{00000000-0005-0000-0000-00007C720000}"/>
    <cellStyle name="Normal 10 10 6 2 2" xfId="29747" xr:uid="{00000000-0005-0000-0000-00007D720000}"/>
    <cellStyle name="Normal 10 10 6 2 3" xfId="29748" xr:uid="{00000000-0005-0000-0000-00007E720000}"/>
    <cellStyle name="Normal 10 10 6 3" xfId="29749" xr:uid="{00000000-0005-0000-0000-00007F720000}"/>
    <cellStyle name="Normal 10 10 6 4" xfId="29750" xr:uid="{00000000-0005-0000-0000-000080720000}"/>
    <cellStyle name="Normal 10 10 7" xfId="29751" xr:uid="{00000000-0005-0000-0000-000081720000}"/>
    <cellStyle name="Normal 10 10 7 2" xfId="29752" xr:uid="{00000000-0005-0000-0000-000082720000}"/>
    <cellStyle name="Normal 10 10 7 3" xfId="29753" xr:uid="{00000000-0005-0000-0000-000083720000}"/>
    <cellStyle name="Normal 10 10 8" xfId="29754" xr:uid="{00000000-0005-0000-0000-000084720000}"/>
    <cellStyle name="Normal 10 10 9" xfId="29755" xr:uid="{00000000-0005-0000-0000-000085720000}"/>
    <cellStyle name="Normal 10 10_PROD" xfId="29756" xr:uid="{00000000-0005-0000-0000-000086720000}"/>
    <cellStyle name="Normal 10 11" xfId="29757" xr:uid="{00000000-0005-0000-0000-000087720000}"/>
    <cellStyle name="Normal 10 11 2" xfId="29758" xr:uid="{00000000-0005-0000-0000-000088720000}"/>
    <cellStyle name="Normal 10 11 2 2" xfId="29759" xr:uid="{00000000-0005-0000-0000-000089720000}"/>
    <cellStyle name="Normal 10 11 2 2 2" xfId="29760" xr:uid="{00000000-0005-0000-0000-00008A720000}"/>
    <cellStyle name="Normal 10 11 2 2 3" xfId="29761" xr:uid="{00000000-0005-0000-0000-00008B720000}"/>
    <cellStyle name="Normal 10 11 2 3" xfId="29762" xr:uid="{00000000-0005-0000-0000-00008C720000}"/>
    <cellStyle name="Normal 10 11 2 4" xfId="29763" xr:uid="{00000000-0005-0000-0000-00008D720000}"/>
    <cellStyle name="Normal 10 11 3" xfId="29764" xr:uid="{00000000-0005-0000-0000-00008E720000}"/>
    <cellStyle name="Normal 10 11 3 2" xfId="29765" xr:uid="{00000000-0005-0000-0000-00008F720000}"/>
    <cellStyle name="Normal 10 11 3 2 2" xfId="29766" xr:uid="{00000000-0005-0000-0000-000090720000}"/>
    <cellStyle name="Normal 10 11 3 2 3" xfId="29767" xr:uid="{00000000-0005-0000-0000-000091720000}"/>
    <cellStyle name="Normal 10 11 3 3" xfId="29768" xr:uid="{00000000-0005-0000-0000-000092720000}"/>
    <cellStyle name="Normal 10 11 3 4" xfId="29769" xr:uid="{00000000-0005-0000-0000-000093720000}"/>
    <cellStyle name="Normal 10 11 4" xfId="29770" xr:uid="{00000000-0005-0000-0000-000094720000}"/>
    <cellStyle name="Normal 10 11 4 2" xfId="29771" xr:uid="{00000000-0005-0000-0000-000095720000}"/>
    <cellStyle name="Normal 10 11 4 2 2" xfId="29772" xr:uid="{00000000-0005-0000-0000-000096720000}"/>
    <cellStyle name="Normal 10 11 4 2 3" xfId="29773" xr:uid="{00000000-0005-0000-0000-000097720000}"/>
    <cellStyle name="Normal 10 11 4 3" xfId="29774" xr:uid="{00000000-0005-0000-0000-000098720000}"/>
    <cellStyle name="Normal 10 11 4 4" xfId="29775" xr:uid="{00000000-0005-0000-0000-000099720000}"/>
    <cellStyle name="Normal 10 11 5" xfId="29776" xr:uid="{00000000-0005-0000-0000-00009A720000}"/>
    <cellStyle name="Normal 10 11 5 2" xfId="29777" xr:uid="{00000000-0005-0000-0000-00009B720000}"/>
    <cellStyle name="Normal 10 11 5 2 2" xfId="29778" xr:uid="{00000000-0005-0000-0000-00009C720000}"/>
    <cellStyle name="Normal 10 11 5 2 3" xfId="29779" xr:uid="{00000000-0005-0000-0000-00009D720000}"/>
    <cellStyle name="Normal 10 11 5 3" xfId="29780" xr:uid="{00000000-0005-0000-0000-00009E720000}"/>
    <cellStyle name="Normal 10 11 5 4" xfId="29781" xr:uid="{00000000-0005-0000-0000-00009F720000}"/>
    <cellStyle name="Normal 10 11 6" xfId="29782" xr:uid="{00000000-0005-0000-0000-0000A0720000}"/>
    <cellStyle name="Normal 10 11 6 2" xfId="29783" xr:uid="{00000000-0005-0000-0000-0000A1720000}"/>
    <cellStyle name="Normal 10 11 6 3" xfId="29784" xr:uid="{00000000-0005-0000-0000-0000A2720000}"/>
    <cellStyle name="Normal 10 11 7" xfId="29785" xr:uid="{00000000-0005-0000-0000-0000A3720000}"/>
    <cellStyle name="Normal 10 11 8" xfId="29786" xr:uid="{00000000-0005-0000-0000-0000A4720000}"/>
    <cellStyle name="Normal 10 11_PROD" xfId="29787" xr:uid="{00000000-0005-0000-0000-0000A5720000}"/>
    <cellStyle name="Normal 10 12" xfId="29788" xr:uid="{00000000-0005-0000-0000-0000A6720000}"/>
    <cellStyle name="Normal 10 12 2" xfId="29789" xr:uid="{00000000-0005-0000-0000-0000A7720000}"/>
    <cellStyle name="Normal 10 12 2 2" xfId="29790" xr:uid="{00000000-0005-0000-0000-0000A8720000}"/>
    <cellStyle name="Normal 10 12 2 3" xfId="29791" xr:uid="{00000000-0005-0000-0000-0000A9720000}"/>
    <cellStyle name="Normal 10 12 3" xfId="29792" xr:uid="{00000000-0005-0000-0000-0000AA720000}"/>
    <cellStyle name="Normal 10 12 4" xfId="29793" xr:uid="{00000000-0005-0000-0000-0000AB720000}"/>
    <cellStyle name="Normal 10 13" xfId="29794" xr:uid="{00000000-0005-0000-0000-0000AC720000}"/>
    <cellStyle name="Normal 10 13 2" xfId="29795" xr:uid="{00000000-0005-0000-0000-0000AD720000}"/>
    <cellStyle name="Normal 10 13 2 2" xfId="29796" xr:uid="{00000000-0005-0000-0000-0000AE720000}"/>
    <cellStyle name="Normal 10 13 2 3" xfId="29797" xr:uid="{00000000-0005-0000-0000-0000AF720000}"/>
    <cellStyle name="Normal 10 13 3" xfId="29798" xr:uid="{00000000-0005-0000-0000-0000B0720000}"/>
    <cellStyle name="Normal 10 13 4" xfId="29799" xr:uid="{00000000-0005-0000-0000-0000B1720000}"/>
    <cellStyle name="Normal 10 14" xfId="29800" xr:uid="{00000000-0005-0000-0000-0000B2720000}"/>
    <cellStyle name="Normal 10 14 2" xfId="29801" xr:uid="{00000000-0005-0000-0000-0000B3720000}"/>
    <cellStyle name="Normal 10 14 2 2" xfId="29802" xr:uid="{00000000-0005-0000-0000-0000B4720000}"/>
    <cellStyle name="Normal 10 14 2 3" xfId="29803" xr:uid="{00000000-0005-0000-0000-0000B5720000}"/>
    <cellStyle name="Normal 10 14 3" xfId="29804" xr:uid="{00000000-0005-0000-0000-0000B6720000}"/>
    <cellStyle name="Normal 10 14 4" xfId="29805" xr:uid="{00000000-0005-0000-0000-0000B7720000}"/>
    <cellStyle name="Normal 10 15" xfId="29806" xr:uid="{00000000-0005-0000-0000-0000B8720000}"/>
    <cellStyle name="Normal 10 15 2" xfId="29807" xr:uid="{00000000-0005-0000-0000-0000B9720000}"/>
    <cellStyle name="Normal 10 15 2 2" xfId="29808" xr:uid="{00000000-0005-0000-0000-0000BA720000}"/>
    <cellStyle name="Normal 10 15 2 3" xfId="29809" xr:uid="{00000000-0005-0000-0000-0000BB720000}"/>
    <cellStyle name="Normal 10 15 3" xfId="29810" xr:uid="{00000000-0005-0000-0000-0000BC720000}"/>
    <cellStyle name="Normal 10 15 4" xfId="29811" xr:uid="{00000000-0005-0000-0000-0000BD720000}"/>
    <cellStyle name="Normal 10 16" xfId="29812" xr:uid="{00000000-0005-0000-0000-0000BE720000}"/>
    <cellStyle name="Normal 10 16 2" xfId="29813" xr:uid="{00000000-0005-0000-0000-0000BF720000}"/>
    <cellStyle name="Normal 10 16 3" xfId="29814" xr:uid="{00000000-0005-0000-0000-0000C0720000}"/>
    <cellStyle name="Normal 10 17" xfId="29815" xr:uid="{00000000-0005-0000-0000-0000C1720000}"/>
    <cellStyle name="Normal 10 18" xfId="29816" xr:uid="{00000000-0005-0000-0000-0000C2720000}"/>
    <cellStyle name="Normal 10 19" xfId="64117" xr:uid="{452FDEDF-C69E-43B7-84C2-811169E9B34E}"/>
    <cellStyle name="Normal 10 2" xfId="306" xr:uid="{00000000-0005-0000-0000-0000C3720000}"/>
    <cellStyle name="Normal 10 2 10" xfId="29817" xr:uid="{00000000-0005-0000-0000-0000C4720000}"/>
    <cellStyle name="Normal 10 2 10 2" xfId="29818" xr:uid="{00000000-0005-0000-0000-0000C5720000}"/>
    <cellStyle name="Normal 10 2 10 2 2" xfId="29819" xr:uid="{00000000-0005-0000-0000-0000C6720000}"/>
    <cellStyle name="Normal 10 2 10 2 3" xfId="29820" xr:uid="{00000000-0005-0000-0000-0000C7720000}"/>
    <cellStyle name="Normal 10 2 10 3" xfId="29821" xr:uid="{00000000-0005-0000-0000-0000C8720000}"/>
    <cellStyle name="Normal 10 2 10 4" xfId="29822" xr:uid="{00000000-0005-0000-0000-0000C9720000}"/>
    <cellStyle name="Normal 10 2 11" xfId="29823" xr:uid="{00000000-0005-0000-0000-0000CA720000}"/>
    <cellStyle name="Normal 10 2 11 2" xfId="29824" xr:uid="{00000000-0005-0000-0000-0000CB720000}"/>
    <cellStyle name="Normal 10 2 11 2 2" xfId="29825" xr:uid="{00000000-0005-0000-0000-0000CC720000}"/>
    <cellStyle name="Normal 10 2 11 2 3" xfId="29826" xr:uid="{00000000-0005-0000-0000-0000CD720000}"/>
    <cellStyle name="Normal 10 2 11 3" xfId="29827" xr:uid="{00000000-0005-0000-0000-0000CE720000}"/>
    <cellStyle name="Normal 10 2 11 4" xfId="29828" xr:uid="{00000000-0005-0000-0000-0000CF720000}"/>
    <cellStyle name="Normal 10 2 12" xfId="29829" xr:uid="{00000000-0005-0000-0000-0000D0720000}"/>
    <cellStyle name="Normal 10 2 12 2" xfId="29830" xr:uid="{00000000-0005-0000-0000-0000D1720000}"/>
    <cellStyle name="Normal 10 2 12 2 2" xfId="29831" xr:uid="{00000000-0005-0000-0000-0000D2720000}"/>
    <cellStyle name="Normal 10 2 12 2 3" xfId="29832" xr:uid="{00000000-0005-0000-0000-0000D3720000}"/>
    <cellStyle name="Normal 10 2 12 3" xfId="29833" xr:uid="{00000000-0005-0000-0000-0000D4720000}"/>
    <cellStyle name="Normal 10 2 12 4" xfId="29834" xr:uid="{00000000-0005-0000-0000-0000D5720000}"/>
    <cellStyle name="Normal 10 2 13" xfId="29835" xr:uid="{00000000-0005-0000-0000-0000D6720000}"/>
    <cellStyle name="Normal 10 2 13 2" xfId="29836" xr:uid="{00000000-0005-0000-0000-0000D7720000}"/>
    <cellStyle name="Normal 10 2 13 3" xfId="29837" xr:uid="{00000000-0005-0000-0000-0000D8720000}"/>
    <cellStyle name="Normal 10 2 14" xfId="29838" xr:uid="{00000000-0005-0000-0000-0000D9720000}"/>
    <cellStyle name="Normal 10 2 15" xfId="29839" xr:uid="{00000000-0005-0000-0000-0000DA720000}"/>
    <cellStyle name="Normal 10 2 2" xfId="307" xr:uid="{00000000-0005-0000-0000-0000DB720000}"/>
    <cellStyle name="Normal 10 2 2 10" xfId="29840" xr:uid="{00000000-0005-0000-0000-0000DC720000}"/>
    <cellStyle name="Normal 10 2 2 10 2" xfId="29841" xr:uid="{00000000-0005-0000-0000-0000DD720000}"/>
    <cellStyle name="Normal 10 2 2 10 2 2" xfId="29842" xr:uid="{00000000-0005-0000-0000-0000DE720000}"/>
    <cellStyle name="Normal 10 2 2 10 2 3" xfId="29843" xr:uid="{00000000-0005-0000-0000-0000DF720000}"/>
    <cellStyle name="Normal 10 2 2 10 3" xfId="29844" xr:uid="{00000000-0005-0000-0000-0000E0720000}"/>
    <cellStyle name="Normal 10 2 2 10 4" xfId="29845" xr:uid="{00000000-0005-0000-0000-0000E1720000}"/>
    <cellStyle name="Normal 10 2 2 11" xfId="29846" xr:uid="{00000000-0005-0000-0000-0000E2720000}"/>
    <cellStyle name="Normal 10 2 2 11 2" xfId="29847" xr:uid="{00000000-0005-0000-0000-0000E3720000}"/>
    <cellStyle name="Normal 10 2 2 11 3" xfId="29848" xr:uid="{00000000-0005-0000-0000-0000E4720000}"/>
    <cellStyle name="Normal 10 2 2 12" xfId="29849" xr:uid="{00000000-0005-0000-0000-0000E5720000}"/>
    <cellStyle name="Normal 10 2 2 13" xfId="29850" xr:uid="{00000000-0005-0000-0000-0000E6720000}"/>
    <cellStyle name="Normal 10 2 2 2" xfId="308" xr:uid="{00000000-0005-0000-0000-0000E7720000}"/>
    <cellStyle name="Normal 10 2 2 2 10" xfId="29851" xr:uid="{00000000-0005-0000-0000-0000E8720000}"/>
    <cellStyle name="Normal 10 2 2 2 10 2" xfId="29852" xr:uid="{00000000-0005-0000-0000-0000E9720000}"/>
    <cellStyle name="Normal 10 2 2 2 10 3" xfId="29853" xr:uid="{00000000-0005-0000-0000-0000EA720000}"/>
    <cellStyle name="Normal 10 2 2 2 11" xfId="29854" xr:uid="{00000000-0005-0000-0000-0000EB720000}"/>
    <cellStyle name="Normal 10 2 2 2 12" xfId="29855" xr:uid="{00000000-0005-0000-0000-0000EC720000}"/>
    <cellStyle name="Normal 10 2 2 2 2" xfId="692" xr:uid="{00000000-0005-0000-0000-0000ED720000}"/>
    <cellStyle name="Normal 10 2 2 2 2 2" xfId="29856" xr:uid="{00000000-0005-0000-0000-0000EE720000}"/>
    <cellStyle name="Normal 10 2 2 2 2 2 2" xfId="29857" xr:uid="{00000000-0005-0000-0000-0000EF720000}"/>
    <cellStyle name="Normal 10 2 2 2 2 2 2 2" xfId="29858" xr:uid="{00000000-0005-0000-0000-0000F0720000}"/>
    <cellStyle name="Normal 10 2 2 2 2 2 2 2 2" xfId="29859" xr:uid="{00000000-0005-0000-0000-0000F1720000}"/>
    <cellStyle name="Normal 10 2 2 2 2 2 2 2 3" xfId="29860" xr:uid="{00000000-0005-0000-0000-0000F2720000}"/>
    <cellStyle name="Normal 10 2 2 2 2 2 2 3" xfId="29861" xr:uid="{00000000-0005-0000-0000-0000F3720000}"/>
    <cellStyle name="Normal 10 2 2 2 2 2 2 4" xfId="29862" xr:uid="{00000000-0005-0000-0000-0000F4720000}"/>
    <cellStyle name="Normal 10 2 2 2 2 2 3" xfId="29863" xr:uid="{00000000-0005-0000-0000-0000F5720000}"/>
    <cellStyle name="Normal 10 2 2 2 2 2 3 2" xfId="29864" xr:uid="{00000000-0005-0000-0000-0000F6720000}"/>
    <cellStyle name="Normal 10 2 2 2 2 2 3 2 2" xfId="29865" xr:uid="{00000000-0005-0000-0000-0000F7720000}"/>
    <cellStyle name="Normal 10 2 2 2 2 2 3 2 3" xfId="29866" xr:uid="{00000000-0005-0000-0000-0000F8720000}"/>
    <cellStyle name="Normal 10 2 2 2 2 2 3 3" xfId="29867" xr:uid="{00000000-0005-0000-0000-0000F9720000}"/>
    <cellStyle name="Normal 10 2 2 2 2 2 3 4" xfId="29868" xr:uid="{00000000-0005-0000-0000-0000FA720000}"/>
    <cellStyle name="Normal 10 2 2 2 2 2 4" xfId="29869" xr:uid="{00000000-0005-0000-0000-0000FB720000}"/>
    <cellStyle name="Normal 10 2 2 2 2 2 4 2" xfId="29870" xr:uid="{00000000-0005-0000-0000-0000FC720000}"/>
    <cellStyle name="Normal 10 2 2 2 2 2 4 2 2" xfId="29871" xr:uid="{00000000-0005-0000-0000-0000FD720000}"/>
    <cellStyle name="Normal 10 2 2 2 2 2 4 2 3" xfId="29872" xr:uid="{00000000-0005-0000-0000-0000FE720000}"/>
    <cellStyle name="Normal 10 2 2 2 2 2 4 3" xfId="29873" xr:uid="{00000000-0005-0000-0000-0000FF720000}"/>
    <cellStyle name="Normal 10 2 2 2 2 2 4 4" xfId="29874" xr:uid="{00000000-0005-0000-0000-000000730000}"/>
    <cellStyle name="Normal 10 2 2 2 2 2 5" xfId="29875" xr:uid="{00000000-0005-0000-0000-000001730000}"/>
    <cellStyle name="Normal 10 2 2 2 2 2 5 2" xfId="29876" xr:uid="{00000000-0005-0000-0000-000002730000}"/>
    <cellStyle name="Normal 10 2 2 2 2 2 5 2 2" xfId="29877" xr:uid="{00000000-0005-0000-0000-000003730000}"/>
    <cellStyle name="Normal 10 2 2 2 2 2 5 2 3" xfId="29878" xr:uid="{00000000-0005-0000-0000-000004730000}"/>
    <cellStyle name="Normal 10 2 2 2 2 2 5 3" xfId="29879" xr:uid="{00000000-0005-0000-0000-000005730000}"/>
    <cellStyle name="Normal 10 2 2 2 2 2 5 4" xfId="29880" xr:uid="{00000000-0005-0000-0000-000006730000}"/>
    <cellStyle name="Normal 10 2 2 2 2 2 6" xfId="29881" xr:uid="{00000000-0005-0000-0000-000007730000}"/>
    <cellStyle name="Normal 10 2 2 2 2 2 6 2" xfId="29882" xr:uid="{00000000-0005-0000-0000-000008730000}"/>
    <cellStyle name="Normal 10 2 2 2 2 2 6 3" xfId="29883" xr:uid="{00000000-0005-0000-0000-000009730000}"/>
    <cellStyle name="Normal 10 2 2 2 2 2 7" xfId="29884" xr:uid="{00000000-0005-0000-0000-00000A730000}"/>
    <cellStyle name="Normal 10 2 2 2 2 2 8" xfId="29885" xr:uid="{00000000-0005-0000-0000-00000B730000}"/>
    <cellStyle name="Normal 10 2 2 2 2 2_PROD" xfId="29886" xr:uid="{00000000-0005-0000-0000-00000C730000}"/>
    <cellStyle name="Normal 10 2 2 2 2 3" xfId="29887" xr:uid="{00000000-0005-0000-0000-00000D730000}"/>
    <cellStyle name="Normal 10 2 2 2 2 3 2" xfId="29888" xr:uid="{00000000-0005-0000-0000-00000E730000}"/>
    <cellStyle name="Normal 10 2 2 2 2 3 2 2" xfId="29889" xr:uid="{00000000-0005-0000-0000-00000F730000}"/>
    <cellStyle name="Normal 10 2 2 2 2 3 2 3" xfId="29890" xr:uid="{00000000-0005-0000-0000-000010730000}"/>
    <cellStyle name="Normal 10 2 2 2 2 3 3" xfId="29891" xr:uid="{00000000-0005-0000-0000-000011730000}"/>
    <cellStyle name="Normal 10 2 2 2 2 3 4" xfId="29892" xr:uid="{00000000-0005-0000-0000-000012730000}"/>
    <cellStyle name="Normal 10 2 2 2 2 4" xfId="29893" xr:uid="{00000000-0005-0000-0000-000013730000}"/>
    <cellStyle name="Normal 10 2 2 2 2 4 2" xfId="29894" xr:uid="{00000000-0005-0000-0000-000014730000}"/>
    <cellStyle name="Normal 10 2 2 2 2 4 2 2" xfId="29895" xr:uid="{00000000-0005-0000-0000-000015730000}"/>
    <cellStyle name="Normal 10 2 2 2 2 4 2 3" xfId="29896" xr:uid="{00000000-0005-0000-0000-000016730000}"/>
    <cellStyle name="Normal 10 2 2 2 2 4 3" xfId="29897" xr:uid="{00000000-0005-0000-0000-000017730000}"/>
    <cellStyle name="Normal 10 2 2 2 2 4 4" xfId="29898" xr:uid="{00000000-0005-0000-0000-000018730000}"/>
    <cellStyle name="Normal 10 2 2 2 2 5" xfId="29899" xr:uid="{00000000-0005-0000-0000-000019730000}"/>
    <cellStyle name="Normal 10 2 2 2 2 5 2" xfId="29900" xr:uid="{00000000-0005-0000-0000-00001A730000}"/>
    <cellStyle name="Normal 10 2 2 2 2 5 2 2" xfId="29901" xr:uid="{00000000-0005-0000-0000-00001B730000}"/>
    <cellStyle name="Normal 10 2 2 2 2 5 2 3" xfId="29902" xr:uid="{00000000-0005-0000-0000-00001C730000}"/>
    <cellStyle name="Normal 10 2 2 2 2 5 3" xfId="29903" xr:uid="{00000000-0005-0000-0000-00001D730000}"/>
    <cellStyle name="Normal 10 2 2 2 2 5 4" xfId="29904" xr:uid="{00000000-0005-0000-0000-00001E730000}"/>
    <cellStyle name="Normal 10 2 2 2 2 6" xfId="29905" xr:uid="{00000000-0005-0000-0000-00001F730000}"/>
    <cellStyle name="Normal 10 2 2 2 2 6 2" xfId="29906" xr:uid="{00000000-0005-0000-0000-000020730000}"/>
    <cellStyle name="Normal 10 2 2 2 2 6 2 2" xfId="29907" xr:uid="{00000000-0005-0000-0000-000021730000}"/>
    <cellStyle name="Normal 10 2 2 2 2 6 2 3" xfId="29908" xr:uid="{00000000-0005-0000-0000-000022730000}"/>
    <cellStyle name="Normal 10 2 2 2 2 6 3" xfId="29909" xr:uid="{00000000-0005-0000-0000-000023730000}"/>
    <cellStyle name="Normal 10 2 2 2 2 6 4" xfId="29910" xr:uid="{00000000-0005-0000-0000-000024730000}"/>
    <cellStyle name="Normal 10 2 2 2 2 7" xfId="29911" xr:uid="{00000000-0005-0000-0000-000025730000}"/>
    <cellStyle name="Normal 10 2 2 2 2 7 2" xfId="29912" xr:uid="{00000000-0005-0000-0000-000026730000}"/>
    <cellStyle name="Normal 10 2 2 2 2 7 3" xfId="29913" xr:uid="{00000000-0005-0000-0000-000027730000}"/>
    <cellStyle name="Normal 10 2 2 2 2 8" xfId="29914" xr:uid="{00000000-0005-0000-0000-000028730000}"/>
    <cellStyle name="Normal 10 2 2 2 2 9" xfId="29915" xr:uid="{00000000-0005-0000-0000-000029730000}"/>
    <cellStyle name="Normal 10 2 2 2 2_PROD" xfId="29916" xr:uid="{00000000-0005-0000-0000-00002A730000}"/>
    <cellStyle name="Normal 10 2 2 2 3" xfId="29917" xr:uid="{00000000-0005-0000-0000-00002B730000}"/>
    <cellStyle name="Normal 10 2 2 2 3 2" xfId="29918" xr:uid="{00000000-0005-0000-0000-00002C730000}"/>
    <cellStyle name="Normal 10 2 2 2 3 2 2" xfId="29919" xr:uid="{00000000-0005-0000-0000-00002D730000}"/>
    <cellStyle name="Normal 10 2 2 2 3 2 2 2" xfId="29920" xr:uid="{00000000-0005-0000-0000-00002E730000}"/>
    <cellStyle name="Normal 10 2 2 2 3 2 2 2 2" xfId="29921" xr:uid="{00000000-0005-0000-0000-00002F730000}"/>
    <cellStyle name="Normal 10 2 2 2 3 2 2 2 3" xfId="29922" xr:uid="{00000000-0005-0000-0000-000030730000}"/>
    <cellStyle name="Normal 10 2 2 2 3 2 2 3" xfId="29923" xr:uid="{00000000-0005-0000-0000-000031730000}"/>
    <cellStyle name="Normal 10 2 2 2 3 2 2 4" xfId="29924" xr:uid="{00000000-0005-0000-0000-000032730000}"/>
    <cellStyle name="Normal 10 2 2 2 3 2 3" xfId="29925" xr:uid="{00000000-0005-0000-0000-000033730000}"/>
    <cellStyle name="Normal 10 2 2 2 3 2 3 2" xfId="29926" xr:uid="{00000000-0005-0000-0000-000034730000}"/>
    <cellStyle name="Normal 10 2 2 2 3 2 3 2 2" xfId="29927" xr:uid="{00000000-0005-0000-0000-000035730000}"/>
    <cellStyle name="Normal 10 2 2 2 3 2 3 2 3" xfId="29928" xr:uid="{00000000-0005-0000-0000-000036730000}"/>
    <cellStyle name="Normal 10 2 2 2 3 2 3 3" xfId="29929" xr:uid="{00000000-0005-0000-0000-000037730000}"/>
    <cellStyle name="Normal 10 2 2 2 3 2 3 4" xfId="29930" xr:uid="{00000000-0005-0000-0000-000038730000}"/>
    <cellStyle name="Normal 10 2 2 2 3 2 4" xfId="29931" xr:uid="{00000000-0005-0000-0000-000039730000}"/>
    <cellStyle name="Normal 10 2 2 2 3 2 4 2" xfId="29932" xr:uid="{00000000-0005-0000-0000-00003A730000}"/>
    <cellStyle name="Normal 10 2 2 2 3 2 4 2 2" xfId="29933" xr:uid="{00000000-0005-0000-0000-00003B730000}"/>
    <cellStyle name="Normal 10 2 2 2 3 2 4 2 3" xfId="29934" xr:uid="{00000000-0005-0000-0000-00003C730000}"/>
    <cellStyle name="Normal 10 2 2 2 3 2 4 3" xfId="29935" xr:uid="{00000000-0005-0000-0000-00003D730000}"/>
    <cellStyle name="Normal 10 2 2 2 3 2 4 4" xfId="29936" xr:uid="{00000000-0005-0000-0000-00003E730000}"/>
    <cellStyle name="Normal 10 2 2 2 3 2 5" xfId="29937" xr:uid="{00000000-0005-0000-0000-00003F730000}"/>
    <cellStyle name="Normal 10 2 2 2 3 2 5 2" xfId="29938" xr:uid="{00000000-0005-0000-0000-000040730000}"/>
    <cellStyle name="Normal 10 2 2 2 3 2 5 2 2" xfId="29939" xr:uid="{00000000-0005-0000-0000-000041730000}"/>
    <cellStyle name="Normal 10 2 2 2 3 2 5 2 3" xfId="29940" xr:uid="{00000000-0005-0000-0000-000042730000}"/>
    <cellStyle name="Normal 10 2 2 2 3 2 5 3" xfId="29941" xr:uid="{00000000-0005-0000-0000-000043730000}"/>
    <cellStyle name="Normal 10 2 2 2 3 2 5 4" xfId="29942" xr:uid="{00000000-0005-0000-0000-000044730000}"/>
    <cellStyle name="Normal 10 2 2 2 3 2 6" xfId="29943" xr:uid="{00000000-0005-0000-0000-000045730000}"/>
    <cellStyle name="Normal 10 2 2 2 3 2 6 2" xfId="29944" xr:uid="{00000000-0005-0000-0000-000046730000}"/>
    <cellStyle name="Normal 10 2 2 2 3 2 6 3" xfId="29945" xr:uid="{00000000-0005-0000-0000-000047730000}"/>
    <cellStyle name="Normal 10 2 2 2 3 2 7" xfId="29946" xr:uid="{00000000-0005-0000-0000-000048730000}"/>
    <cellStyle name="Normal 10 2 2 2 3 2 8" xfId="29947" xr:uid="{00000000-0005-0000-0000-000049730000}"/>
    <cellStyle name="Normal 10 2 2 2 3 2_PROD" xfId="29948" xr:uid="{00000000-0005-0000-0000-00004A730000}"/>
    <cellStyle name="Normal 10 2 2 2 3 3" xfId="29949" xr:uid="{00000000-0005-0000-0000-00004B730000}"/>
    <cellStyle name="Normal 10 2 2 2 3 3 2" xfId="29950" xr:uid="{00000000-0005-0000-0000-00004C730000}"/>
    <cellStyle name="Normal 10 2 2 2 3 3 2 2" xfId="29951" xr:uid="{00000000-0005-0000-0000-00004D730000}"/>
    <cellStyle name="Normal 10 2 2 2 3 3 2 3" xfId="29952" xr:uid="{00000000-0005-0000-0000-00004E730000}"/>
    <cellStyle name="Normal 10 2 2 2 3 3 3" xfId="29953" xr:uid="{00000000-0005-0000-0000-00004F730000}"/>
    <cellStyle name="Normal 10 2 2 2 3 3 4" xfId="29954" xr:uid="{00000000-0005-0000-0000-000050730000}"/>
    <cellStyle name="Normal 10 2 2 2 3 4" xfId="29955" xr:uid="{00000000-0005-0000-0000-000051730000}"/>
    <cellStyle name="Normal 10 2 2 2 3 4 2" xfId="29956" xr:uid="{00000000-0005-0000-0000-000052730000}"/>
    <cellStyle name="Normal 10 2 2 2 3 4 2 2" xfId="29957" xr:uid="{00000000-0005-0000-0000-000053730000}"/>
    <cellStyle name="Normal 10 2 2 2 3 4 2 3" xfId="29958" xr:uid="{00000000-0005-0000-0000-000054730000}"/>
    <cellStyle name="Normal 10 2 2 2 3 4 3" xfId="29959" xr:uid="{00000000-0005-0000-0000-000055730000}"/>
    <cellStyle name="Normal 10 2 2 2 3 4 4" xfId="29960" xr:uid="{00000000-0005-0000-0000-000056730000}"/>
    <cellStyle name="Normal 10 2 2 2 3 5" xfId="29961" xr:uid="{00000000-0005-0000-0000-000057730000}"/>
    <cellStyle name="Normal 10 2 2 2 3 5 2" xfId="29962" xr:uid="{00000000-0005-0000-0000-000058730000}"/>
    <cellStyle name="Normal 10 2 2 2 3 5 2 2" xfId="29963" xr:uid="{00000000-0005-0000-0000-000059730000}"/>
    <cellStyle name="Normal 10 2 2 2 3 5 2 3" xfId="29964" xr:uid="{00000000-0005-0000-0000-00005A730000}"/>
    <cellStyle name="Normal 10 2 2 2 3 5 3" xfId="29965" xr:uid="{00000000-0005-0000-0000-00005B730000}"/>
    <cellStyle name="Normal 10 2 2 2 3 5 4" xfId="29966" xr:uid="{00000000-0005-0000-0000-00005C730000}"/>
    <cellStyle name="Normal 10 2 2 2 3 6" xfId="29967" xr:uid="{00000000-0005-0000-0000-00005D730000}"/>
    <cellStyle name="Normal 10 2 2 2 3 6 2" xfId="29968" xr:uid="{00000000-0005-0000-0000-00005E730000}"/>
    <cellStyle name="Normal 10 2 2 2 3 6 2 2" xfId="29969" xr:uid="{00000000-0005-0000-0000-00005F730000}"/>
    <cellStyle name="Normal 10 2 2 2 3 6 2 3" xfId="29970" xr:uid="{00000000-0005-0000-0000-000060730000}"/>
    <cellStyle name="Normal 10 2 2 2 3 6 3" xfId="29971" xr:uid="{00000000-0005-0000-0000-000061730000}"/>
    <cellStyle name="Normal 10 2 2 2 3 6 4" xfId="29972" xr:uid="{00000000-0005-0000-0000-000062730000}"/>
    <cellStyle name="Normal 10 2 2 2 3 7" xfId="29973" xr:uid="{00000000-0005-0000-0000-000063730000}"/>
    <cellStyle name="Normal 10 2 2 2 3 7 2" xfId="29974" xr:uid="{00000000-0005-0000-0000-000064730000}"/>
    <cellStyle name="Normal 10 2 2 2 3 7 3" xfId="29975" xr:uid="{00000000-0005-0000-0000-000065730000}"/>
    <cellStyle name="Normal 10 2 2 2 3 8" xfId="29976" xr:uid="{00000000-0005-0000-0000-000066730000}"/>
    <cellStyle name="Normal 10 2 2 2 3 9" xfId="29977" xr:uid="{00000000-0005-0000-0000-000067730000}"/>
    <cellStyle name="Normal 10 2 2 2 3_PROD" xfId="29978" xr:uid="{00000000-0005-0000-0000-000068730000}"/>
    <cellStyle name="Normal 10 2 2 2 4" xfId="29979" xr:uid="{00000000-0005-0000-0000-000069730000}"/>
    <cellStyle name="Normal 10 2 2 2 4 2" xfId="29980" xr:uid="{00000000-0005-0000-0000-00006A730000}"/>
    <cellStyle name="Normal 10 2 2 2 4 2 2" xfId="29981" xr:uid="{00000000-0005-0000-0000-00006B730000}"/>
    <cellStyle name="Normal 10 2 2 2 4 2 2 2" xfId="29982" xr:uid="{00000000-0005-0000-0000-00006C730000}"/>
    <cellStyle name="Normal 10 2 2 2 4 2 2 2 2" xfId="29983" xr:uid="{00000000-0005-0000-0000-00006D730000}"/>
    <cellStyle name="Normal 10 2 2 2 4 2 2 2 3" xfId="29984" xr:uid="{00000000-0005-0000-0000-00006E730000}"/>
    <cellStyle name="Normal 10 2 2 2 4 2 2 3" xfId="29985" xr:uid="{00000000-0005-0000-0000-00006F730000}"/>
    <cellStyle name="Normal 10 2 2 2 4 2 2 4" xfId="29986" xr:uid="{00000000-0005-0000-0000-000070730000}"/>
    <cellStyle name="Normal 10 2 2 2 4 2 3" xfId="29987" xr:uid="{00000000-0005-0000-0000-000071730000}"/>
    <cellStyle name="Normal 10 2 2 2 4 2 3 2" xfId="29988" xr:uid="{00000000-0005-0000-0000-000072730000}"/>
    <cellStyle name="Normal 10 2 2 2 4 2 3 2 2" xfId="29989" xr:uid="{00000000-0005-0000-0000-000073730000}"/>
    <cellStyle name="Normal 10 2 2 2 4 2 3 2 3" xfId="29990" xr:uid="{00000000-0005-0000-0000-000074730000}"/>
    <cellStyle name="Normal 10 2 2 2 4 2 3 3" xfId="29991" xr:uid="{00000000-0005-0000-0000-000075730000}"/>
    <cellStyle name="Normal 10 2 2 2 4 2 3 4" xfId="29992" xr:uid="{00000000-0005-0000-0000-000076730000}"/>
    <cellStyle name="Normal 10 2 2 2 4 2 4" xfId="29993" xr:uid="{00000000-0005-0000-0000-000077730000}"/>
    <cellStyle name="Normal 10 2 2 2 4 2 4 2" xfId="29994" xr:uid="{00000000-0005-0000-0000-000078730000}"/>
    <cellStyle name="Normal 10 2 2 2 4 2 4 2 2" xfId="29995" xr:uid="{00000000-0005-0000-0000-000079730000}"/>
    <cellStyle name="Normal 10 2 2 2 4 2 4 2 3" xfId="29996" xr:uid="{00000000-0005-0000-0000-00007A730000}"/>
    <cellStyle name="Normal 10 2 2 2 4 2 4 3" xfId="29997" xr:uid="{00000000-0005-0000-0000-00007B730000}"/>
    <cellStyle name="Normal 10 2 2 2 4 2 4 4" xfId="29998" xr:uid="{00000000-0005-0000-0000-00007C730000}"/>
    <cellStyle name="Normal 10 2 2 2 4 2 5" xfId="29999" xr:uid="{00000000-0005-0000-0000-00007D730000}"/>
    <cellStyle name="Normal 10 2 2 2 4 2 5 2" xfId="30000" xr:uid="{00000000-0005-0000-0000-00007E730000}"/>
    <cellStyle name="Normal 10 2 2 2 4 2 5 2 2" xfId="30001" xr:uid="{00000000-0005-0000-0000-00007F730000}"/>
    <cellStyle name="Normal 10 2 2 2 4 2 5 2 3" xfId="30002" xr:uid="{00000000-0005-0000-0000-000080730000}"/>
    <cellStyle name="Normal 10 2 2 2 4 2 5 3" xfId="30003" xr:uid="{00000000-0005-0000-0000-000081730000}"/>
    <cellStyle name="Normal 10 2 2 2 4 2 5 4" xfId="30004" xr:uid="{00000000-0005-0000-0000-000082730000}"/>
    <cellStyle name="Normal 10 2 2 2 4 2 6" xfId="30005" xr:uid="{00000000-0005-0000-0000-000083730000}"/>
    <cellStyle name="Normal 10 2 2 2 4 2 6 2" xfId="30006" xr:uid="{00000000-0005-0000-0000-000084730000}"/>
    <cellStyle name="Normal 10 2 2 2 4 2 6 3" xfId="30007" xr:uid="{00000000-0005-0000-0000-000085730000}"/>
    <cellStyle name="Normal 10 2 2 2 4 2 7" xfId="30008" xr:uid="{00000000-0005-0000-0000-000086730000}"/>
    <cellStyle name="Normal 10 2 2 2 4 2 8" xfId="30009" xr:uid="{00000000-0005-0000-0000-000087730000}"/>
    <cellStyle name="Normal 10 2 2 2 4 2_PROD" xfId="30010" xr:uid="{00000000-0005-0000-0000-000088730000}"/>
    <cellStyle name="Normal 10 2 2 2 4 3" xfId="30011" xr:uid="{00000000-0005-0000-0000-000089730000}"/>
    <cellStyle name="Normal 10 2 2 2 4 3 2" xfId="30012" xr:uid="{00000000-0005-0000-0000-00008A730000}"/>
    <cellStyle name="Normal 10 2 2 2 4 3 2 2" xfId="30013" xr:uid="{00000000-0005-0000-0000-00008B730000}"/>
    <cellStyle name="Normal 10 2 2 2 4 3 2 3" xfId="30014" xr:uid="{00000000-0005-0000-0000-00008C730000}"/>
    <cellStyle name="Normal 10 2 2 2 4 3 3" xfId="30015" xr:uid="{00000000-0005-0000-0000-00008D730000}"/>
    <cellStyle name="Normal 10 2 2 2 4 3 4" xfId="30016" xr:uid="{00000000-0005-0000-0000-00008E730000}"/>
    <cellStyle name="Normal 10 2 2 2 4 4" xfId="30017" xr:uid="{00000000-0005-0000-0000-00008F730000}"/>
    <cellStyle name="Normal 10 2 2 2 4 4 2" xfId="30018" xr:uid="{00000000-0005-0000-0000-000090730000}"/>
    <cellStyle name="Normal 10 2 2 2 4 4 2 2" xfId="30019" xr:uid="{00000000-0005-0000-0000-000091730000}"/>
    <cellStyle name="Normal 10 2 2 2 4 4 2 3" xfId="30020" xr:uid="{00000000-0005-0000-0000-000092730000}"/>
    <cellStyle name="Normal 10 2 2 2 4 4 3" xfId="30021" xr:uid="{00000000-0005-0000-0000-000093730000}"/>
    <cellStyle name="Normal 10 2 2 2 4 4 4" xfId="30022" xr:uid="{00000000-0005-0000-0000-000094730000}"/>
    <cellStyle name="Normal 10 2 2 2 4 5" xfId="30023" xr:uid="{00000000-0005-0000-0000-000095730000}"/>
    <cellStyle name="Normal 10 2 2 2 4 5 2" xfId="30024" xr:uid="{00000000-0005-0000-0000-000096730000}"/>
    <cellStyle name="Normal 10 2 2 2 4 5 2 2" xfId="30025" xr:uid="{00000000-0005-0000-0000-000097730000}"/>
    <cellStyle name="Normal 10 2 2 2 4 5 2 3" xfId="30026" xr:uid="{00000000-0005-0000-0000-000098730000}"/>
    <cellStyle name="Normal 10 2 2 2 4 5 3" xfId="30027" xr:uid="{00000000-0005-0000-0000-000099730000}"/>
    <cellStyle name="Normal 10 2 2 2 4 5 4" xfId="30028" xr:uid="{00000000-0005-0000-0000-00009A730000}"/>
    <cellStyle name="Normal 10 2 2 2 4 6" xfId="30029" xr:uid="{00000000-0005-0000-0000-00009B730000}"/>
    <cellStyle name="Normal 10 2 2 2 4 6 2" xfId="30030" xr:uid="{00000000-0005-0000-0000-00009C730000}"/>
    <cellStyle name="Normal 10 2 2 2 4 6 2 2" xfId="30031" xr:uid="{00000000-0005-0000-0000-00009D730000}"/>
    <cellStyle name="Normal 10 2 2 2 4 6 2 3" xfId="30032" xr:uid="{00000000-0005-0000-0000-00009E730000}"/>
    <cellStyle name="Normal 10 2 2 2 4 6 3" xfId="30033" xr:uid="{00000000-0005-0000-0000-00009F730000}"/>
    <cellStyle name="Normal 10 2 2 2 4 6 4" xfId="30034" xr:uid="{00000000-0005-0000-0000-0000A0730000}"/>
    <cellStyle name="Normal 10 2 2 2 4 7" xfId="30035" xr:uid="{00000000-0005-0000-0000-0000A1730000}"/>
    <cellStyle name="Normal 10 2 2 2 4 7 2" xfId="30036" xr:uid="{00000000-0005-0000-0000-0000A2730000}"/>
    <cellStyle name="Normal 10 2 2 2 4 7 3" xfId="30037" xr:uid="{00000000-0005-0000-0000-0000A3730000}"/>
    <cellStyle name="Normal 10 2 2 2 4 8" xfId="30038" xr:uid="{00000000-0005-0000-0000-0000A4730000}"/>
    <cellStyle name="Normal 10 2 2 2 4 9" xfId="30039" xr:uid="{00000000-0005-0000-0000-0000A5730000}"/>
    <cellStyle name="Normal 10 2 2 2 4_PROD" xfId="30040" xr:uid="{00000000-0005-0000-0000-0000A6730000}"/>
    <cellStyle name="Normal 10 2 2 2 5" xfId="30041" xr:uid="{00000000-0005-0000-0000-0000A7730000}"/>
    <cellStyle name="Normal 10 2 2 2 5 2" xfId="30042" xr:uid="{00000000-0005-0000-0000-0000A8730000}"/>
    <cellStyle name="Normal 10 2 2 2 5 2 2" xfId="30043" xr:uid="{00000000-0005-0000-0000-0000A9730000}"/>
    <cellStyle name="Normal 10 2 2 2 5 2 2 2" xfId="30044" xr:uid="{00000000-0005-0000-0000-0000AA730000}"/>
    <cellStyle name="Normal 10 2 2 2 5 2 2 3" xfId="30045" xr:uid="{00000000-0005-0000-0000-0000AB730000}"/>
    <cellStyle name="Normal 10 2 2 2 5 2 3" xfId="30046" xr:uid="{00000000-0005-0000-0000-0000AC730000}"/>
    <cellStyle name="Normal 10 2 2 2 5 2 4" xfId="30047" xr:uid="{00000000-0005-0000-0000-0000AD730000}"/>
    <cellStyle name="Normal 10 2 2 2 5 3" xfId="30048" xr:uid="{00000000-0005-0000-0000-0000AE730000}"/>
    <cellStyle name="Normal 10 2 2 2 5 3 2" xfId="30049" xr:uid="{00000000-0005-0000-0000-0000AF730000}"/>
    <cellStyle name="Normal 10 2 2 2 5 3 2 2" xfId="30050" xr:uid="{00000000-0005-0000-0000-0000B0730000}"/>
    <cellStyle name="Normal 10 2 2 2 5 3 2 3" xfId="30051" xr:uid="{00000000-0005-0000-0000-0000B1730000}"/>
    <cellStyle name="Normal 10 2 2 2 5 3 3" xfId="30052" xr:uid="{00000000-0005-0000-0000-0000B2730000}"/>
    <cellStyle name="Normal 10 2 2 2 5 3 4" xfId="30053" xr:uid="{00000000-0005-0000-0000-0000B3730000}"/>
    <cellStyle name="Normal 10 2 2 2 5 4" xfId="30054" xr:uid="{00000000-0005-0000-0000-0000B4730000}"/>
    <cellStyle name="Normal 10 2 2 2 5 4 2" xfId="30055" xr:uid="{00000000-0005-0000-0000-0000B5730000}"/>
    <cellStyle name="Normal 10 2 2 2 5 4 2 2" xfId="30056" xr:uid="{00000000-0005-0000-0000-0000B6730000}"/>
    <cellStyle name="Normal 10 2 2 2 5 4 2 3" xfId="30057" xr:uid="{00000000-0005-0000-0000-0000B7730000}"/>
    <cellStyle name="Normal 10 2 2 2 5 4 3" xfId="30058" xr:uid="{00000000-0005-0000-0000-0000B8730000}"/>
    <cellStyle name="Normal 10 2 2 2 5 4 4" xfId="30059" xr:uid="{00000000-0005-0000-0000-0000B9730000}"/>
    <cellStyle name="Normal 10 2 2 2 5 5" xfId="30060" xr:uid="{00000000-0005-0000-0000-0000BA730000}"/>
    <cellStyle name="Normal 10 2 2 2 5 5 2" xfId="30061" xr:uid="{00000000-0005-0000-0000-0000BB730000}"/>
    <cellStyle name="Normal 10 2 2 2 5 5 2 2" xfId="30062" xr:uid="{00000000-0005-0000-0000-0000BC730000}"/>
    <cellStyle name="Normal 10 2 2 2 5 5 2 3" xfId="30063" xr:uid="{00000000-0005-0000-0000-0000BD730000}"/>
    <cellStyle name="Normal 10 2 2 2 5 5 3" xfId="30064" xr:uid="{00000000-0005-0000-0000-0000BE730000}"/>
    <cellStyle name="Normal 10 2 2 2 5 5 4" xfId="30065" xr:uid="{00000000-0005-0000-0000-0000BF730000}"/>
    <cellStyle name="Normal 10 2 2 2 5 6" xfId="30066" xr:uid="{00000000-0005-0000-0000-0000C0730000}"/>
    <cellStyle name="Normal 10 2 2 2 5 6 2" xfId="30067" xr:uid="{00000000-0005-0000-0000-0000C1730000}"/>
    <cellStyle name="Normal 10 2 2 2 5 6 3" xfId="30068" xr:uid="{00000000-0005-0000-0000-0000C2730000}"/>
    <cellStyle name="Normal 10 2 2 2 5 7" xfId="30069" xr:uid="{00000000-0005-0000-0000-0000C3730000}"/>
    <cellStyle name="Normal 10 2 2 2 5 8" xfId="30070" xr:uid="{00000000-0005-0000-0000-0000C4730000}"/>
    <cellStyle name="Normal 10 2 2 2 5_PROD" xfId="30071" xr:uid="{00000000-0005-0000-0000-0000C5730000}"/>
    <cellStyle name="Normal 10 2 2 2 6" xfId="30072" xr:uid="{00000000-0005-0000-0000-0000C6730000}"/>
    <cellStyle name="Normal 10 2 2 2 6 2" xfId="30073" xr:uid="{00000000-0005-0000-0000-0000C7730000}"/>
    <cellStyle name="Normal 10 2 2 2 6 2 2" xfId="30074" xr:uid="{00000000-0005-0000-0000-0000C8730000}"/>
    <cellStyle name="Normal 10 2 2 2 6 2 3" xfId="30075" xr:uid="{00000000-0005-0000-0000-0000C9730000}"/>
    <cellStyle name="Normal 10 2 2 2 6 3" xfId="30076" xr:uid="{00000000-0005-0000-0000-0000CA730000}"/>
    <cellStyle name="Normal 10 2 2 2 6 4" xfId="30077" xr:uid="{00000000-0005-0000-0000-0000CB730000}"/>
    <cellStyle name="Normal 10 2 2 2 7" xfId="30078" xr:uid="{00000000-0005-0000-0000-0000CC730000}"/>
    <cellStyle name="Normal 10 2 2 2 7 2" xfId="30079" xr:uid="{00000000-0005-0000-0000-0000CD730000}"/>
    <cellStyle name="Normal 10 2 2 2 7 2 2" xfId="30080" xr:uid="{00000000-0005-0000-0000-0000CE730000}"/>
    <cellStyle name="Normal 10 2 2 2 7 2 3" xfId="30081" xr:uid="{00000000-0005-0000-0000-0000CF730000}"/>
    <cellStyle name="Normal 10 2 2 2 7 3" xfId="30082" xr:uid="{00000000-0005-0000-0000-0000D0730000}"/>
    <cellStyle name="Normal 10 2 2 2 7 4" xfId="30083" xr:uid="{00000000-0005-0000-0000-0000D1730000}"/>
    <cellStyle name="Normal 10 2 2 2 8" xfId="30084" xr:uid="{00000000-0005-0000-0000-0000D2730000}"/>
    <cellStyle name="Normal 10 2 2 2 8 2" xfId="30085" xr:uid="{00000000-0005-0000-0000-0000D3730000}"/>
    <cellStyle name="Normal 10 2 2 2 8 2 2" xfId="30086" xr:uid="{00000000-0005-0000-0000-0000D4730000}"/>
    <cellStyle name="Normal 10 2 2 2 8 2 3" xfId="30087" xr:uid="{00000000-0005-0000-0000-0000D5730000}"/>
    <cellStyle name="Normal 10 2 2 2 8 3" xfId="30088" xr:uid="{00000000-0005-0000-0000-0000D6730000}"/>
    <cellStyle name="Normal 10 2 2 2 8 4" xfId="30089" xr:uid="{00000000-0005-0000-0000-0000D7730000}"/>
    <cellStyle name="Normal 10 2 2 2 9" xfId="30090" xr:uid="{00000000-0005-0000-0000-0000D8730000}"/>
    <cellStyle name="Normal 10 2 2 2 9 2" xfId="30091" xr:uid="{00000000-0005-0000-0000-0000D9730000}"/>
    <cellStyle name="Normal 10 2 2 2 9 2 2" xfId="30092" xr:uid="{00000000-0005-0000-0000-0000DA730000}"/>
    <cellStyle name="Normal 10 2 2 2 9 2 3" xfId="30093" xr:uid="{00000000-0005-0000-0000-0000DB730000}"/>
    <cellStyle name="Normal 10 2 2 2 9 3" xfId="30094" xr:uid="{00000000-0005-0000-0000-0000DC730000}"/>
    <cellStyle name="Normal 10 2 2 2 9 4" xfId="30095" xr:uid="{00000000-0005-0000-0000-0000DD730000}"/>
    <cellStyle name="Normal 10 2 2 2_PROD" xfId="30096" xr:uid="{00000000-0005-0000-0000-0000DE730000}"/>
    <cellStyle name="Normal 10 2 2 3" xfId="693" xr:uid="{00000000-0005-0000-0000-0000DF730000}"/>
    <cellStyle name="Normal 10 2 2 3 2" xfId="30097" xr:uid="{00000000-0005-0000-0000-0000E0730000}"/>
    <cellStyle name="Normal 10 2 2 3 2 2" xfId="30098" xr:uid="{00000000-0005-0000-0000-0000E1730000}"/>
    <cellStyle name="Normal 10 2 2 3 2 2 2" xfId="30099" xr:uid="{00000000-0005-0000-0000-0000E2730000}"/>
    <cellStyle name="Normal 10 2 2 3 2 2 2 2" xfId="30100" xr:uid="{00000000-0005-0000-0000-0000E3730000}"/>
    <cellStyle name="Normal 10 2 2 3 2 2 2 3" xfId="30101" xr:uid="{00000000-0005-0000-0000-0000E4730000}"/>
    <cellStyle name="Normal 10 2 2 3 2 2 3" xfId="30102" xr:uid="{00000000-0005-0000-0000-0000E5730000}"/>
    <cellStyle name="Normal 10 2 2 3 2 2 4" xfId="30103" xr:uid="{00000000-0005-0000-0000-0000E6730000}"/>
    <cellStyle name="Normal 10 2 2 3 2 3" xfId="30104" xr:uid="{00000000-0005-0000-0000-0000E7730000}"/>
    <cellStyle name="Normal 10 2 2 3 2 3 2" xfId="30105" xr:uid="{00000000-0005-0000-0000-0000E8730000}"/>
    <cellStyle name="Normal 10 2 2 3 2 3 2 2" xfId="30106" xr:uid="{00000000-0005-0000-0000-0000E9730000}"/>
    <cellStyle name="Normal 10 2 2 3 2 3 2 3" xfId="30107" xr:uid="{00000000-0005-0000-0000-0000EA730000}"/>
    <cellStyle name="Normal 10 2 2 3 2 3 3" xfId="30108" xr:uid="{00000000-0005-0000-0000-0000EB730000}"/>
    <cellStyle name="Normal 10 2 2 3 2 3 4" xfId="30109" xr:uid="{00000000-0005-0000-0000-0000EC730000}"/>
    <cellStyle name="Normal 10 2 2 3 2 4" xfId="30110" xr:uid="{00000000-0005-0000-0000-0000ED730000}"/>
    <cellStyle name="Normal 10 2 2 3 2 4 2" xfId="30111" xr:uid="{00000000-0005-0000-0000-0000EE730000}"/>
    <cellStyle name="Normal 10 2 2 3 2 4 2 2" xfId="30112" xr:uid="{00000000-0005-0000-0000-0000EF730000}"/>
    <cellStyle name="Normal 10 2 2 3 2 4 2 3" xfId="30113" xr:uid="{00000000-0005-0000-0000-0000F0730000}"/>
    <cellStyle name="Normal 10 2 2 3 2 4 3" xfId="30114" xr:uid="{00000000-0005-0000-0000-0000F1730000}"/>
    <cellStyle name="Normal 10 2 2 3 2 4 4" xfId="30115" xr:uid="{00000000-0005-0000-0000-0000F2730000}"/>
    <cellStyle name="Normal 10 2 2 3 2 5" xfId="30116" xr:uid="{00000000-0005-0000-0000-0000F3730000}"/>
    <cellStyle name="Normal 10 2 2 3 2 5 2" xfId="30117" xr:uid="{00000000-0005-0000-0000-0000F4730000}"/>
    <cellStyle name="Normal 10 2 2 3 2 5 2 2" xfId="30118" xr:uid="{00000000-0005-0000-0000-0000F5730000}"/>
    <cellStyle name="Normal 10 2 2 3 2 5 2 3" xfId="30119" xr:uid="{00000000-0005-0000-0000-0000F6730000}"/>
    <cellStyle name="Normal 10 2 2 3 2 5 3" xfId="30120" xr:uid="{00000000-0005-0000-0000-0000F7730000}"/>
    <cellStyle name="Normal 10 2 2 3 2 5 4" xfId="30121" xr:uid="{00000000-0005-0000-0000-0000F8730000}"/>
    <cellStyle name="Normal 10 2 2 3 2 6" xfId="30122" xr:uid="{00000000-0005-0000-0000-0000F9730000}"/>
    <cellStyle name="Normal 10 2 2 3 2 6 2" xfId="30123" xr:uid="{00000000-0005-0000-0000-0000FA730000}"/>
    <cellStyle name="Normal 10 2 2 3 2 6 3" xfId="30124" xr:uid="{00000000-0005-0000-0000-0000FB730000}"/>
    <cellStyle name="Normal 10 2 2 3 2 7" xfId="30125" xr:uid="{00000000-0005-0000-0000-0000FC730000}"/>
    <cellStyle name="Normal 10 2 2 3 2 8" xfId="30126" xr:uid="{00000000-0005-0000-0000-0000FD730000}"/>
    <cellStyle name="Normal 10 2 2 3 2_PROD" xfId="30127" xr:uid="{00000000-0005-0000-0000-0000FE730000}"/>
    <cellStyle name="Normal 10 2 2 3 3" xfId="30128" xr:uid="{00000000-0005-0000-0000-0000FF730000}"/>
    <cellStyle name="Normal 10 2 2 3 3 2" xfId="30129" xr:uid="{00000000-0005-0000-0000-000000740000}"/>
    <cellStyle name="Normal 10 2 2 3 3 2 2" xfId="30130" xr:uid="{00000000-0005-0000-0000-000001740000}"/>
    <cellStyle name="Normal 10 2 2 3 3 2 3" xfId="30131" xr:uid="{00000000-0005-0000-0000-000002740000}"/>
    <cellStyle name="Normal 10 2 2 3 3 3" xfId="30132" xr:uid="{00000000-0005-0000-0000-000003740000}"/>
    <cellStyle name="Normal 10 2 2 3 3 4" xfId="30133" xr:uid="{00000000-0005-0000-0000-000004740000}"/>
    <cellStyle name="Normal 10 2 2 3 4" xfId="30134" xr:uid="{00000000-0005-0000-0000-000005740000}"/>
    <cellStyle name="Normal 10 2 2 3 4 2" xfId="30135" xr:uid="{00000000-0005-0000-0000-000006740000}"/>
    <cellStyle name="Normal 10 2 2 3 4 2 2" xfId="30136" xr:uid="{00000000-0005-0000-0000-000007740000}"/>
    <cellStyle name="Normal 10 2 2 3 4 2 3" xfId="30137" xr:uid="{00000000-0005-0000-0000-000008740000}"/>
    <cellStyle name="Normal 10 2 2 3 4 3" xfId="30138" xr:uid="{00000000-0005-0000-0000-000009740000}"/>
    <cellStyle name="Normal 10 2 2 3 4 4" xfId="30139" xr:uid="{00000000-0005-0000-0000-00000A740000}"/>
    <cellStyle name="Normal 10 2 2 3 5" xfId="30140" xr:uid="{00000000-0005-0000-0000-00000B740000}"/>
    <cellStyle name="Normal 10 2 2 3 5 2" xfId="30141" xr:uid="{00000000-0005-0000-0000-00000C740000}"/>
    <cellStyle name="Normal 10 2 2 3 5 2 2" xfId="30142" xr:uid="{00000000-0005-0000-0000-00000D740000}"/>
    <cellStyle name="Normal 10 2 2 3 5 2 3" xfId="30143" xr:uid="{00000000-0005-0000-0000-00000E740000}"/>
    <cellStyle name="Normal 10 2 2 3 5 3" xfId="30144" xr:uid="{00000000-0005-0000-0000-00000F740000}"/>
    <cellStyle name="Normal 10 2 2 3 5 4" xfId="30145" xr:uid="{00000000-0005-0000-0000-000010740000}"/>
    <cellStyle name="Normal 10 2 2 3 6" xfId="30146" xr:uid="{00000000-0005-0000-0000-000011740000}"/>
    <cellStyle name="Normal 10 2 2 3 6 2" xfId="30147" xr:uid="{00000000-0005-0000-0000-000012740000}"/>
    <cellStyle name="Normal 10 2 2 3 6 2 2" xfId="30148" xr:uid="{00000000-0005-0000-0000-000013740000}"/>
    <cellStyle name="Normal 10 2 2 3 6 2 3" xfId="30149" xr:uid="{00000000-0005-0000-0000-000014740000}"/>
    <cellStyle name="Normal 10 2 2 3 6 3" xfId="30150" xr:uid="{00000000-0005-0000-0000-000015740000}"/>
    <cellStyle name="Normal 10 2 2 3 6 4" xfId="30151" xr:uid="{00000000-0005-0000-0000-000016740000}"/>
    <cellStyle name="Normal 10 2 2 3 7" xfId="30152" xr:uid="{00000000-0005-0000-0000-000017740000}"/>
    <cellStyle name="Normal 10 2 2 3 7 2" xfId="30153" xr:uid="{00000000-0005-0000-0000-000018740000}"/>
    <cellStyle name="Normal 10 2 2 3 7 3" xfId="30154" xr:uid="{00000000-0005-0000-0000-000019740000}"/>
    <cellStyle name="Normal 10 2 2 3 8" xfId="30155" xr:uid="{00000000-0005-0000-0000-00001A740000}"/>
    <cellStyle name="Normal 10 2 2 3 9" xfId="30156" xr:uid="{00000000-0005-0000-0000-00001B740000}"/>
    <cellStyle name="Normal 10 2 2 3_PROD" xfId="30157" xr:uid="{00000000-0005-0000-0000-00001C740000}"/>
    <cellStyle name="Normal 10 2 2 4" xfId="30158" xr:uid="{00000000-0005-0000-0000-00001D740000}"/>
    <cellStyle name="Normal 10 2 2 4 2" xfId="30159" xr:uid="{00000000-0005-0000-0000-00001E740000}"/>
    <cellStyle name="Normal 10 2 2 4 2 2" xfId="30160" xr:uid="{00000000-0005-0000-0000-00001F740000}"/>
    <cellStyle name="Normal 10 2 2 4 2 2 2" xfId="30161" xr:uid="{00000000-0005-0000-0000-000020740000}"/>
    <cellStyle name="Normal 10 2 2 4 2 2 2 2" xfId="30162" xr:uid="{00000000-0005-0000-0000-000021740000}"/>
    <cellStyle name="Normal 10 2 2 4 2 2 2 3" xfId="30163" xr:uid="{00000000-0005-0000-0000-000022740000}"/>
    <cellStyle name="Normal 10 2 2 4 2 2 3" xfId="30164" xr:uid="{00000000-0005-0000-0000-000023740000}"/>
    <cellStyle name="Normal 10 2 2 4 2 2 4" xfId="30165" xr:uid="{00000000-0005-0000-0000-000024740000}"/>
    <cellStyle name="Normal 10 2 2 4 2 3" xfId="30166" xr:uid="{00000000-0005-0000-0000-000025740000}"/>
    <cellStyle name="Normal 10 2 2 4 2 3 2" xfId="30167" xr:uid="{00000000-0005-0000-0000-000026740000}"/>
    <cellStyle name="Normal 10 2 2 4 2 3 2 2" xfId="30168" xr:uid="{00000000-0005-0000-0000-000027740000}"/>
    <cellStyle name="Normal 10 2 2 4 2 3 2 3" xfId="30169" xr:uid="{00000000-0005-0000-0000-000028740000}"/>
    <cellStyle name="Normal 10 2 2 4 2 3 3" xfId="30170" xr:uid="{00000000-0005-0000-0000-000029740000}"/>
    <cellStyle name="Normal 10 2 2 4 2 3 4" xfId="30171" xr:uid="{00000000-0005-0000-0000-00002A740000}"/>
    <cellStyle name="Normal 10 2 2 4 2 4" xfId="30172" xr:uid="{00000000-0005-0000-0000-00002B740000}"/>
    <cellStyle name="Normal 10 2 2 4 2 4 2" xfId="30173" xr:uid="{00000000-0005-0000-0000-00002C740000}"/>
    <cellStyle name="Normal 10 2 2 4 2 4 2 2" xfId="30174" xr:uid="{00000000-0005-0000-0000-00002D740000}"/>
    <cellStyle name="Normal 10 2 2 4 2 4 2 3" xfId="30175" xr:uid="{00000000-0005-0000-0000-00002E740000}"/>
    <cellStyle name="Normal 10 2 2 4 2 4 3" xfId="30176" xr:uid="{00000000-0005-0000-0000-00002F740000}"/>
    <cellStyle name="Normal 10 2 2 4 2 4 4" xfId="30177" xr:uid="{00000000-0005-0000-0000-000030740000}"/>
    <cellStyle name="Normal 10 2 2 4 2 5" xfId="30178" xr:uid="{00000000-0005-0000-0000-000031740000}"/>
    <cellStyle name="Normal 10 2 2 4 2 5 2" xfId="30179" xr:uid="{00000000-0005-0000-0000-000032740000}"/>
    <cellStyle name="Normal 10 2 2 4 2 5 2 2" xfId="30180" xr:uid="{00000000-0005-0000-0000-000033740000}"/>
    <cellStyle name="Normal 10 2 2 4 2 5 2 3" xfId="30181" xr:uid="{00000000-0005-0000-0000-000034740000}"/>
    <cellStyle name="Normal 10 2 2 4 2 5 3" xfId="30182" xr:uid="{00000000-0005-0000-0000-000035740000}"/>
    <cellStyle name="Normal 10 2 2 4 2 5 4" xfId="30183" xr:uid="{00000000-0005-0000-0000-000036740000}"/>
    <cellStyle name="Normal 10 2 2 4 2 6" xfId="30184" xr:uid="{00000000-0005-0000-0000-000037740000}"/>
    <cellStyle name="Normal 10 2 2 4 2 6 2" xfId="30185" xr:uid="{00000000-0005-0000-0000-000038740000}"/>
    <cellStyle name="Normal 10 2 2 4 2 6 3" xfId="30186" xr:uid="{00000000-0005-0000-0000-000039740000}"/>
    <cellStyle name="Normal 10 2 2 4 2 7" xfId="30187" xr:uid="{00000000-0005-0000-0000-00003A740000}"/>
    <cellStyle name="Normal 10 2 2 4 2 8" xfId="30188" xr:uid="{00000000-0005-0000-0000-00003B740000}"/>
    <cellStyle name="Normal 10 2 2 4 2_PROD" xfId="30189" xr:uid="{00000000-0005-0000-0000-00003C740000}"/>
    <cellStyle name="Normal 10 2 2 4 3" xfId="30190" xr:uid="{00000000-0005-0000-0000-00003D740000}"/>
    <cellStyle name="Normal 10 2 2 4 3 2" xfId="30191" xr:uid="{00000000-0005-0000-0000-00003E740000}"/>
    <cellStyle name="Normal 10 2 2 4 3 2 2" xfId="30192" xr:uid="{00000000-0005-0000-0000-00003F740000}"/>
    <cellStyle name="Normal 10 2 2 4 3 2 3" xfId="30193" xr:uid="{00000000-0005-0000-0000-000040740000}"/>
    <cellStyle name="Normal 10 2 2 4 3 3" xfId="30194" xr:uid="{00000000-0005-0000-0000-000041740000}"/>
    <cellStyle name="Normal 10 2 2 4 3 4" xfId="30195" xr:uid="{00000000-0005-0000-0000-000042740000}"/>
    <cellStyle name="Normal 10 2 2 4 4" xfId="30196" xr:uid="{00000000-0005-0000-0000-000043740000}"/>
    <cellStyle name="Normal 10 2 2 4 4 2" xfId="30197" xr:uid="{00000000-0005-0000-0000-000044740000}"/>
    <cellStyle name="Normal 10 2 2 4 4 2 2" xfId="30198" xr:uid="{00000000-0005-0000-0000-000045740000}"/>
    <cellStyle name="Normal 10 2 2 4 4 2 3" xfId="30199" xr:uid="{00000000-0005-0000-0000-000046740000}"/>
    <cellStyle name="Normal 10 2 2 4 4 3" xfId="30200" xr:uid="{00000000-0005-0000-0000-000047740000}"/>
    <cellStyle name="Normal 10 2 2 4 4 4" xfId="30201" xr:uid="{00000000-0005-0000-0000-000048740000}"/>
    <cellStyle name="Normal 10 2 2 4 5" xfId="30202" xr:uid="{00000000-0005-0000-0000-000049740000}"/>
    <cellStyle name="Normal 10 2 2 4 5 2" xfId="30203" xr:uid="{00000000-0005-0000-0000-00004A740000}"/>
    <cellStyle name="Normal 10 2 2 4 5 2 2" xfId="30204" xr:uid="{00000000-0005-0000-0000-00004B740000}"/>
    <cellStyle name="Normal 10 2 2 4 5 2 3" xfId="30205" xr:uid="{00000000-0005-0000-0000-00004C740000}"/>
    <cellStyle name="Normal 10 2 2 4 5 3" xfId="30206" xr:uid="{00000000-0005-0000-0000-00004D740000}"/>
    <cellStyle name="Normal 10 2 2 4 5 4" xfId="30207" xr:uid="{00000000-0005-0000-0000-00004E740000}"/>
    <cellStyle name="Normal 10 2 2 4 6" xfId="30208" xr:uid="{00000000-0005-0000-0000-00004F740000}"/>
    <cellStyle name="Normal 10 2 2 4 6 2" xfId="30209" xr:uid="{00000000-0005-0000-0000-000050740000}"/>
    <cellStyle name="Normal 10 2 2 4 6 2 2" xfId="30210" xr:uid="{00000000-0005-0000-0000-000051740000}"/>
    <cellStyle name="Normal 10 2 2 4 6 2 3" xfId="30211" xr:uid="{00000000-0005-0000-0000-000052740000}"/>
    <cellStyle name="Normal 10 2 2 4 6 3" xfId="30212" xr:uid="{00000000-0005-0000-0000-000053740000}"/>
    <cellStyle name="Normal 10 2 2 4 6 4" xfId="30213" xr:uid="{00000000-0005-0000-0000-000054740000}"/>
    <cellStyle name="Normal 10 2 2 4 7" xfId="30214" xr:uid="{00000000-0005-0000-0000-000055740000}"/>
    <cellStyle name="Normal 10 2 2 4 7 2" xfId="30215" xr:uid="{00000000-0005-0000-0000-000056740000}"/>
    <cellStyle name="Normal 10 2 2 4 7 3" xfId="30216" xr:uid="{00000000-0005-0000-0000-000057740000}"/>
    <cellStyle name="Normal 10 2 2 4 8" xfId="30217" xr:uid="{00000000-0005-0000-0000-000058740000}"/>
    <cellStyle name="Normal 10 2 2 4 9" xfId="30218" xr:uid="{00000000-0005-0000-0000-000059740000}"/>
    <cellStyle name="Normal 10 2 2 4_PROD" xfId="30219" xr:uid="{00000000-0005-0000-0000-00005A740000}"/>
    <cellStyle name="Normal 10 2 2 5" xfId="30220" xr:uid="{00000000-0005-0000-0000-00005B740000}"/>
    <cellStyle name="Normal 10 2 2 5 2" xfId="30221" xr:uid="{00000000-0005-0000-0000-00005C740000}"/>
    <cellStyle name="Normal 10 2 2 5 2 2" xfId="30222" xr:uid="{00000000-0005-0000-0000-00005D740000}"/>
    <cellStyle name="Normal 10 2 2 5 2 2 2" xfId="30223" xr:uid="{00000000-0005-0000-0000-00005E740000}"/>
    <cellStyle name="Normal 10 2 2 5 2 2 2 2" xfId="30224" xr:uid="{00000000-0005-0000-0000-00005F740000}"/>
    <cellStyle name="Normal 10 2 2 5 2 2 2 3" xfId="30225" xr:uid="{00000000-0005-0000-0000-000060740000}"/>
    <cellStyle name="Normal 10 2 2 5 2 2 3" xfId="30226" xr:uid="{00000000-0005-0000-0000-000061740000}"/>
    <cellStyle name="Normal 10 2 2 5 2 2 4" xfId="30227" xr:uid="{00000000-0005-0000-0000-000062740000}"/>
    <cellStyle name="Normal 10 2 2 5 2 3" xfId="30228" xr:uid="{00000000-0005-0000-0000-000063740000}"/>
    <cellStyle name="Normal 10 2 2 5 2 3 2" xfId="30229" xr:uid="{00000000-0005-0000-0000-000064740000}"/>
    <cellStyle name="Normal 10 2 2 5 2 3 2 2" xfId="30230" xr:uid="{00000000-0005-0000-0000-000065740000}"/>
    <cellStyle name="Normal 10 2 2 5 2 3 2 3" xfId="30231" xr:uid="{00000000-0005-0000-0000-000066740000}"/>
    <cellStyle name="Normal 10 2 2 5 2 3 3" xfId="30232" xr:uid="{00000000-0005-0000-0000-000067740000}"/>
    <cellStyle name="Normal 10 2 2 5 2 3 4" xfId="30233" xr:uid="{00000000-0005-0000-0000-000068740000}"/>
    <cellStyle name="Normal 10 2 2 5 2 4" xfId="30234" xr:uid="{00000000-0005-0000-0000-000069740000}"/>
    <cellStyle name="Normal 10 2 2 5 2 4 2" xfId="30235" xr:uid="{00000000-0005-0000-0000-00006A740000}"/>
    <cellStyle name="Normal 10 2 2 5 2 4 2 2" xfId="30236" xr:uid="{00000000-0005-0000-0000-00006B740000}"/>
    <cellStyle name="Normal 10 2 2 5 2 4 2 3" xfId="30237" xr:uid="{00000000-0005-0000-0000-00006C740000}"/>
    <cellStyle name="Normal 10 2 2 5 2 4 3" xfId="30238" xr:uid="{00000000-0005-0000-0000-00006D740000}"/>
    <cellStyle name="Normal 10 2 2 5 2 4 4" xfId="30239" xr:uid="{00000000-0005-0000-0000-00006E740000}"/>
    <cellStyle name="Normal 10 2 2 5 2 5" xfId="30240" xr:uid="{00000000-0005-0000-0000-00006F740000}"/>
    <cellStyle name="Normal 10 2 2 5 2 5 2" xfId="30241" xr:uid="{00000000-0005-0000-0000-000070740000}"/>
    <cellStyle name="Normal 10 2 2 5 2 5 2 2" xfId="30242" xr:uid="{00000000-0005-0000-0000-000071740000}"/>
    <cellStyle name="Normal 10 2 2 5 2 5 2 3" xfId="30243" xr:uid="{00000000-0005-0000-0000-000072740000}"/>
    <cellStyle name="Normal 10 2 2 5 2 5 3" xfId="30244" xr:uid="{00000000-0005-0000-0000-000073740000}"/>
    <cellStyle name="Normal 10 2 2 5 2 5 4" xfId="30245" xr:uid="{00000000-0005-0000-0000-000074740000}"/>
    <cellStyle name="Normal 10 2 2 5 2 6" xfId="30246" xr:uid="{00000000-0005-0000-0000-000075740000}"/>
    <cellStyle name="Normal 10 2 2 5 2 6 2" xfId="30247" xr:uid="{00000000-0005-0000-0000-000076740000}"/>
    <cellStyle name="Normal 10 2 2 5 2 6 3" xfId="30248" xr:uid="{00000000-0005-0000-0000-000077740000}"/>
    <cellStyle name="Normal 10 2 2 5 2 7" xfId="30249" xr:uid="{00000000-0005-0000-0000-000078740000}"/>
    <cellStyle name="Normal 10 2 2 5 2 8" xfId="30250" xr:uid="{00000000-0005-0000-0000-000079740000}"/>
    <cellStyle name="Normal 10 2 2 5 2_PROD" xfId="30251" xr:uid="{00000000-0005-0000-0000-00007A740000}"/>
    <cellStyle name="Normal 10 2 2 5 3" xfId="30252" xr:uid="{00000000-0005-0000-0000-00007B740000}"/>
    <cellStyle name="Normal 10 2 2 5 3 2" xfId="30253" xr:uid="{00000000-0005-0000-0000-00007C740000}"/>
    <cellStyle name="Normal 10 2 2 5 3 2 2" xfId="30254" xr:uid="{00000000-0005-0000-0000-00007D740000}"/>
    <cellStyle name="Normal 10 2 2 5 3 2 3" xfId="30255" xr:uid="{00000000-0005-0000-0000-00007E740000}"/>
    <cellStyle name="Normal 10 2 2 5 3 3" xfId="30256" xr:uid="{00000000-0005-0000-0000-00007F740000}"/>
    <cellStyle name="Normal 10 2 2 5 3 4" xfId="30257" xr:uid="{00000000-0005-0000-0000-000080740000}"/>
    <cellStyle name="Normal 10 2 2 5 4" xfId="30258" xr:uid="{00000000-0005-0000-0000-000081740000}"/>
    <cellStyle name="Normal 10 2 2 5 4 2" xfId="30259" xr:uid="{00000000-0005-0000-0000-000082740000}"/>
    <cellStyle name="Normal 10 2 2 5 4 2 2" xfId="30260" xr:uid="{00000000-0005-0000-0000-000083740000}"/>
    <cellStyle name="Normal 10 2 2 5 4 2 3" xfId="30261" xr:uid="{00000000-0005-0000-0000-000084740000}"/>
    <cellStyle name="Normal 10 2 2 5 4 3" xfId="30262" xr:uid="{00000000-0005-0000-0000-000085740000}"/>
    <cellStyle name="Normal 10 2 2 5 4 4" xfId="30263" xr:uid="{00000000-0005-0000-0000-000086740000}"/>
    <cellStyle name="Normal 10 2 2 5 5" xfId="30264" xr:uid="{00000000-0005-0000-0000-000087740000}"/>
    <cellStyle name="Normal 10 2 2 5 5 2" xfId="30265" xr:uid="{00000000-0005-0000-0000-000088740000}"/>
    <cellStyle name="Normal 10 2 2 5 5 2 2" xfId="30266" xr:uid="{00000000-0005-0000-0000-000089740000}"/>
    <cellStyle name="Normal 10 2 2 5 5 2 3" xfId="30267" xr:uid="{00000000-0005-0000-0000-00008A740000}"/>
    <cellStyle name="Normal 10 2 2 5 5 3" xfId="30268" xr:uid="{00000000-0005-0000-0000-00008B740000}"/>
    <cellStyle name="Normal 10 2 2 5 5 4" xfId="30269" xr:uid="{00000000-0005-0000-0000-00008C740000}"/>
    <cellStyle name="Normal 10 2 2 5 6" xfId="30270" xr:uid="{00000000-0005-0000-0000-00008D740000}"/>
    <cellStyle name="Normal 10 2 2 5 6 2" xfId="30271" xr:uid="{00000000-0005-0000-0000-00008E740000}"/>
    <cellStyle name="Normal 10 2 2 5 6 2 2" xfId="30272" xr:uid="{00000000-0005-0000-0000-00008F740000}"/>
    <cellStyle name="Normal 10 2 2 5 6 2 3" xfId="30273" xr:uid="{00000000-0005-0000-0000-000090740000}"/>
    <cellStyle name="Normal 10 2 2 5 6 3" xfId="30274" xr:uid="{00000000-0005-0000-0000-000091740000}"/>
    <cellStyle name="Normal 10 2 2 5 6 4" xfId="30275" xr:uid="{00000000-0005-0000-0000-000092740000}"/>
    <cellStyle name="Normal 10 2 2 5 7" xfId="30276" xr:uid="{00000000-0005-0000-0000-000093740000}"/>
    <cellStyle name="Normal 10 2 2 5 7 2" xfId="30277" xr:uid="{00000000-0005-0000-0000-000094740000}"/>
    <cellStyle name="Normal 10 2 2 5 7 3" xfId="30278" xr:uid="{00000000-0005-0000-0000-000095740000}"/>
    <cellStyle name="Normal 10 2 2 5 8" xfId="30279" xr:uid="{00000000-0005-0000-0000-000096740000}"/>
    <cellStyle name="Normal 10 2 2 5 9" xfId="30280" xr:uid="{00000000-0005-0000-0000-000097740000}"/>
    <cellStyle name="Normal 10 2 2 5_PROD" xfId="30281" xr:uid="{00000000-0005-0000-0000-000098740000}"/>
    <cellStyle name="Normal 10 2 2 6" xfId="30282" xr:uid="{00000000-0005-0000-0000-000099740000}"/>
    <cellStyle name="Normal 10 2 2 6 2" xfId="30283" xr:uid="{00000000-0005-0000-0000-00009A740000}"/>
    <cellStyle name="Normal 10 2 2 6 2 2" xfId="30284" xr:uid="{00000000-0005-0000-0000-00009B740000}"/>
    <cellStyle name="Normal 10 2 2 6 2 2 2" xfId="30285" xr:uid="{00000000-0005-0000-0000-00009C740000}"/>
    <cellStyle name="Normal 10 2 2 6 2 2 3" xfId="30286" xr:uid="{00000000-0005-0000-0000-00009D740000}"/>
    <cellStyle name="Normal 10 2 2 6 2 3" xfId="30287" xr:uid="{00000000-0005-0000-0000-00009E740000}"/>
    <cellStyle name="Normal 10 2 2 6 2 4" xfId="30288" xr:uid="{00000000-0005-0000-0000-00009F740000}"/>
    <cellStyle name="Normal 10 2 2 6 3" xfId="30289" xr:uid="{00000000-0005-0000-0000-0000A0740000}"/>
    <cellStyle name="Normal 10 2 2 6 3 2" xfId="30290" xr:uid="{00000000-0005-0000-0000-0000A1740000}"/>
    <cellStyle name="Normal 10 2 2 6 3 2 2" xfId="30291" xr:uid="{00000000-0005-0000-0000-0000A2740000}"/>
    <cellStyle name="Normal 10 2 2 6 3 2 3" xfId="30292" xr:uid="{00000000-0005-0000-0000-0000A3740000}"/>
    <cellStyle name="Normal 10 2 2 6 3 3" xfId="30293" xr:uid="{00000000-0005-0000-0000-0000A4740000}"/>
    <cellStyle name="Normal 10 2 2 6 3 4" xfId="30294" xr:uid="{00000000-0005-0000-0000-0000A5740000}"/>
    <cellStyle name="Normal 10 2 2 6 4" xfId="30295" xr:uid="{00000000-0005-0000-0000-0000A6740000}"/>
    <cellStyle name="Normal 10 2 2 6 4 2" xfId="30296" xr:uid="{00000000-0005-0000-0000-0000A7740000}"/>
    <cellStyle name="Normal 10 2 2 6 4 2 2" xfId="30297" xr:uid="{00000000-0005-0000-0000-0000A8740000}"/>
    <cellStyle name="Normal 10 2 2 6 4 2 3" xfId="30298" xr:uid="{00000000-0005-0000-0000-0000A9740000}"/>
    <cellStyle name="Normal 10 2 2 6 4 3" xfId="30299" xr:uid="{00000000-0005-0000-0000-0000AA740000}"/>
    <cellStyle name="Normal 10 2 2 6 4 4" xfId="30300" xr:uid="{00000000-0005-0000-0000-0000AB740000}"/>
    <cellStyle name="Normal 10 2 2 6 5" xfId="30301" xr:uid="{00000000-0005-0000-0000-0000AC740000}"/>
    <cellStyle name="Normal 10 2 2 6 5 2" xfId="30302" xr:uid="{00000000-0005-0000-0000-0000AD740000}"/>
    <cellStyle name="Normal 10 2 2 6 5 2 2" xfId="30303" xr:uid="{00000000-0005-0000-0000-0000AE740000}"/>
    <cellStyle name="Normal 10 2 2 6 5 2 3" xfId="30304" xr:uid="{00000000-0005-0000-0000-0000AF740000}"/>
    <cellStyle name="Normal 10 2 2 6 5 3" xfId="30305" xr:uid="{00000000-0005-0000-0000-0000B0740000}"/>
    <cellStyle name="Normal 10 2 2 6 5 4" xfId="30306" xr:uid="{00000000-0005-0000-0000-0000B1740000}"/>
    <cellStyle name="Normal 10 2 2 6 6" xfId="30307" xr:uid="{00000000-0005-0000-0000-0000B2740000}"/>
    <cellStyle name="Normal 10 2 2 6 6 2" xfId="30308" xr:uid="{00000000-0005-0000-0000-0000B3740000}"/>
    <cellStyle name="Normal 10 2 2 6 6 3" xfId="30309" xr:uid="{00000000-0005-0000-0000-0000B4740000}"/>
    <cellStyle name="Normal 10 2 2 6 7" xfId="30310" xr:uid="{00000000-0005-0000-0000-0000B5740000}"/>
    <cellStyle name="Normal 10 2 2 6 8" xfId="30311" xr:uid="{00000000-0005-0000-0000-0000B6740000}"/>
    <cellStyle name="Normal 10 2 2 6_PROD" xfId="30312" xr:uid="{00000000-0005-0000-0000-0000B7740000}"/>
    <cellStyle name="Normal 10 2 2 7" xfId="30313" xr:uid="{00000000-0005-0000-0000-0000B8740000}"/>
    <cellStyle name="Normal 10 2 2 7 2" xfId="30314" xr:uid="{00000000-0005-0000-0000-0000B9740000}"/>
    <cellStyle name="Normal 10 2 2 7 2 2" xfId="30315" xr:uid="{00000000-0005-0000-0000-0000BA740000}"/>
    <cellStyle name="Normal 10 2 2 7 2 3" xfId="30316" xr:uid="{00000000-0005-0000-0000-0000BB740000}"/>
    <cellStyle name="Normal 10 2 2 7 3" xfId="30317" xr:uid="{00000000-0005-0000-0000-0000BC740000}"/>
    <cellStyle name="Normal 10 2 2 7 4" xfId="30318" xr:uid="{00000000-0005-0000-0000-0000BD740000}"/>
    <cellStyle name="Normal 10 2 2 8" xfId="30319" xr:uid="{00000000-0005-0000-0000-0000BE740000}"/>
    <cellStyle name="Normal 10 2 2 8 2" xfId="30320" xr:uid="{00000000-0005-0000-0000-0000BF740000}"/>
    <cellStyle name="Normal 10 2 2 8 2 2" xfId="30321" xr:uid="{00000000-0005-0000-0000-0000C0740000}"/>
    <cellStyle name="Normal 10 2 2 8 2 3" xfId="30322" xr:uid="{00000000-0005-0000-0000-0000C1740000}"/>
    <cellStyle name="Normal 10 2 2 8 3" xfId="30323" xr:uid="{00000000-0005-0000-0000-0000C2740000}"/>
    <cellStyle name="Normal 10 2 2 8 4" xfId="30324" xr:uid="{00000000-0005-0000-0000-0000C3740000}"/>
    <cellStyle name="Normal 10 2 2 9" xfId="30325" xr:uid="{00000000-0005-0000-0000-0000C4740000}"/>
    <cellStyle name="Normal 10 2 2 9 2" xfId="30326" xr:uid="{00000000-0005-0000-0000-0000C5740000}"/>
    <cellStyle name="Normal 10 2 2 9 2 2" xfId="30327" xr:uid="{00000000-0005-0000-0000-0000C6740000}"/>
    <cellStyle name="Normal 10 2 2 9 2 3" xfId="30328" xr:uid="{00000000-0005-0000-0000-0000C7740000}"/>
    <cellStyle name="Normal 10 2 2 9 3" xfId="30329" xr:uid="{00000000-0005-0000-0000-0000C8740000}"/>
    <cellStyle name="Normal 10 2 2 9 4" xfId="30330" xr:uid="{00000000-0005-0000-0000-0000C9740000}"/>
    <cellStyle name="Normal 10 2 2_PROD" xfId="30331" xr:uid="{00000000-0005-0000-0000-0000CA740000}"/>
    <cellStyle name="Normal 10 2 3" xfId="309" xr:uid="{00000000-0005-0000-0000-0000CB740000}"/>
    <cellStyle name="Normal 10 2 3 10" xfId="30332" xr:uid="{00000000-0005-0000-0000-0000CC740000}"/>
    <cellStyle name="Normal 10 2 3 10 2" xfId="30333" xr:uid="{00000000-0005-0000-0000-0000CD740000}"/>
    <cellStyle name="Normal 10 2 3 10 2 2" xfId="30334" xr:uid="{00000000-0005-0000-0000-0000CE740000}"/>
    <cellStyle name="Normal 10 2 3 10 2 3" xfId="30335" xr:uid="{00000000-0005-0000-0000-0000CF740000}"/>
    <cellStyle name="Normal 10 2 3 10 3" xfId="30336" xr:uid="{00000000-0005-0000-0000-0000D0740000}"/>
    <cellStyle name="Normal 10 2 3 10 4" xfId="30337" xr:uid="{00000000-0005-0000-0000-0000D1740000}"/>
    <cellStyle name="Normal 10 2 3 11" xfId="30338" xr:uid="{00000000-0005-0000-0000-0000D2740000}"/>
    <cellStyle name="Normal 10 2 3 11 2" xfId="30339" xr:uid="{00000000-0005-0000-0000-0000D3740000}"/>
    <cellStyle name="Normal 10 2 3 11 3" xfId="30340" xr:uid="{00000000-0005-0000-0000-0000D4740000}"/>
    <cellStyle name="Normal 10 2 3 12" xfId="30341" xr:uid="{00000000-0005-0000-0000-0000D5740000}"/>
    <cellStyle name="Normal 10 2 3 13" xfId="30342" xr:uid="{00000000-0005-0000-0000-0000D6740000}"/>
    <cellStyle name="Normal 10 2 3 2" xfId="310" xr:uid="{00000000-0005-0000-0000-0000D7740000}"/>
    <cellStyle name="Normal 10 2 3 2 10" xfId="30343" xr:uid="{00000000-0005-0000-0000-0000D8740000}"/>
    <cellStyle name="Normal 10 2 3 2 10 2" xfId="30344" xr:uid="{00000000-0005-0000-0000-0000D9740000}"/>
    <cellStyle name="Normal 10 2 3 2 10 3" xfId="30345" xr:uid="{00000000-0005-0000-0000-0000DA740000}"/>
    <cellStyle name="Normal 10 2 3 2 11" xfId="30346" xr:uid="{00000000-0005-0000-0000-0000DB740000}"/>
    <cellStyle name="Normal 10 2 3 2 12" xfId="30347" xr:uid="{00000000-0005-0000-0000-0000DC740000}"/>
    <cellStyle name="Normal 10 2 3 2 2" xfId="694" xr:uid="{00000000-0005-0000-0000-0000DD740000}"/>
    <cellStyle name="Normal 10 2 3 2 2 2" xfId="30348" xr:uid="{00000000-0005-0000-0000-0000DE740000}"/>
    <cellStyle name="Normal 10 2 3 2 2 2 2" xfId="30349" xr:uid="{00000000-0005-0000-0000-0000DF740000}"/>
    <cellStyle name="Normal 10 2 3 2 2 2 2 2" xfId="30350" xr:uid="{00000000-0005-0000-0000-0000E0740000}"/>
    <cellStyle name="Normal 10 2 3 2 2 2 2 2 2" xfId="30351" xr:uid="{00000000-0005-0000-0000-0000E1740000}"/>
    <cellStyle name="Normal 10 2 3 2 2 2 2 2 3" xfId="30352" xr:uid="{00000000-0005-0000-0000-0000E2740000}"/>
    <cellStyle name="Normal 10 2 3 2 2 2 2 3" xfId="30353" xr:uid="{00000000-0005-0000-0000-0000E3740000}"/>
    <cellStyle name="Normal 10 2 3 2 2 2 2 4" xfId="30354" xr:uid="{00000000-0005-0000-0000-0000E4740000}"/>
    <cellStyle name="Normal 10 2 3 2 2 2 3" xfId="30355" xr:uid="{00000000-0005-0000-0000-0000E5740000}"/>
    <cellStyle name="Normal 10 2 3 2 2 2 3 2" xfId="30356" xr:uid="{00000000-0005-0000-0000-0000E6740000}"/>
    <cellStyle name="Normal 10 2 3 2 2 2 3 2 2" xfId="30357" xr:uid="{00000000-0005-0000-0000-0000E7740000}"/>
    <cellStyle name="Normal 10 2 3 2 2 2 3 2 3" xfId="30358" xr:uid="{00000000-0005-0000-0000-0000E8740000}"/>
    <cellStyle name="Normal 10 2 3 2 2 2 3 3" xfId="30359" xr:uid="{00000000-0005-0000-0000-0000E9740000}"/>
    <cellStyle name="Normal 10 2 3 2 2 2 3 4" xfId="30360" xr:uid="{00000000-0005-0000-0000-0000EA740000}"/>
    <cellStyle name="Normal 10 2 3 2 2 2 4" xfId="30361" xr:uid="{00000000-0005-0000-0000-0000EB740000}"/>
    <cellStyle name="Normal 10 2 3 2 2 2 4 2" xfId="30362" xr:uid="{00000000-0005-0000-0000-0000EC740000}"/>
    <cellStyle name="Normal 10 2 3 2 2 2 4 2 2" xfId="30363" xr:uid="{00000000-0005-0000-0000-0000ED740000}"/>
    <cellStyle name="Normal 10 2 3 2 2 2 4 2 3" xfId="30364" xr:uid="{00000000-0005-0000-0000-0000EE740000}"/>
    <cellStyle name="Normal 10 2 3 2 2 2 4 3" xfId="30365" xr:uid="{00000000-0005-0000-0000-0000EF740000}"/>
    <cellStyle name="Normal 10 2 3 2 2 2 4 4" xfId="30366" xr:uid="{00000000-0005-0000-0000-0000F0740000}"/>
    <cellStyle name="Normal 10 2 3 2 2 2 5" xfId="30367" xr:uid="{00000000-0005-0000-0000-0000F1740000}"/>
    <cellStyle name="Normal 10 2 3 2 2 2 5 2" xfId="30368" xr:uid="{00000000-0005-0000-0000-0000F2740000}"/>
    <cellStyle name="Normal 10 2 3 2 2 2 5 2 2" xfId="30369" xr:uid="{00000000-0005-0000-0000-0000F3740000}"/>
    <cellStyle name="Normal 10 2 3 2 2 2 5 2 3" xfId="30370" xr:uid="{00000000-0005-0000-0000-0000F4740000}"/>
    <cellStyle name="Normal 10 2 3 2 2 2 5 3" xfId="30371" xr:uid="{00000000-0005-0000-0000-0000F5740000}"/>
    <cellStyle name="Normal 10 2 3 2 2 2 5 4" xfId="30372" xr:uid="{00000000-0005-0000-0000-0000F6740000}"/>
    <cellStyle name="Normal 10 2 3 2 2 2 6" xfId="30373" xr:uid="{00000000-0005-0000-0000-0000F7740000}"/>
    <cellStyle name="Normal 10 2 3 2 2 2 6 2" xfId="30374" xr:uid="{00000000-0005-0000-0000-0000F8740000}"/>
    <cellStyle name="Normal 10 2 3 2 2 2 6 3" xfId="30375" xr:uid="{00000000-0005-0000-0000-0000F9740000}"/>
    <cellStyle name="Normal 10 2 3 2 2 2 7" xfId="30376" xr:uid="{00000000-0005-0000-0000-0000FA740000}"/>
    <cellStyle name="Normal 10 2 3 2 2 2 8" xfId="30377" xr:uid="{00000000-0005-0000-0000-0000FB740000}"/>
    <cellStyle name="Normal 10 2 3 2 2 2_PROD" xfId="30378" xr:uid="{00000000-0005-0000-0000-0000FC740000}"/>
    <cellStyle name="Normal 10 2 3 2 2 3" xfId="30379" xr:uid="{00000000-0005-0000-0000-0000FD740000}"/>
    <cellStyle name="Normal 10 2 3 2 2 3 2" xfId="30380" xr:uid="{00000000-0005-0000-0000-0000FE740000}"/>
    <cellStyle name="Normal 10 2 3 2 2 3 2 2" xfId="30381" xr:uid="{00000000-0005-0000-0000-0000FF740000}"/>
    <cellStyle name="Normal 10 2 3 2 2 3 2 3" xfId="30382" xr:uid="{00000000-0005-0000-0000-000000750000}"/>
    <cellStyle name="Normal 10 2 3 2 2 3 3" xfId="30383" xr:uid="{00000000-0005-0000-0000-000001750000}"/>
    <cellStyle name="Normal 10 2 3 2 2 3 4" xfId="30384" xr:uid="{00000000-0005-0000-0000-000002750000}"/>
    <cellStyle name="Normal 10 2 3 2 2 4" xfId="30385" xr:uid="{00000000-0005-0000-0000-000003750000}"/>
    <cellStyle name="Normal 10 2 3 2 2 4 2" xfId="30386" xr:uid="{00000000-0005-0000-0000-000004750000}"/>
    <cellStyle name="Normal 10 2 3 2 2 4 2 2" xfId="30387" xr:uid="{00000000-0005-0000-0000-000005750000}"/>
    <cellStyle name="Normal 10 2 3 2 2 4 2 3" xfId="30388" xr:uid="{00000000-0005-0000-0000-000006750000}"/>
    <cellStyle name="Normal 10 2 3 2 2 4 3" xfId="30389" xr:uid="{00000000-0005-0000-0000-000007750000}"/>
    <cellStyle name="Normal 10 2 3 2 2 4 4" xfId="30390" xr:uid="{00000000-0005-0000-0000-000008750000}"/>
    <cellStyle name="Normal 10 2 3 2 2 5" xfId="30391" xr:uid="{00000000-0005-0000-0000-000009750000}"/>
    <cellStyle name="Normal 10 2 3 2 2 5 2" xfId="30392" xr:uid="{00000000-0005-0000-0000-00000A750000}"/>
    <cellStyle name="Normal 10 2 3 2 2 5 2 2" xfId="30393" xr:uid="{00000000-0005-0000-0000-00000B750000}"/>
    <cellStyle name="Normal 10 2 3 2 2 5 2 3" xfId="30394" xr:uid="{00000000-0005-0000-0000-00000C750000}"/>
    <cellStyle name="Normal 10 2 3 2 2 5 3" xfId="30395" xr:uid="{00000000-0005-0000-0000-00000D750000}"/>
    <cellStyle name="Normal 10 2 3 2 2 5 4" xfId="30396" xr:uid="{00000000-0005-0000-0000-00000E750000}"/>
    <cellStyle name="Normal 10 2 3 2 2 6" xfId="30397" xr:uid="{00000000-0005-0000-0000-00000F750000}"/>
    <cellStyle name="Normal 10 2 3 2 2 6 2" xfId="30398" xr:uid="{00000000-0005-0000-0000-000010750000}"/>
    <cellStyle name="Normal 10 2 3 2 2 6 2 2" xfId="30399" xr:uid="{00000000-0005-0000-0000-000011750000}"/>
    <cellStyle name="Normal 10 2 3 2 2 6 2 3" xfId="30400" xr:uid="{00000000-0005-0000-0000-000012750000}"/>
    <cellStyle name="Normal 10 2 3 2 2 6 3" xfId="30401" xr:uid="{00000000-0005-0000-0000-000013750000}"/>
    <cellStyle name="Normal 10 2 3 2 2 6 4" xfId="30402" xr:uid="{00000000-0005-0000-0000-000014750000}"/>
    <cellStyle name="Normal 10 2 3 2 2 7" xfId="30403" xr:uid="{00000000-0005-0000-0000-000015750000}"/>
    <cellStyle name="Normal 10 2 3 2 2 7 2" xfId="30404" xr:uid="{00000000-0005-0000-0000-000016750000}"/>
    <cellStyle name="Normal 10 2 3 2 2 7 3" xfId="30405" xr:uid="{00000000-0005-0000-0000-000017750000}"/>
    <cellStyle name="Normal 10 2 3 2 2 8" xfId="30406" xr:uid="{00000000-0005-0000-0000-000018750000}"/>
    <cellStyle name="Normal 10 2 3 2 2 9" xfId="30407" xr:uid="{00000000-0005-0000-0000-000019750000}"/>
    <cellStyle name="Normal 10 2 3 2 2_PROD" xfId="30408" xr:uid="{00000000-0005-0000-0000-00001A750000}"/>
    <cellStyle name="Normal 10 2 3 2 3" xfId="30409" xr:uid="{00000000-0005-0000-0000-00001B750000}"/>
    <cellStyle name="Normal 10 2 3 2 3 2" xfId="30410" xr:uid="{00000000-0005-0000-0000-00001C750000}"/>
    <cellStyle name="Normal 10 2 3 2 3 2 2" xfId="30411" xr:uid="{00000000-0005-0000-0000-00001D750000}"/>
    <cellStyle name="Normal 10 2 3 2 3 2 2 2" xfId="30412" xr:uid="{00000000-0005-0000-0000-00001E750000}"/>
    <cellStyle name="Normal 10 2 3 2 3 2 2 2 2" xfId="30413" xr:uid="{00000000-0005-0000-0000-00001F750000}"/>
    <cellStyle name="Normal 10 2 3 2 3 2 2 2 3" xfId="30414" xr:uid="{00000000-0005-0000-0000-000020750000}"/>
    <cellStyle name="Normal 10 2 3 2 3 2 2 3" xfId="30415" xr:uid="{00000000-0005-0000-0000-000021750000}"/>
    <cellStyle name="Normal 10 2 3 2 3 2 2 4" xfId="30416" xr:uid="{00000000-0005-0000-0000-000022750000}"/>
    <cellStyle name="Normal 10 2 3 2 3 2 3" xfId="30417" xr:uid="{00000000-0005-0000-0000-000023750000}"/>
    <cellStyle name="Normal 10 2 3 2 3 2 3 2" xfId="30418" xr:uid="{00000000-0005-0000-0000-000024750000}"/>
    <cellStyle name="Normal 10 2 3 2 3 2 3 2 2" xfId="30419" xr:uid="{00000000-0005-0000-0000-000025750000}"/>
    <cellStyle name="Normal 10 2 3 2 3 2 3 2 3" xfId="30420" xr:uid="{00000000-0005-0000-0000-000026750000}"/>
    <cellStyle name="Normal 10 2 3 2 3 2 3 3" xfId="30421" xr:uid="{00000000-0005-0000-0000-000027750000}"/>
    <cellStyle name="Normal 10 2 3 2 3 2 3 4" xfId="30422" xr:uid="{00000000-0005-0000-0000-000028750000}"/>
    <cellStyle name="Normal 10 2 3 2 3 2 4" xfId="30423" xr:uid="{00000000-0005-0000-0000-000029750000}"/>
    <cellStyle name="Normal 10 2 3 2 3 2 4 2" xfId="30424" xr:uid="{00000000-0005-0000-0000-00002A750000}"/>
    <cellStyle name="Normal 10 2 3 2 3 2 4 2 2" xfId="30425" xr:uid="{00000000-0005-0000-0000-00002B750000}"/>
    <cellStyle name="Normal 10 2 3 2 3 2 4 2 3" xfId="30426" xr:uid="{00000000-0005-0000-0000-00002C750000}"/>
    <cellStyle name="Normal 10 2 3 2 3 2 4 3" xfId="30427" xr:uid="{00000000-0005-0000-0000-00002D750000}"/>
    <cellStyle name="Normal 10 2 3 2 3 2 4 4" xfId="30428" xr:uid="{00000000-0005-0000-0000-00002E750000}"/>
    <cellStyle name="Normal 10 2 3 2 3 2 5" xfId="30429" xr:uid="{00000000-0005-0000-0000-00002F750000}"/>
    <cellStyle name="Normal 10 2 3 2 3 2 5 2" xfId="30430" xr:uid="{00000000-0005-0000-0000-000030750000}"/>
    <cellStyle name="Normal 10 2 3 2 3 2 5 2 2" xfId="30431" xr:uid="{00000000-0005-0000-0000-000031750000}"/>
    <cellStyle name="Normal 10 2 3 2 3 2 5 2 3" xfId="30432" xr:uid="{00000000-0005-0000-0000-000032750000}"/>
    <cellStyle name="Normal 10 2 3 2 3 2 5 3" xfId="30433" xr:uid="{00000000-0005-0000-0000-000033750000}"/>
    <cellStyle name="Normal 10 2 3 2 3 2 5 4" xfId="30434" xr:uid="{00000000-0005-0000-0000-000034750000}"/>
    <cellStyle name="Normal 10 2 3 2 3 2 6" xfId="30435" xr:uid="{00000000-0005-0000-0000-000035750000}"/>
    <cellStyle name="Normal 10 2 3 2 3 2 6 2" xfId="30436" xr:uid="{00000000-0005-0000-0000-000036750000}"/>
    <cellStyle name="Normal 10 2 3 2 3 2 6 3" xfId="30437" xr:uid="{00000000-0005-0000-0000-000037750000}"/>
    <cellStyle name="Normal 10 2 3 2 3 2 7" xfId="30438" xr:uid="{00000000-0005-0000-0000-000038750000}"/>
    <cellStyle name="Normal 10 2 3 2 3 2 8" xfId="30439" xr:uid="{00000000-0005-0000-0000-000039750000}"/>
    <cellStyle name="Normal 10 2 3 2 3 2_PROD" xfId="30440" xr:uid="{00000000-0005-0000-0000-00003A750000}"/>
    <cellStyle name="Normal 10 2 3 2 3 3" xfId="30441" xr:uid="{00000000-0005-0000-0000-00003B750000}"/>
    <cellStyle name="Normal 10 2 3 2 3 3 2" xfId="30442" xr:uid="{00000000-0005-0000-0000-00003C750000}"/>
    <cellStyle name="Normal 10 2 3 2 3 3 2 2" xfId="30443" xr:uid="{00000000-0005-0000-0000-00003D750000}"/>
    <cellStyle name="Normal 10 2 3 2 3 3 2 3" xfId="30444" xr:uid="{00000000-0005-0000-0000-00003E750000}"/>
    <cellStyle name="Normal 10 2 3 2 3 3 3" xfId="30445" xr:uid="{00000000-0005-0000-0000-00003F750000}"/>
    <cellStyle name="Normal 10 2 3 2 3 3 4" xfId="30446" xr:uid="{00000000-0005-0000-0000-000040750000}"/>
    <cellStyle name="Normal 10 2 3 2 3 4" xfId="30447" xr:uid="{00000000-0005-0000-0000-000041750000}"/>
    <cellStyle name="Normal 10 2 3 2 3 4 2" xfId="30448" xr:uid="{00000000-0005-0000-0000-000042750000}"/>
    <cellStyle name="Normal 10 2 3 2 3 4 2 2" xfId="30449" xr:uid="{00000000-0005-0000-0000-000043750000}"/>
    <cellStyle name="Normal 10 2 3 2 3 4 2 3" xfId="30450" xr:uid="{00000000-0005-0000-0000-000044750000}"/>
    <cellStyle name="Normal 10 2 3 2 3 4 3" xfId="30451" xr:uid="{00000000-0005-0000-0000-000045750000}"/>
    <cellStyle name="Normal 10 2 3 2 3 4 4" xfId="30452" xr:uid="{00000000-0005-0000-0000-000046750000}"/>
    <cellStyle name="Normal 10 2 3 2 3 5" xfId="30453" xr:uid="{00000000-0005-0000-0000-000047750000}"/>
    <cellStyle name="Normal 10 2 3 2 3 5 2" xfId="30454" xr:uid="{00000000-0005-0000-0000-000048750000}"/>
    <cellStyle name="Normal 10 2 3 2 3 5 2 2" xfId="30455" xr:uid="{00000000-0005-0000-0000-000049750000}"/>
    <cellStyle name="Normal 10 2 3 2 3 5 2 3" xfId="30456" xr:uid="{00000000-0005-0000-0000-00004A750000}"/>
    <cellStyle name="Normal 10 2 3 2 3 5 3" xfId="30457" xr:uid="{00000000-0005-0000-0000-00004B750000}"/>
    <cellStyle name="Normal 10 2 3 2 3 5 4" xfId="30458" xr:uid="{00000000-0005-0000-0000-00004C750000}"/>
    <cellStyle name="Normal 10 2 3 2 3 6" xfId="30459" xr:uid="{00000000-0005-0000-0000-00004D750000}"/>
    <cellStyle name="Normal 10 2 3 2 3 6 2" xfId="30460" xr:uid="{00000000-0005-0000-0000-00004E750000}"/>
    <cellStyle name="Normal 10 2 3 2 3 6 2 2" xfId="30461" xr:uid="{00000000-0005-0000-0000-00004F750000}"/>
    <cellStyle name="Normal 10 2 3 2 3 6 2 3" xfId="30462" xr:uid="{00000000-0005-0000-0000-000050750000}"/>
    <cellStyle name="Normal 10 2 3 2 3 6 3" xfId="30463" xr:uid="{00000000-0005-0000-0000-000051750000}"/>
    <cellStyle name="Normal 10 2 3 2 3 6 4" xfId="30464" xr:uid="{00000000-0005-0000-0000-000052750000}"/>
    <cellStyle name="Normal 10 2 3 2 3 7" xfId="30465" xr:uid="{00000000-0005-0000-0000-000053750000}"/>
    <cellStyle name="Normal 10 2 3 2 3 7 2" xfId="30466" xr:uid="{00000000-0005-0000-0000-000054750000}"/>
    <cellStyle name="Normal 10 2 3 2 3 7 3" xfId="30467" xr:uid="{00000000-0005-0000-0000-000055750000}"/>
    <cellStyle name="Normal 10 2 3 2 3 8" xfId="30468" xr:uid="{00000000-0005-0000-0000-000056750000}"/>
    <cellStyle name="Normal 10 2 3 2 3 9" xfId="30469" xr:uid="{00000000-0005-0000-0000-000057750000}"/>
    <cellStyle name="Normal 10 2 3 2 3_PROD" xfId="30470" xr:uid="{00000000-0005-0000-0000-000058750000}"/>
    <cellStyle name="Normal 10 2 3 2 4" xfId="30471" xr:uid="{00000000-0005-0000-0000-000059750000}"/>
    <cellStyle name="Normal 10 2 3 2 4 2" xfId="30472" xr:uid="{00000000-0005-0000-0000-00005A750000}"/>
    <cellStyle name="Normal 10 2 3 2 4 2 2" xfId="30473" xr:uid="{00000000-0005-0000-0000-00005B750000}"/>
    <cellStyle name="Normal 10 2 3 2 4 2 2 2" xfId="30474" xr:uid="{00000000-0005-0000-0000-00005C750000}"/>
    <cellStyle name="Normal 10 2 3 2 4 2 2 2 2" xfId="30475" xr:uid="{00000000-0005-0000-0000-00005D750000}"/>
    <cellStyle name="Normal 10 2 3 2 4 2 2 2 3" xfId="30476" xr:uid="{00000000-0005-0000-0000-00005E750000}"/>
    <cellStyle name="Normal 10 2 3 2 4 2 2 3" xfId="30477" xr:uid="{00000000-0005-0000-0000-00005F750000}"/>
    <cellStyle name="Normal 10 2 3 2 4 2 2 4" xfId="30478" xr:uid="{00000000-0005-0000-0000-000060750000}"/>
    <cellStyle name="Normal 10 2 3 2 4 2 3" xfId="30479" xr:uid="{00000000-0005-0000-0000-000061750000}"/>
    <cellStyle name="Normal 10 2 3 2 4 2 3 2" xfId="30480" xr:uid="{00000000-0005-0000-0000-000062750000}"/>
    <cellStyle name="Normal 10 2 3 2 4 2 3 2 2" xfId="30481" xr:uid="{00000000-0005-0000-0000-000063750000}"/>
    <cellStyle name="Normal 10 2 3 2 4 2 3 2 3" xfId="30482" xr:uid="{00000000-0005-0000-0000-000064750000}"/>
    <cellStyle name="Normal 10 2 3 2 4 2 3 3" xfId="30483" xr:uid="{00000000-0005-0000-0000-000065750000}"/>
    <cellStyle name="Normal 10 2 3 2 4 2 3 4" xfId="30484" xr:uid="{00000000-0005-0000-0000-000066750000}"/>
    <cellStyle name="Normal 10 2 3 2 4 2 4" xfId="30485" xr:uid="{00000000-0005-0000-0000-000067750000}"/>
    <cellStyle name="Normal 10 2 3 2 4 2 4 2" xfId="30486" xr:uid="{00000000-0005-0000-0000-000068750000}"/>
    <cellStyle name="Normal 10 2 3 2 4 2 4 2 2" xfId="30487" xr:uid="{00000000-0005-0000-0000-000069750000}"/>
    <cellStyle name="Normal 10 2 3 2 4 2 4 2 3" xfId="30488" xr:uid="{00000000-0005-0000-0000-00006A750000}"/>
    <cellStyle name="Normal 10 2 3 2 4 2 4 3" xfId="30489" xr:uid="{00000000-0005-0000-0000-00006B750000}"/>
    <cellStyle name="Normal 10 2 3 2 4 2 4 4" xfId="30490" xr:uid="{00000000-0005-0000-0000-00006C750000}"/>
    <cellStyle name="Normal 10 2 3 2 4 2 5" xfId="30491" xr:uid="{00000000-0005-0000-0000-00006D750000}"/>
    <cellStyle name="Normal 10 2 3 2 4 2 5 2" xfId="30492" xr:uid="{00000000-0005-0000-0000-00006E750000}"/>
    <cellStyle name="Normal 10 2 3 2 4 2 5 2 2" xfId="30493" xr:uid="{00000000-0005-0000-0000-00006F750000}"/>
    <cellStyle name="Normal 10 2 3 2 4 2 5 2 3" xfId="30494" xr:uid="{00000000-0005-0000-0000-000070750000}"/>
    <cellStyle name="Normal 10 2 3 2 4 2 5 3" xfId="30495" xr:uid="{00000000-0005-0000-0000-000071750000}"/>
    <cellStyle name="Normal 10 2 3 2 4 2 5 4" xfId="30496" xr:uid="{00000000-0005-0000-0000-000072750000}"/>
    <cellStyle name="Normal 10 2 3 2 4 2 6" xfId="30497" xr:uid="{00000000-0005-0000-0000-000073750000}"/>
    <cellStyle name="Normal 10 2 3 2 4 2 6 2" xfId="30498" xr:uid="{00000000-0005-0000-0000-000074750000}"/>
    <cellStyle name="Normal 10 2 3 2 4 2 6 3" xfId="30499" xr:uid="{00000000-0005-0000-0000-000075750000}"/>
    <cellStyle name="Normal 10 2 3 2 4 2 7" xfId="30500" xr:uid="{00000000-0005-0000-0000-000076750000}"/>
    <cellStyle name="Normal 10 2 3 2 4 2 8" xfId="30501" xr:uid="{00000000-0005-0000-0000-000077750000}"/>
    <cellStyle name="Normal 10 2 3 2 4 2_PROD" xfId="30502" xr:uid="{00000000-0005-0000-0000-000078750000}"/>
    <cellStyle name="Normal 10 2 3 2 4 3" xfId="30503" xr:uid="{00000000-0005-0000-0000-000079750000}"/>
    <cellStyle name="Normal 10 2 3 2 4 3 2" xfId="30504" xr:uid="{00000000-0005-0000-0000-00007A750000}"/>
    <cellStyle name="Normal 10 2 3 2 4 3 2 2" xfId="30505" xr:uid="{00000000-0005-0000-0000-00007B750000}"/>
    <cellStyle name="Normal 10 2 3 2 4 3 2 3" xfId="30506" xr:uid="{00000000-0005-0000-0000-00007C750000}"/>
    <cellStyle name="Normal 10 2 3 2 4 3 3" xfId="30507" xr:uid="{00000000-0005-0000-0000-00007D750000}"/>
    <cellStyle name="Normal 10 2 3 2 4 3 4" xfId="30508" xr:uid="{00000000-0005-0000-0000-00007E750000}"/>
    <cellStyle name="Normal 10 2 3 2 4 4" xfId="30509" xr:uid="{00000000-0005-0000-0000-00007F750000}"/>
    <cellStyle name="Normal 10 2 3 2 4 4 2" xfId="30510" xr:uid="{00000000-0005-0000-0000-000080750000}"/>
    <cellStyle name="Normal 10 2 3 2 4 4 2 2" xfId="30511" xr:uid="{00000000-0005-0000-0000-000081750000}"/>
    <cellStyle name="Normal 10 2 3 2 4 4 2 3" xfId="30512" xr:uid="{00000000-0005-0000-0000-000082750000}"/>
    <cellStyle name="Normal 10 2 3 2 4 4 3" xfId="30513" xr:uid="{00000000-0005-0000-0000-000083750000}"/>
    <cellStyle name="Normal 10 2 3 2 4 4 4" xfId="30514" xr:uid="{00000000-0005-0000-0000-000084750000}"/>
    <cellStyle name="Normal 10 2 3 2 4 5" xfId="30515" xr:uid="{00000000-0005-0000-0000-000085750000}"/>
    <cellStyle name="Normal 10 2 3 2 4 5 2" xfId="30516" xr:uid="{00000000-0005-0000-0000-000086750000}"/>
    <cellStyle name="Normal 10 2 3 2 4 5 2 2" xfId="30517" xr:uid="{00000000-0005-0000-0000-000087750000}"/>
    <cellStyle name="Normal 10 2 3 2 4 5 2 3" xfId="30518" xr:uid="{00000000-0005-0000-0000-000088750000}"/>
    <cellStyle name="Normal 10 2 3 2 4 5 3" xfId="30519" xr:uid="{00000000-0005-0000-0000-000089750000}"/>
    <cellStyle name="Normal 10 2 3 2 4 5 4" xfId="30520" xr:uid="{00000000-0005-0000-0000-00008A750000}"/>
    <cellStyle name="Normal 10 2 3 2 4 6" xfId="30521" xr:uid="{00000000-0005-0000-0000-00008B750000}"/>
    <cellStyle name="Normal 10 2 3 2 4 6 2" xfId="30522" xr:uid="{00000000-0005-0000-0000-00008C750000}"/>
    <cellStyle name="Normal 10 2 3 2 4 6 2 2" xfId="30523" xr:uid="{00000000-0005-0000-0000-00008D750000}"/>
    <cellStyle name="Normal 10 2 3 2 4 6 2 3" xfId="30524" xr:uid="{00000000-0005-0000-0000-00008E750000}"/>
    <cellStyle name="Normal 10 2 3 2 4 6 3" xfId="30525" xr:uid="{00000000-0005-0000-0000-00008F750000}"/>
    <cellStyle name="Normal 10 2 3 2 4 6 4" xfId="30526" xr:uid="{00000000-0005-0000-0000-000090750000}"/>
    <cellStyle name="Normal 10 2 3 2 4 7" xfId="30527" xr:uid="{00000000-0005-0000-0000-000091750000}"/>
    <cellStyle name="Normal 10 2 3 2 4 7 2" xfId="30528" xr:uid="{00000000-0005-0000-0000-000092750000}"/>
    <cellStyle name="Normal 10 2 3 2 4 7 3" xfId="30529" xr:uid="{00000000-0005-0000-0000-000093750000}"/>
    <cellStyle name="Normal 10 2 3 2 4 8" xfId="30530" xr:uid="{00000000-0005-0000-0000-000094750000}"/>
    <cellStyle name="Normal 10 2 3 2 4 9" xfId="30531" xr:uid="{00000000-0005-0000-0000-000095750000}"/>
    <cellStyle name="Normal 10 2 3 2 4_PROD" xfId="30532" xr:uid="{00000000-0005-0000-0000-000096750000}"/>
    <cellStyle name="Normal 10 2 3 2 5" xfId="30533" xr:uid="{00000000-0005-0000-0000-000097750000}"/>
    <cellStyle name="Normal 10 2 3 2 5 2" xfId="30534" xr:uid="{00000000-0005-0000-0000-000098750000}"/>
    <cellStyle name="Normal 10 2 3 2 5 2 2" xfId="30535" xr:uid="{00000000-0005-0000-0000-000099750000}"/>
    <cellStyle name="Normal 10 2 3 2 5 2 2 2" xfId="30536" xr:uid="{00000000-0005-0000-0000-00009A750000}"/>
    <cellStyle name="Normal 10 2 3 2 5 2 2 3" xfId="30537" xr:uid="{00000000-0005-0000-0000-00009B750000}"/>
    <cellStyle name="Normal 10 2 3 2 5 2 3" xfId="30538" xr:uid="{00000000-0005-0000-0000-00009C750000}"/>
    <cellStyle name="Normal 10 2 3 2 5 2 4" xfId="30539" xr:uid="{00000000-0005-0000-0000-00009D750000}"/>
    <cellStyle name="Normal 10 2 3 2 5 3" xfId="30540" xr:uid="{00000000-0005-0000-0000-00009E750000}"/>
    <cellStyle name="Normal 10 2 3 2 5 3 2" xfId="30541" xr:uid="{00000000-0005-0000-0000-00009F750000}"/>
    <cellStyle name="Normal 10 2 3 2 5 3 2 2" xfId="30542" xr:uid="{00000000-0005-0000-0000-0000A0750000}"/>
    <cellStyle name="Normal 10 2 3 2 5 3 2 3" xfId="30543" xr:uid="{00000000-0005-0000-0000-0000A1750000}"/>
    <cellStyle name="Normal 10 2 3 2 5 3 3" xfId="30544" xr:uid="{00000000-0005-0000-0000-0000A2750000}"/>
    <cellStyle name="Normal 10 2 3 2 5 3 4" xfId="30545" xr:uid="{00000000-0005-0000-0000-0000A3750000}"/>
    <cellStyle name="Normal 10 2 3 2 5 4" xfId="30546" xr:uid="{00000000-0005-0000-0000-0000A4750000}"/>
    <cellStyle name="Normal 10 2 3 2 5 4 2" xfId="30547" xr:uid="{00000000-0005-0000-0000-0000A5750000}"/>
    <cellStyle name="Normal 10 2 3 2 5 4 2 2" xfId="30548" xr:uid="{00000000-0005-0000-0000-0000A6750000}"/>
    <cellStyle name="Normal 10 2 3 2 5 4 2 3" xfId="30549" xr:uid="{00000000-0005-0000-0000-0000A7750000}"/>
    <cellStyle name="Normal 10 2 3 2 5 4 3" xfId="30550" xr:uid="{00000000-0005-0000-0000-0000A8750000}"/>
    <cellStyle name="Normal 10 2 3 2 5 4 4" xfId="30551" xr:uid="{00000000-0005-0000-0000-0000A9750000}"/>
    <cellStyle name="Normal 10 2 3 2 5 5" xfId="30552" xr:uid="{00000000-0005-0000-0000-0000AA750000}"/>
    <cellStyle name="Normal 10 2 3 2 5 5 2" xfId="30553" xr:uid="{00000000-0005-0000-0000-0000AB750000}"/>
    <cellStyle name="Normal 10 2 3 2 5 5 2 2" xfId="30554" xr:uid="{00000000-0005-0000-0000-0000AC750000}"/>
    <cellStyle name="Normal 10 2 3 2 5 5 2 3" xfId="30555" xr:uid="{00000000-0005-0000-0000-0000AD750000}"/>
    <cellStyle name="Normal 10 2 3 2 5 5 3" xfId="30556" xr:uid="{00000000-0005-0000-0000-0000AE750000}"/>
    <cellStyle name="Normal 10 2 3 2 5 5 4" xfId="30557" xr:uid="{00000000-0005-0000-0000-0000AF750000}"/>
    <cellStyle name="Normal 10 2 3 2 5 6" xfId="30558" xr:uid="{00000000-0005-0000-0000-0000B0750000}"/>
    <cellStyle name="Normal 10 2 3 2 5 6 2" xfId="30559" xr:uid="{00000000-0005-0000-0000-0000B1750000}"/>
    <cellStyle name="Normal 10 2 3 2 5 6 3" xfId="30560" xr:uid="{00000000-0005-0000-0000-0000B2750000}"/>
    <cellStyle name="Normal 10 2 3 2 5 7" xfId="30561" xr:uid="{00000000-0005-0000-0000-0000B3750000}"/>
    <cellStyle name="Normal 10 2 3 2 5 8" xfId="30562" xr:uid="{00000000-0005-0000-0000-0000B4750000}"/>
    <cellStyle name="Normal 10 2 3 2 5_PROD" xfId="30563" xr:uid="{00000000-0005-0000-0000-0000B5750000}"/>
    <cellStyle name="Normal 10 2 3 2 6" xfId="30564" xr:uid="{00000000-0005-0000-0000-0000B6750000}"/>
    <cellStyle name="Normal 10 2 3 2 6 2" xfId="30565" xr:uid="{00000000-0005-0000-0000-0000B7750000}"/>
    <cellStyle name="Normal 10 2 3 2 6 2 2" xfId="30566" xr:uid="{00000000-0005-0000-0000-0000B8750000}"/>
    <cellStyle name="Normal 10 2 3 2 6 2 3" xfId="30567" xr:uid="{00000000-0005-0000-0000-0000B9750000}"/>
    <cellStyle name="Normal 10 2 3 2 6 3" xfId="30568" xr:uid="{00000000-0005-0000-0000-0000BA750000}"/>
    <cellStyle name="Normal 10 2 3 2 6 4" xfId="30569" xr:uid="{00000000-0005-0000-0000-0000BB750000}"/>
    <cellStyle name="Normal 10 2 3 2 7" xfId="30570" xr:uid="{00000000-0005-0000-0000-0000BC750000}"/>
    <cellStyle name="Normal 10 2 3 2 7 2" xfId="30571" xr:uid="{00000000-0005-0000-0000-0000BD750000}"/>
    <cellStyle name="Normal 10 2 3 2 7 2 2" xfId="30572" xr:uid="{00000000-0005-0000-0000-0000BE750000}"/>
    <cellStyle name="Normal 10 2 3 2 7 2 3" xfId="30573" xr:uid="{00000000-0005-0000-0000-0000BF750000}"/>
    <cellStyle name="Normal 10 2 3 2 7 3" xfId="30574" xr:uid="{00000000-0005-0000-0000-0000C0750000}"/>
    <cellStyle name="Normal 10 2 3 2 7 4" xfId="30575" xr:uid="{00000000-0005-0000-0000-0000C1750000}"/>
    <cellStyle name="Normal 10 2 3 2 8" xfId="30576" xr:uid="{00000000-0005-0000-0000-0000C2750000}"/>
    <cellStyle name="Normal 10 2 3 2 8 2" xfId="30577" xr:uid="{00000000-0005-0000-0000-0000C3750000}"/>
    <cellStyle name="Normal 10 2 3 2 8 2 2" xfId="30578" xr:uid="{00000000-0005-0000-0000-0000C4750000}"/>
    <cellStyle name="Normal 10 2 3 2 8 2 3" xfId="30579" xr:uid="{00000000-0005-0000-0000-0000C5750000}"/>
    <cellStyle name="Normal 10 2 3 2 8 3" xfId="30580" xr:uid="{00000000-0005-0000-0000-0000C6750000}"/>
    <cellStyle name="Normal 10 2 3 2 8 4" xfId="30581" xr:uid="{00000000-0005-0000-0000-0000C7750000}"/>
    <cellStyle name="Normal 10 2 3 2 9" xfId="30582" xr:uid="{00000000-0005-0000-0000-0000C8750000}"/>
    <cellStyle name="Normal 10 2 3 2 9 2" xfId="30583" xr:uid="{00000000-0005-0000-0000-0000C9750000}"/>
    <cellStyle name="Normal 10 2 3 2 9 2 2" xfId="30584" xr:uid="{00000000-0005-0000-0000-0000CA750000}"/>
    <cellStyle name="Normal 10 2 3 2 9 2 3" xfId="30585" xr:uid="{00000000-0005-0000-0000-0000CB750000}"/>
    <cellStyle name="Normal 10 2 3 2 9 3" xfId="30586" xr:uid="{00000000-0005-0000-0000-0000CC750000}"/>
    <cellStyle name="Normal 10 2 3 2 9 4" xfId="30587" xr:uid="{00000000-0005-0000-0000-0000CD750000}"/>
    <cellStyle name="Normal 10 2 3 2_PROD" xfId="30588" xr:uid="{00000000-0005-0000-0000-0000CE750000}"/>
    <cellStyle name="Normal 10 2 3 3" xfId="695" xr:uid="{00000000-0005-0000-0000-0000CF750000}"/>
    <cellStyle name="Normal 10 2 3 3 2" xfId="30589" xr:uid="{00000000-0005-0000-0000-0000D0750000}"/>
    <cellStyle name="Normal 10 2 3 3 2 2" xfId="30590" xr:uid="{00000000-0005-0000-0000-0000D1750000}"/>
    <cellStyle name="Normal 10 2 3 3 2 2 2" xfId="30591" xr:uid="{00000000-0005-0000-0000-0000D2750000}"/>
    <cellStyle name="Normal 10 2 3 3 2 2 2 2" xfId="30592" xr:uid="{00000000-0005-0000-0000-0000D3750000}"/>
    <cellStyle name="Normal 10 2 3 3 2 2 2 3" xfId="30593" xr:uid="{00000000-0005-0000-0000-0000D4750000}"/>
    <cellStyle name="Normal 10 2 3 3 2 2 3" xfId="30594" xr:uid="{00000000-0005-0000-0000-0000D5750000}"/>
    <cellStyle name="Normal 10 2 3 3 2 2 4" xfId="30595" xr:uid="{00000000-0005-0000-0000-0000D6750000}"/>
    <cellStyle name="Normal 10 2 3 3 2 3" xfId="30596" xr:uid="{00000000-0005-0000-0000-0000D7750000}"/>
    <cellStyle name="Normal 10 2 3 3 2 3 2" xfId="30597" xr:uid="{00000000-0005-0000-0000-0000D8750000}"/>
    <cellStyle name="Normal 10 2 3 3 2 3 2 2" xfId="30598" xr:uid="{00000000-0005-0000-0000-0000D9750000}"/>
    <cellStyle name="Normal 10 2 3 3 2 3 2 3" xfId="30599" xr:uid="{00000000-0005-0000-0000-0000DA750000}"/>
    <cellStyle name="Normal 10 2 3 3 2 3 3" xfId="30600" xr:uid="{00000000-0005-0000-0000-0000DB750000}"/>
    <cellStyle name="Normal 10 2 3 3 2 3 4" xfId="30601" xr:uid="{00000000-0005-0000-0000-0000DC750000}"/>
    <cellStyle name="Normal 10 2 3 3 2 4" xfId="30602" xr:uid="{00000000-0005-0000-0000-0000DD750000}"/>
    <cellStyle name="Normal 10 2 3 3 2 4 2" xfId="30603" xr:uid="{00000000-0005-0000-0000-0000DE750000}"/>
    <cellStyle name="Normal 10 2 3 3 2 4 2 2" xfId="30604" xr:uid="{00000000-0005-0000-0000-0000DF750000}"/>
    <cellStyle name="Normal 10 2 3 3 2 4 2 3" xfId="30605" xr:uid="{00000000-0005-0000-0000-0000E0750000}"/>
    <cellStyle name="Normal 10 2 3 3 2 4 3" xfId="30606" xr:uid="{00000000-0005-0000-0000-0000E1750000}"/>
    <cellStyle name="Normal 10 2 3 3 2 4 4" xfId="30607" xr:uid="{00000000-0005-0000-0000-0000E2750000}"/>
    <cellStyle name="Normal 10 2 3 3 2 5" xfId="30608" xr:uid="{00000000-0005-0000-0000-0000E3750000}"/>
    <cellStyle name="Normal 10 2 3 3 2 5 2" xfId="30609" xr:uid="{00000000-0005-0000-0000-0000E4750000}"/>
    <cellStyle name="Normal 10 2 3 3 2 5 2 2" xfId="30610" xr:uid="{00000000-0005-0000-0000-0000E5750000}"/>
    <cellStyle name="Normal 10 2 3 3 2 5 2 3" xfId="30611" xr:uid="{00000000-0005-0000-0000-0000E6750000}"/>
    <cellStyle name="Normal 10 2 3 3 2 5 3" xfId="30612" xr:uid="{00000000-0005-0000-0000-0000E7750000}"/>
    <cellStyle name="Normal 10 2 3 3 2 5 4" xfId="30613" xr:uid="{00000000-0005-0000-0000-0000E8750000}"/>
    <cellStyle name="Normal 10 2 3 3 2 6" xfId="30614" xr:uid="{00000000-0005-0000-0000-0000E9750000}"/>
    <cellStyle name="Normal 10 2 3 3 2 6 2" xfId="30615" xr:uid="{00000000-0005-0000-0000-0000EA750000}"/>
    <cellStyle name="Normal 10 2 3 3 2 6 3" xfId="30616" xr:uid="{00000000-0005-0000-0000-0000EB750000}"/>
    <cellStyle name="Normal 10 2 3 3 2 7" xfId="30617" xr:uid="{00000000-0005-0000-0000-0000EC750000}"/>
    <cellStyle name="Normal 10 2 3 3 2 8" xfId="30618" xr:uid="{00000000-0005-0000-0000-0000ED750000}"/>
    <cellStyle name="Normal 10 2 3 3 2_PROD" xfId="30619" xr:uid="{00000000-0005-0000-0000-0000EE750000}"/>
    <cellStyle name="Normal 10 2 3 3 3" xfId="30620" xr:uid="{00000000-0005-0000-0000-0000EF750000}"/>
    <cellStyle name="Normal 10 2 3 3 3 2" xfId="30621" xr:uid="{00000000-0005-0000-0000-0000F0750000}"/>
    <cellStyle name="Normal 10 2 3 3 3 2 2" xfId="30622" xr:uid="{00000000-0005-0000-0000-0000F1750000}"/>
    <cellStyle name="Normal 10 2 3 3 3 2 3" xfId="30623" xr:uid="{00000000-0005-0000-0000-0000F2750000}"/>
    <cellStyle name="Normal 10 2 3 3 3 3" xfId="30624" xr:uid="{00000000-0005-0000-0000-0000F3750000}"/>
    <cellStyle name="Normal 10 2 3 3 3 4" xfId="30625" xr:uid="{00000000-0005-0000-0000-0000F4750000}"/>
    <cellStyle name="Normal 10 2 3 3 4" xfId="30626" xr:uid="{00000000-0005-0000-0000-0000F5750000}"/>
    <cellStyle name="Normal 10 2 3 3 4 2" xfId="30627" xr:uid="{00000000-0005-0000-0000-0000F6750000}"/>
    <cellStyle name="Normal 10 2 3 3 4 2 2" xfId="30628" xr:uid="{00000000-0005-0000-0000-0000F7750000}"/>
    <cellStyle name="Normal 10 2 3 3 4 2 3" xfId="30629" xr:uid="{00000000-0005-0000-0000-0000F8750000}"/>
    <cellStyle name="Normal 10 2 3 3 4 3" xfId="30630" xr:uid="{00000000-0005-0000-0000-0000F9750000}"/>
    <cellStyle name="Normal 10 2 3 3 4 4" xfId="30631" xr:uid="{00000000-0005-0000-0000-0000FA750000}"/>
    <cellStyle name="Normal 10 2 3 3 5" xfId="30632" xr:uid="{00000000-0005-0000-0000-0000FB750000}"/>
    <cellStyle name="Normal 10 2 3 3 5 2" xfId="30633" xr:uid="{00000000-0005-0000-0000-0000FC750000}"/>
    <cellStyle name="Normal 10 2 3 3 5 2 2" xfId="30634" xr:uid="{00000000-0005-0000-0000-0000FD750000}"/>
    <cellStyle name="Normal 10 2 3 3 5 2 3" xfId="30635" xr:uid="{00000000-0005-0000-0000-0000FE750000}"/>
    <cellStyle name="Normal 10 2 3 3 5 3" xfId="30636" xr:uid="{00000000-0005-0000-0000-0000FF750000}"/>
    <cellStyle name="Normal 10 2 3 3 5 4" xfId="30637" xr:uid="{00000000-0005-0000-0000-000000760000}"/>
    <cellStyle name="Normal 10 2 3 3 6" xfId="30638" xr:uid="{00000000-0005-0000-0000-000001760000}"/>
    <cellStyle name="Normal 10 2 3 3 6 2" xfId="30639" xr:uid="{00000000-0005-0000-0000-000002760000}"/>
    <cellStyle name="Normal 10 2 3 3 6 2 2" xfId="30640" xr:uid="{00000000-0005-0000-0000-000003760000}"/>
    <cellStyle name="Normal 10 2 3 3 6 2 3" xfId="30641" xr:uid="{00000000-0005-0000-0000-000004760000}"/>
    <cellStyle name="Normal 10 2 3 3 6 3" xfId="30642" xr:uid="{00000000-0005-0000-0000-000005760000}"/>
    <cellStyle name="Normal 10 2 3 3 6 4" xfId="30643" xr:uid="{00000000-0005-0000-0000-000006760000}"/>
    <cellStyle name="Normal 10 2 3 3 7" xfId="30644" xr:uid="{00000000-0005-0000-0000-000007760000}"/>
    <cellStyle name="Normal 10 2 3 3 7 2" xfId="30645" xr:uid="{00000000-0005-0000-0000-000008760000}"/>
    <cellStyle name="Normal 10 2 3 3 7 3" xfId="30646" xr:uid="{00000000-0005-0000-0000-000009760000}"/>
    <cellStyle name="Normal 10 2 3 3 8" xfId="30647" xr:uid="{00000000-0005-0000-0000-00000A760000}"/>
    <cellStyle name="Normal 10 2 3 3 9" xfId="30648" xr:uid="{00000000-0005-0000-0000-00000B760000}"/>
    <cellStyle name="Normal 10 2 3 3_PROD" xfId="30649" xr:uid="{00000000-0005-0000-0000-00000C760000}"/>
    <cellStyle name="Normal 10 2 3 4" xfId="30650" xr:uid="{00000000-0005-0000-0000-00000D760000}"/>
    <cellStyle name="Normal 10 2 3 4 2" xfId="30651" xr:uid="{00000000-0005-0000-0000-00000E760000}"/>
    <cellStyle name="Normal 10 2 3 4 2 2" xfId="30652" xr:uid="{00000000-0005-0000-0000-00000F760000}"/>
    <cellStyle name="Normal 10 2 3 4 2 2 2" xfId="30653" xr:uid="{00000000-0005-0000-0000-000010760000}"/>
    <cellStyle name="Normal 10 2 3 4 2 2 2 2" xfId="30654" xr:uid="{00000000-0005-0000-0000-000011760000}"/>
    <cellStyle name="Normal 10 2 3 4 2 2 2 3" xfId="30655" xr:uid="{00000000-0005-0000-0000-000012760000}"/>
    <cellStyle name="Normal 10 2 3 4 2 2 3" xfId="30656" xr:uid="{00000000-0005-0000-0000-000013760000}"/>
    <cellStyle name="Normal 10 2 3 4 2 2 4" xfId="30657" xr:uid="{00000000-0005-0000-0000-000014760000}"/>
    <cellStyle name="Normal 10 2 3 4 2 3" xfId="30658" xr:uid="{00000000-0005-0000-0000-000015760000}"/>
    <cellStyle name="Normal 10 2 3 4 2 3 2" xfId="30659" xr:uid="{00000000-0005-0000-0000-000016760000}"/>
    <cellStyle name="Normal 10 2 3 4 2 3 2 2" xfId="30660" xr:uid="{00000000-0005-0000-0000-000017760000}"/>
    <cellStyle name="Normal 10 2 3 4 2 3 2 3" xfId="30661" xr:uid="{00000000-0005-0000-0000-000018760000}"/>
    <cellStyle name="Normal 10 2 3 4 2 3 3" xfId="30662" xr:uid="{00000000-0005-0000-0000-000019760000}"/>
    <cellStyle name="Normal 10 2 3 4 2 3 4" xfId="30663" xr:uid="{00000000-0005-0000-0000-00001A760000}"/>
    <cellStyle name="Normal 10 2 3 4 2 4" xfId="30664" xr:uid="{00000000-0005-0000-0000-00001B760000}"/>
    <cellStyle name="Normal 10 2 3 4 2 4 2" xfId="30665" xr:uid="{00000000-0005-0000-0000-00001C760000}"/>
    <cellStyle name="Normal 10 2 3 4 2 4 2 2" xfId="30666" xr:uid="{00000000-0005-0000-0000-00001D760000}"/>
    <cellStyle name="Normal 10 2 3 4 2 4 2 3" xfId="30667" xr:uid="{00000000-0005-0000-0000-00001E760000}"/>
    <cellStyle name="Normal 10 2 3 4 2 4 3" xfId="30668" xr:uid="{00000000-0005-0000-0000-00001F760000}"/>
    <cellStyle name="Normal 10 2 3 4 2 4 4" xfId="30669" xr:uid="{00000000-0005-0000-0000-000020760000}"/>
    <cellStyle name="Normal 10 2 3 4 2 5" xfId="30670" xr:uid="{00000000-0005-0000-0000-000021760000}"/>
    <cellStyle name="Normal 10 2 3 4 2 5 2" xfId="30671" xr:uid="{00000000-0005-0000-0000-000022760000}"/>
    <cellStyle name="Normal 10 2 3 4 2 5 2 2" xfId="30672" xr:uid="{00000000-0005-0000-0000-000023760000}"/>
    <cellStyle name="Normal 10 2 3 4 2 5 2 3" xfId="30673" xr:uid="{00000000-0005-0000-0000-000024760000}"/>
    <cellStyle name="Normal 10 2 3 4 2 5 3" xfId="30674" xr:uid="{00000000-0005-0000-0000-000025760000}"/>
    <cellStyle name="Normal 10 2 3 4 2 5 4" xfId="30675" xr:uid="{00000000-0005-0000-0000-000026760000}"/>
    <cellStyle name="Normal 10 2 3 4 2 6" xfId="30676" xr:uid="{00000000-0005-0000-0000-000027760000}"/>
    <cellStyle name="Normal 10 2 3 4 2 6 2" xfId="30677" xr:uid="{00000000-0005-0000-0000-000028760000}"/>
    <cellStyle name="Normal 10 2 3 4 2 6 3" xfId="30678" xr:uid="{00000000-0005-0000-0000-000029760000}"/>
    <cellStyle name="Normal 10 2 3 4 2 7" xfId="30679" xr:uid="{00000000-0005-0000-0000-00002A760000}"/>
    <cellStyle name="Normal 10 2 3 4 2 8" xfId="30680" xr:uid="{00000000-0005-0000-0000-00002B760000}"/>
    <cellStyle name="Normal 10 2 3 4 2_PROD" xfId="30681" xr:uid="{00000000-0005-0000-0000-00002C760000}"/>
    <cellStyle name="Normal 10 2 3 4 3" xfId="30682" xr:uid="{00000000-0005-0000-0000-00002D760000}"/>
    <cellStyle name="Normal 10 2 3 4 3 2" xfId="30683" xr:uid="{00000000-0005-0000-0000-00002E760000}"/>
    <cellStyle name="Normal 10 2 3 4 3 2 2" xfId="30684" xr:uid="{00000000-0005-0000-0000-00002F760000}"/>
    <cellStyle name="Normal 10 2 3 4 3 2 3" xfId="30685" xr:uid="{00000000-0005-0000-0000-000030760000}"/>
    <cellStyle name="Normal 10 2 3 4 3 3" xfId="30686" xr:uid="{00000000-0005-0000-0000-000031760000}"/>
    <cellStyle name="Normal 10 2 3 4 3 4" xfId="30687" xr:uid="{00000000-0005-0000-0000-000032760000}"/>
    <cellStyle name="Normal 10 2 3 4 4" xfId="30688" xr:uid="{00000000-0005-0000-0000-000033760000}"/>
    <cellStyle name="Normal 10 2 3 4 4 2" xfId="30689" xr:uid="{00000000-0005-0000-0000-000034760000}"/>
    <cellStyle name="Normal 10 2 3 4 4 2 2" xfId="30690" xr:uid="{00000000-0005-0000-0000-000035760000}"/>
    <cellStyle name="Normal 10 2 3 4 4 2 3" xfId="30691" xr:uid="{00000000-0005-0000-0000-000036760000}"/>
    <cellStyle name="Normal 10 2 3 4 4 3" xfId="30692" xr:uid="{00000000-0005-0000-0000-000037760000}"/>
    <cellStyle name="Normal 10 2 3 4 4 4" xfId="30693" xr:uid="{00000000-0005-0000-0000-000038760000}"/>
    <cellStyle name="Normal 10 2 3 4 5" xfId="30694" xr:uid="{00000000-0005-0000-0000-000039760000}"/>
    <cellStyle name="Normal 10 2 3 4 5 2" xfId="30695" xr:uid="{00000000-0005-0000-0000-00003A760000}"/>
    <cellStyle name="Normal 10 2 3 4 5 2 2" xfId="30696" xr:uid="{00000000-0005-0000-0000-00003B760000}"/>
    <cellStyle name="Normal 10 2 3 4 5 2 3" xfId="30697" xr:uid="{00000000-0005-0000-0000-00003C760000}"/>
    <cellStyle name="Normal 10 2 3 4 5 3" xfId="30698" xr:uid="{00000000-0005-0000-0000-00003D760000}"/>
    <cellStyle name="Normal 10 2 3 4 5 4" xfId="30699" xr:uid="{00000000-0005-0000-0000-00003E760000}"/>
    <cellStyle name="Normal 10 2 3 4 6" xfId="30700" xr:uid="{00000000-0005-0000-0000-00003F760000}"/>
    <cellStyle name="Normal 10 2 3 4 6 2" xfId="30701" xr:uid="{00000000-0005-0000-0000-000040760000}"/>
    <cellStyle name="Normal 10 2 3 4 6 2 2" xfId="30702" xr:uid="{00000000-0005-0000-0000-000041760000}"/>
    <cellStyle name="Normal 10 2 3 4 6 2 3" xfId="30703" xr:uid="{00000000-0005-0000-0000-000042760000}"/>
    <cellStyle name="Normal 10 2 3 4 6 3" xfId="30704" xr:uid="{00000000-0005-0000-0000-000043760000}"/>
    <cellStyle name="Normal 10 2 3 4 6 4" xfId="30705" xr:uid="{00000000-0005-0000-0000-000044760000}"/>
    <cellStyle name="Normal 10 2 3 4 7" xfId="30706" xr:uid="{00000000-0005-0000-0000-000045760000}"/>
    <cellStyle name="Normal 10 2 3 4 7 2" xfId="30707" xr:uid="{00000000-0005-0000-0000-000046760000}"/>
    <cellStyle name="Normal 10 2 3 4 7 3" xfId="30708" xr:uid="{00000000-0005-0000-0000-000047760000}"/>
    <cellStyle name="Normal 10 2 3 4 8" xfId="30709" xr:uid="{00000000-0005-0000-0000-000048760000}"/>
    <cellStyle name="Normal 10 2 3 4 9" xfId="30710" xr:uid="{00000000-0005-0000-0000-000049760000}"/>
    <cellStyle name="Normal 10 2 3 4_PROD" xfId="30711" xr:uid="{00000000-0005-0000-0000-00004A760000}"/>
    <cellStyle name="Normal 10 2 3 5" xfId="30712" xr:uid="{00000000-0005-0000-0000-00004B760000}"/>
    <cellStyle name="Normal 10 2 3 5 2" xfId="30713" xr:uid="{00000000-0005-0000-0000-00004C760000}"/>
    <cellStyle name="Normal 10 2 3 5 2 2" xfId="30714" xr:uid="{00000000-0005-0000-0000-00004D760000}"/>
    <cellStyle name="Normal 10 2 3 5 2 2 2" xfId="30715" xr:uid="{00000000-0005-0000-0000-00004E760000}"/>
    <cellStyle name="Normal 10 2 3 5 2 2 2 2" xfId="30716" xr:uid="{00000000-0005-0000-0000-00004F760000}"/>
    <cellStyle name="Normal 10 2 3 5 2 2 2 3" xfId="30717" xr:uid="{00000000-0005-0000-0000-000050760000}"/>
    <cellStyle name="Normal 10 2 3 5 2 2 3" xfId="30718" xr:uid="{00000000-0005-0000-0000-000051760000}"/>
    <cellStyle name="Normal 10 2 3 5 2 2 4" xfId="30719" xr:uid="{00000000-0005-0000-0000-000052760000}"/>
    <cellStyle name="Normal 10 2 3 5 2 3" xfId="30720" xr:uid="{00000000-0005-0000-0000-000053760000}"/>
    <cellStyle name="Normal 10 2 3 5 2 3 2" xfId="30721" xr:uid="{00000000-0005-0000-0000-000054760000}"/>
    <cellStyle name="Normal 10 2 3 5 2 3 2 2" xfId="30722" xr:uid="{00000000-0005-0000-0000-000055760000}"/>
    <cellStyle name="Normal 10 2 3 5 2 3 2 3" xfId="30723" xr:uid="{00000000-0005-0000-0000-000056760000}"/>
    <cellStyle name="Normal 10 2 3 5 2 3 3" xfId="30724" xr:uid="{00000000-0005-0000-0000-000057760000}"/>
    <cellStyle name="Normal 10 2 3 5 2 3 4" xfId="30725" xr:uid="{00000000-0005-0000-0000-000058760000}"/>
    <cellStyle name="Normal 10 2 3 5 2 4" xfId="30726" xr:uid="{00000000-0005-0000-0000-000059760000}"/>
    <cellStyle name="Normal 10 2 3 5 2 4 2" xfId="30727" xr:uid="{00000000-0005-0000-0000-00005A760000}"/>
    <cellStyle name="Normal 10 2 3 5 2 4 2 2" xfId="30728" xr:uid="{00000000-0005-0000-0000-00005B760000}"/>
    <cellStyle name="Normal 10 2 3 5 2 4 2 3" xfId="30729" xr:uid="{00000000-0005-0000-0000-00005C760000}"/>
    <cellStyle name="Normal 10 2 3 5 2 4 3" xfId="30730" xr:uid="{00000000-0005-0000-0000-00005D760000}"/>
    <cellStyle name="Normal 10 2 3 5 2 4 4" xfId="30731" xr:uid="{00000000-0005-0000-0000-00005E760000}"/>
    <cellStyle name="Normal 10 2 3 5 2 5" xfId="30732" xr:uid="{00000000-0005-0000-0000-00005F760000}"/>
    <cellStyle name="Normal 10 2 3 5 2 5 2" xfId="30733" xr:uid="{00000000-0005-0000-0000-000060760000}"/>
    <cellStyle name="Normal 10 2 3 5 2 5 2 2" xfId="30734" xr:uid="{00000000-0005-0000-0000-000061760000}"/>
    <cellStyle name="Normal 10 2 3 5 2 5 2 3" xfId="30735" xr:uid="{00000000-0005-0000-0000-000062760000}"/>
    <cellStyle name="Normal 10 2 3 5 2 5 3" xfId="30736" xr:uid="{00000000-0005-0000-0000-000063760000}"/>
    <cellStyle name="Normal 10 2 3 5 2 5 4" xfId="30737" xr:uid="{00000000-0005-0000-0000-000064760000}"/>
    <cellStyle name="Normal 10 2 3 5 2 6" xfId="30738" xr:uid="{00000000-0005-0000-0000-000065760000}"/>
    <cellStyle name="Normal 10 2 3 5 2 6 2" xfId="30739" xr:uid="{00000000-0005-0000-0000-000066760000}"/>
    <cellStyle name="Normal 10 2 3 5 2 6 3" xfId="30740" xr:uid="{00000000-0005-0000-0000-000067760000}"/>
    <cellStyle name="Normal 10 2 3 5 2 7" xfId="30741" xr:uid="{00000000-0005-0000-0000-000068760000}"/>
    <cellStyle name="Normal 10 2 3 5 2 8" xfId="30742" xr:uid="{00000000-0005-0000-0000-000069760000}"/>
    <cellStyle name="Normal 10 2 3 5 2_PROD" xfId="30743" xr:uid="{00000000-0005-0000-0000-00006A760000}"/>
    <cellStyle name="Normal 10 2 3 5 3" xfId="30744" xr:uid="{00000000-0005-0000-0000-00006B760000}"/>
    <cellStyle name="Normal 10 2 3 5 3 2" xfId="30745" xr:uid="{00000000-0005-0000-0000-00006C760000}"/>
    <cellStyle name="Normal 10 2 3 5 3 2 2" xfId="30746" xr:uid="{00000000-0005-0000-0000-00006D760000}"/>
    <cellStyle name="Normal 10 2 3 5 3 2 3" xfId="30747" xr:uid="{00000000-0005-0000-0000-00006E760000}"/>
    <cellStyle name="Normal 10 2 3 5 3 3" xfId="30748" xr:uid="{00000000-0005-0000-0000-00006F760000}"/>
    <cellStyle name="Normal 10 2 3 5 3 4" xfId="30749" xr:uid="{00000000-0005-0000-0000-000070760000}"/>
    <cellStyle name="Normal 10 2 3 5 4" xfId="30750" xr:uid="{00000000-0005-0000-0000-000071760000}"/>
    <cellStyle name="Normal 10 2 3 5 4 2" xfId="30751" xr:uid="{00000000-0005-0000-0000-000072760000}"/>
    <cellStyle name="Normal 10 2 3 5 4 2 2" xfId="30752" xr:uid="{00000000-0005-0000-0000-000073760000}"/>
    <cellStyle name="Normal 10 2 3 5 4 2 3" xfId="30753" xr:uid="{00000000-0005-0000-0000-000074760000}"/>
    <cellStyle name="Normal 10 2 3 5 4 3" xfId="30754" xr:uid="{00000000-0005-0000-0000-000075760000}"/>
    <cellStyle name="Normal 10 2 3 5 4 4" xfId="30755" xr:uid="{00000000-0005-0000-0000-000076760000}"/>
    <cellStyle name="Normal 10 2 3 5 5" xfId="30756" xr:uid="{00000000-0005-0000-0000-000077760000}"/>
    <cellStyle name="Normal 10 2 3 5 5 2" xfId="30757" xr:uid="{00000000-0005-0000-0000-000078760000}"/>
    <cellStyle name="Normal 10 2 3 5 5 2 2" xfId="30758" xr:uid="{00000000-0005-0000-0000-000079760000}"/>
    <cellStyle name="Normal 10 2 3 5 5 2 3" xfId="30759" xr:uid="{00000000-0005-0000-0000-00007A760000}"/>
    <cellStyle name="Normal 10 2 3 5 5 3" xfId="30760" xr:uid="{00000000-0005-0000-0000-00007B760000}"/>
    <cellStyle name="Normal 10 2 3 5 5 4" xfId="30761" xr:uid="{00000000-0005-0000-0000-00007C760000}"/>
    <cellStyle name="Normal 10 2 3 5 6" xfId="30762" xr:uid="{00000000-0005-0000-0000-00007D760000}"/>
    <cellStyle name="Normal 10 2 3 5 6 2" xfId="30763" xr:uid="{00000000-0005-0000-0000-00007E760000}"/>
    <cellStyle name="Normal 10 2 3 5 6 2 2" xfId="30764" xr:uid="{00000000-0005-0000-0000-00007F760000}"/>
    <cellStyle name="Normal 10 2 3 5 6 2 3" xfId="30765" xr:uid="{00000000-0005-0000-0000-000080760000}"/>
    <cellStyle name="Normal 10 2 3 5 6 3" xfId="30766" xr:uid="{00000000-0005-0000-0000-000081760000}"/>
    <cellStyle name="Normal 10 2 3 5 6 4" xfId="30767" xr:uid="{00000000-0005-0000-0000-000082760000}"/>
    <cellStyle name="Normal 10 2 3 5 7" xfId="30768" xr:uid="{00000000-0005-0000-0000-000083760000}"/>
    <cellStyle name="Normal 10 2 3 5 7 2" xfId="30769" xr:uid="{00000000-0005-0000-0000-000084760000}"/>
    <cellStyle name="Normal 10 2 3 5 7 3" xfId="30770" xr:uid="{00000000-0005-0000-0000-000085760000}"/>
    <cellStyle name="Normal 10 2 3 5 8" xfId="30771" xr:uid="{00000000-0005-0000-0000-000086760000}"/>
    <cellStyle name="Normal 10 2 3 5 9" xfId="30772" xr:uid="{00000000-0005-0000-0000-000087760000}"/>
    <cellStyle name="Normal 10 2 3 5_PROD" xfId="30773" xr:uid="{00000000-0005-0000-0000-000088760000}"/>
    <cellStyle name="Normal 10 2 3 6" xfId="30774" xr:uid="{00000000-0005-0000-0000-000089760000}"/>
    <cellStyle name="Normal 10 2 3 6 2" xfId="30775" xr:uid="{00000000-0005-0000-0000-00008A760000}"/>
    <cellStyle name="Normal 10 2 3 6 2 2" xfId="30776" xr:uid="{00000000-0005-0000-0000-00008B760000}"/>
    <cellStyle name="Normal 10 2 3 6 2 2 2" xfId="30777" xr:uid="{00000000-0005-0000-0000-00008C760000}"/>
    <cellStyle name="Normal 10 2 3 6 2 2 3" xfId="30778" xr:uid="{00000000-0005-0000-0000-00008D760000}"/>
    <cellStyle name="Normal 10 2 3 6 2 3" xfId="30779" xr:uid="{00000000-0005-0000-0000-00008E760000}"/>
    <cellStyle name="Normal 10 2 3 6 2 4" xfId="30780" xr:uid="{00000000-0005-0000-0000-00008F760000}"/>
    <cellStyle name="Normal 10 2 3 6 3" xfId="30781" xr:uid="{00000000-0005-0000-0000-000090760000}"/>
    <cellStyle name="Normal 10 2 3 6 3 2" xfId="30782" xr:uid="{00000000-0005-0000-0000-000091760000}"/>
    <cellStyle name="Normal 10 2 3 6 3 2 2" xfId="30783" xr:uid="{00000000-0005-0000-0000-000092760000}"/>
    <cellStyle name="Normal 10 2 3 6 3 2 3" xfId="30784" xr:uid="{00000000-0005-0000-0000-000093760000}"/>
    <cellStyle name="Normal 10 2 3 6 3 3" xfId="30785" xr:uid="{00000000-0005-0000-0000-000094760000}"/>
    <cellStyle name="Normal 10 2 3 6 3 4" xfId="30786" xr:uid="{00000000-0005-0000-0000-000095760000}"/>
    <cellStyle name="Normal 10 2 3 6 4" xfId="30787" xr:uid="{00000000-0005-0000-0000-000096760000}"/>
    <cellStyle name="Normal 10 2 3 6 4 2" xfId="30788" xr:uid="{00000000-0005-0000-0000-000097760000}"/>
    <cellStyle name="Normal 10 2 3 6 4 2 2" xfId="30789" xr:uid="{00000000-0005-0000-0000-000098760000}"/>
    <cellStyle name="Normal 10 2 3 6 4 2 3" xfId="30790" xr:uid="{00000000-0005-0000-0000-000099760000}"/>
    <cellStyle name="Normal 10 2 3 6 4 3" xfId="30791" xr:uid="{00000000-0005-0000-0000-00009A760000}"/>
    <cellStyle name="Normal 10 2 3 6 4 4" xfId="30792" xr:uid="{00000000-0005-0000-0000-00009B760000}"/>
    <cellStyle name="Normal 10 2 3 6 5" xfId="30793" xr:uid="{00000000-0005-0000-0000-00009C760000}"/>
    <cellStyle name="Normal 10 2 3 6 5 2" xfId="30794" xr:uid="{00000000-0005-0000-0000-00009D760000}"/>
    <cellStyle name="Normal 10 2 3 6 5 2 2" xfId="30795" xr:uid="{00000000-0005-0000-0000-00009E760000}"/>
    <cellStyle name="Normal 10 2 3 6 5 2 3" xfId="30796" xr:uid="{00000000-0005-0000-0000-00009F760000}"/>
    <cellStyle name="Normal 10 2 3 6 5 3" xfId="30797" xr:uid="{00000000-0005-0000-0000-0000A0760000}"/>
    <cellStyle name="Normal 10 2 3 6 5 4" xfId="30798" xr:uid="{00000000-0005-0000-0000-0000A1760000}"/>
    <cellStyle name="Normal 10 2 3 6 6" xfId="30799" xr:uid="{00000000-0005-0000-0000-0000A2760000}"/>
    <cellStyle name="Normal 10 2 3 6 6 2" xfId="30800" xr:uid="{00000000-0005-0000-0000-0000A3760000}"/>
    <cellStyle name="Normal 10 2 3 6 6 3" xfId="30801" xr:uid="{00000000-0005-0000-0000-0000A4760000}"/>
    <cellStyle name="Normal 10 2 3 6 7" xfId="30802" xr:uid="{00000000-0005-0000-0000-0000A5760000}"/>
    <cellStyle name="Normal 10 2 3 6 8" xfId="30803" xr:uid="{00000000-0005-0000-0000-0000A6760000}"/>
    <cellStyle name="Normal 10 2 3 6_PROD" xfId="30804" xr:uid="{00000000-0005-0000-0000-0000A7760000}"/>
    <cellStyle name="Normal 10 2 3 7" xfId="30805" xr:uid="{00000000-0005-0000-0000-0000A8760000}"/>
    <cellStyle name="Normal 10 2 3 7 2" xfId="30806" xr:uid="{00000000-0005-0000-0000-0000A9760000}"/>
    <cellStyle name="Normal 10 2 3 7 2 2" xfId="30807" xr:uid="{00000000-0005-0000-0000-0000AA760000}"/>
    <cellStyle name="Normal 10 2 3 7 2 3" xfId="30808" xr:uid="{00000000-0005-0000-0000-0000AB760000}"/>
    <cellStyle name="Normal 10 2 3 7 3" xfId="30809" xr:uid="{00000000-0005-0000-0000-0000AC760000}"/>
    <cellStyle name="Normal 10 2 3 7 4" xfId="30810" xr:uid="{00000000-0005-0000-0000-0000AD760000}"/>
    <cellStyle name="Normal 10 2 3 8" xfId="30811" xr:uid="{00000000-0005-0000-0000-0000AE760000}"/>
    <cellStyle name="Normal 10 2 3 8 2" xfId="30812" xr:uid="{00000000-0005-0000-0000-0000AF760000}"/>
    <cellStyle name="Normal 10 2 3 8 2 2" xfId="30813" xr:uid="{00000000-0005-0000-0000-0000B0760000}"/>
    <cellStyle name="Normal 10 2 3 8 2 3" xfId="30814" xr:uid="{00000000-0005-0000-0000-0000B1760000}"/>
    <cellStyle name="Normal 10 2 3 8 3" xfId="30815" xr:uid="{00000000-0005-0000-0000-0000B2760000}"/>
    <cellStyle name="Normal 10 2 3 8 4" xfId="30816" xr:uid="{00000000-0005-0000-0000-0000B3760000}"/>
    <cellStyle name="Normal 10 2 3 9" xfId="30817" xr:uid="{00000000-0005-0000-0000-0000B4760000}"/>
    <cellStyle name="Normal 10 2 3 9 2" xfId="30818" xr:uid="{00000000-0005-0000-0000-0000B5760000}"/>
    <cellStyle name="Normal 10 2 3 9 2 2" xfId="30819" xr:uid="{00000000-0005-0000-0000-0000B6760000}"/>
    <cellStyle name="Normal 10 2 3 9 2 3" xfId="30820" xr:uid="{00000000-0005-0000-0000-0000B7760000}"/>
    <cellStyle name="Normal 10 2 3 9 3" xfId="30821" xr:uid="{00000000-0005-0000-0000-0000B8760000}"/>
    <cellStyle name="Normal 10 2 3 9 4" xfId="30822" xr:uid="{00000000-0005-0000-0000-0000B9760000}"/>
    <cellStyle name="Normal 10 2 3_PROD" xfId="30823" xr:uid="{00000000-0005-0000-0000-0000BA760000}"/>
    <cellStyle name="Normal 10 2 4" xfId="311" xr:uid="{00000000-0005-0000-0000-0000BB760000}"/>
    <cellStyle name="Normal 10 2 4 10" xfId="30824" xr:uid="{00000000-0005-0000-0000-0000BC760000}"/>
    <cellStyle name="Normal 10 2 4 10 2" xfId="30825" xr:uid="{00000000-0005-0000-0000-0000BD760000}"/>
    <cellStyle name="Normal 10 2 4 10 3" xfId="30826" xr:uid="{00000000-0005-0000-0000-0000BE760000}"/>
    <cellStyle name="Normal 10 2 4 11" xfId="30827" xr:uid="{00000000-0005-0000-0000-0000BF760000}"/>
    <cellStyle name="Normal 10 2 4 12" xfId="30828" xr:uid="{00000000-0005-0000-0000-0000C0760000}"/>
    <cellStyle name="Normal 10 2 4 2" xfId="696" xr:uid="{00000000-0005-0000-0000-0000C1760000}"/>
    <cellStyle name="Normal 10 2 4 2 2" xfId="30829" xr:uid="{00000000-0005-0000-0000-0000C2760000}"/>
    <cellStyle name="Normal 10 2 4 2 2 2" xfId="30830" xr:uid="{00000000-0005-0000-0000-0000C3760000}"/>
    <cellStyle name="Normal 10 2 4 2 2 2 2" xfId="30831" xr:uid="{00000000-0005-0000-0000-0000C4760000}"/>
    <cellStyle name="Normal 10 2 4 2 2 2 2 2" xfId="30832" xr:uid="{00000000-0005-0000-0000-0000C5760000}"/>
    <cellStyle name="Normal 10 2 4 2 2 2 2 3" xfId="30833" xr:uid="{00000000-0005-0000-0000-0000C6760000}"/>
    <cellStyle name="Normal 10 2 4 2 2 2 3" xfId="30834" xr:uid="{00000000-0005-0000-0000-0000C7760000}"/>
    <cellStyle name="Normal 10 2 4 2 2 2 4" xfId="30835" xr:uid="{00000000-0005-0000-0000-0000C8760000}"/>
    <cellStyle name="Normal 10 2 4 2 2 3" xfId="30836" xr:uid="{00000000-0005-0000-0000-0000C9760000}"/>
    <cellStyle name="Normal 10 2 4 2 2 3 2" xfId="30837" xr:uid="{00000000-0005-0000-0000-0000CA760000}"/>
    <cellStyle name="Normal 10 2 4 2 2 3 2 2" xfId="30838" xr:uid="{00000000-0005-0000-0000-0000CB760000}"/>
    <cellStyle name="Normal 10 2 4 2 2 3 2 3" xfId="30839" xr:uid="{00000000-0005-0000-0000-0000CC760000}"/>
    <cellStyle name="Normal 10 2 4 2 2 3 3" xfId="30840" xr:uid="{00000000-0005-0000-0000-0000CD760000}"/>
    <cellStyle name="Normal 10 2 4 2 2 3 4" xfId="30841" xr:uid="{00000000-0005-0000-0000-0000CE760000}"/>
    <cellStyle name="Normal 10 2 4 2 2 4" xfId="30842" xr:uid="{00000000-0005-0000-0000-0000CF760000}"/>
    <cellStyle name="Normal 10 2 4 2 2 4 2" xfId="30843" xr:uid="{00000000-0005-0000-0000-0000D0760000}"/>
    <cellStyle name="Normal 10 2 4 2 2 4 2 2" xfId="30844" xr:uid="{00000000-0005-0000-0000-0000D1760000}"/>
    <cellStyle name="Normal 10 2 4 2 2 4 2 3" xfId="30845" xr:uid="{00000000-0005-0000-0000-0000D2760000}"/>
    <cellStyle name="Normal 10 2 4 2 2 4 3" xfId="30846" xr:uid="{00000000-0005-0000-0000-0000D3760000}"/>
    <cellStyle name="Normal 10 2 4 2 2 4 4" xfId="30847" xr:uid="{00000000-0005-0000-0000-0000D4760000}"/>
    <cellStyle name="Normal 10 2 4 2 2 5" xfId="30848" xr:uid="{00000000-0005-0000-0000-0000D5760000}"/>
    <cellStyle name="Normal 10 2 4 2 2 5 2" xfId="30849" xr:uid="{00000000-0005-0000-0000-0000D6760000}"/>
    <cellStyle name="Normal 10 2 4 2 2 5 2 2" xfId="30850" xr:uid="{00000000-0005-0000-0000-0000D7760000}"/>
    <cellStyle name="Normal 10 2 4 2 2 5 2 3" xfId="30851" xr:uid="{00000000-0005-0000-0000-0000D8760000}"/>
    <cellStyle name="Normal 10 2 4 2 2 5 3" xfId="30852" xr:uid="{00000000-0005-0000-0000-0000D9760000}"/>
    <cellStyle name="Normal 10 2 4 2 2 5 4" xfId="30853" xr:uid="{00000000-0005-0000-0000-0000DA760000}"/>
    <cellStyle name="Normal 10 2 4 2 2 6" xfId="30854" xr:uid="{00000000-0005-0000-0000-0000DB760000}"/>
    <cellStyle name="Normal 10 2 4 2 2 6 2" xfId="30855" xr:uid="{00000000-0005-0000-0000-0000DC760000}"/>
    <cellStyle name="Normal 10 2 4 2 2 6 3" xfId="30856" xr:uid="{00000000-0005-0000-0000-0000DD760000}"/>
    <cellStyle name="Normal 10 2 4 2 2 7" xfId="30857" xr:uid="{00000000-0005-0000-0000-0000DE760000}"/>
    <cellStyle name="Normal 10 2 4 2 2 8" xfId="30858" xr:uid="{00000000-0005-0000-0000-0000DF760000}"/>
    <cellStyle name="Normal 10 2 4 2 2_PROD" xfId="30859" xr:uid="{00000000-0005-0000-0000-0000E0760000}"/>
    <cellStyle name="Normal 10 2 4 2 3" xfId="30860" xr:uid="{00000000-0005-0000-0000-0000E1760000}"/>
    <cellStyle name="Normal 10 2 4 2 3 2" xfId="30861" xr:uid="{00000000-0005-0000-0000-0000E2760000}"/>
    <cellStyle name="Normal 10 2 4 2 3 2 2" xfId="30862" xr:uid="{00000000-0005-0000-0000-0000E3760000}"/>
    <cellStyle name="Normal 10 2 4 2 3 2 3" xfId="30863" xr:uid="{00000000-0005-0000-0000-0000E4760000}"/>
    <cellStyle name="Normal 10 2 4 2 3 3" xfId="30864" xr:uid="{00000000-0005-0000-0000-0000E5760000}"/>
    <cellStyle name="Normal 10 2 4 2 3 4" xfId="30865" xr:uid="{00000000-0005-0000-0000-0000E6760000}"/>
    <cellStyle name="Normal 10 2 4 2 4" xfId="30866" xr:uid="{00000000-0005-0000-0000-0000E7760000}"/>
    <cellStyle name="Normal 10 2 4 2 4 2" xfId="30867" xr:uid="{00000000-0005-0000-0000-0000E8760000}"/>
    <cellStyle name="Normal 10 2 4 2 4 2 2" xfId="30868" xr:uid="{00000000-0005-0000-0000-0000E9760000}"/>
    <cellStyle name="Normal 10 2 4 2 4 2 3" xfId="30869" xr:uid="{00000000-0005-0000-0000-0000EA760000}"/>
    <cellStyle name="Normal 10 2 4 2 4 3" xfId="30870" xr:uid="{00000000-0005-0000-0000-0000EB760000}"/>
    <cellStyle name="Normal 10 2 4 2 4 4" xfId="30871" xr:uid="{00000000-0005-0000-0000-0000EC760000}"/>
    <cellStyle name="Normal 10 2 4 2 5" xfId="30872" xr:uid="{00000000-0005-0000-0000-0000ED760000}"/>
    <cellStyle name="Normal 10 2 4 2 5 2" xfId="30873" xr:uid="{00000000-0005-0000-0000-0000EE760000}"/>
    <cellStyle name="Normal 10 2 4 2 5 2 2" xfId="30874" xr:uid="{00000000-0005-0000-0000-0000EF760000}"/>
    <cellStyle name="Normal 10 2 4 2 5 2 3" xfId="30875" xr:uid="{00000000-0005-0000-0000-0000F0760000}"/>
    <cellStyle name="Normal 10 2 4 2 5 3" xfId="30876" xr:uid="{00000000-0005-0000-0000-0000F1760000}"/>
    <cellStyle name="Normal 10 2 4 2 5 4" xfId="30877" xr:uid="{00000000-0005-0000-0000-0000F2760000}"/>
    <cellStyle name="Normal 10 2 4 2 6" xfId="30878" xr:uid="{00000000-0005-0000-0000-0000F3760000}"/>
    <cellStyle name="Normal 10 2 4 2 6 2" xfId="30879" xr:uid="{00000000-0005-0000-0000-0000F4760000}"/>
    <cellStyle name="Normal 10 2 4 2 6 2 2" xfId="30880" xr:uid="{00000000-0005-0000-0000-0000F5760000}"/>
    <cellStyle name="Normal 10 2 4 2 6 2 3" xfId="30881" xr:uid="{00000000-0005-0000-0000-0000F6760000}"/>
    <cellStyle name="Normal 10 2 4 2 6 3" xfId="30882" xr:uid="{00000000-0005-0000-0000-0000F7760000}"/>
    <cellStyle name="Normal 10 2 4 2 6 4" xfId="30883" xr:uid="{00000000-0005-0000-0000-0000F8760000}"/>
    <cellStyle name="Normal 10 2 4 2 7" xfId="30884" xr:uid="{00000000-0005-0000-0000-0000F9760000}"/>
    <cellStyle name="Normal 10 2 4 2 7 2" xfId="30885" xr:uid="{00000000-0005-0000-0000-0000FA760000}"/>
    <cellStyle name="Normal 10 2 4 2 7 3" xfId="30886" xr:uid="{00000000-0005-0000-0000-0000FB760000}"/>
    <cellStyle name="Normal 10 2 4 2 8" xfId="30887" xr:uid="{00000000-0005-0000-0000-0000FC760000}"/>
    <cellStyle name="Normal 10 2 4 2 9" xfId="30888" xr:uid="{00000000-0005-0000-0000-0000FD760000}"/>
    <cellStyle name="Normal 10 2 4 2_PROD" xfId="30889" xr:uid="{00000000-0005-0000-0000-0000FE760000}"/>
    <cellStyle name="Normal 10 2 4 3" xfId="30890" xr:uid="{00000000-0005-0000-0000-0000FF760000}"/>
    <cellStyle name="Normal 10 2 4 3 2" xfId="30891" xr:uid="{00000000-0005-0000-0000-000000770000}"/>
    <cellStyle name="Normal 10 2 4 3 2 2" xfId="30892" xr:uid="{00000000-0005-0000-0000-000001770000}"/>
    <cellStyle name="Normal 10 2 4 3 2 2 2" xfId="30893" xr:uid="{00000000-0005-0000-0000-000002770000}"/>
    <cellStyle name="Normal 10 2 4 3 2 2 2 2" xfId="30894" xr:uid="{00000000-0005-0000-0000-000003770000}"/>
    <cellStyle name="Normal 10 2 4 3 2 2 2 3" xfId="30895" xr:uid="{00000000-0005-0000-0000-000004770000}"/>
    <cellStyle name="Normal 10 2 4 3 2 2 3" xfId="30896" xr:uid="{00000000-0005-0000-0000-000005770000}"/>
    <cellStyle name="Normal 10 2 4 3 2 2 4" xfId="30897" xr:uid="{00000000-0005-0000-0000-000006770000}"/>
    <cellStyle name="Normal 10 2 4 3 2 3" xfId="30898" xr:uid="{00000000-0005-0000-0000-000007770000}"/>
    <cellStyle name="Normal 10 2 4 3 2 3 2" xfId="30899" xr:uid="{00000000-0005-0000-0000-000008770000}"/>
    <cellStyle name="Normal 10 2 4 3 2 3 2 2" xfId="30900" xr:uid="{00000000-0005-0000-0000-000009770000}"/>
    <cellStyle name="Normal 10 2 4 3 2 3 2 3" xfId="30901" xr:uid="{00000000-0005-0000-0000-00000A770000}"/>
    <cellStyle name="Normal 10 2 4 3 2 3 3" xfId="30902" xr:uid="{00000000-0005-0000-0000-00000B770000}"/>
    <cellStyle name="Normal 10 2 4 3 2 3 4" xfId="30903" xr:uid="{00000000-0005-0000-0000-00000C770000}"/>
    <cellStyle name="Normal 10 2 4 3 2 4" xfId="30904" xr:uid="{00000000-0005-0000-0000-00000D770000}"/>
    <cellStyle name="Normal 10 2 4 3 2 4 2" xfId="30905" xr:uid="{00000000-0005-0000-0000-00000E770000}"/>
    <cellStyle name="Normal 10 2 4 3 2 4 2 2" xfId="30906" xr:uid="{00000000-0005-0000-0000-00000F770000}"/>
    <cellStyle name="Normal 10 2 4 3 2 4 2 3" xfId="30907" xr:uid="{00000000-0005-0000-0000-000010770000}"/>
    <cellStyle name="Normal 10 2 4 3 2 4 3" xfId="30908" xr:uid="{00000000-0005-0000-0000-000011770000}"/>
    <cellStyle name="Normal 10 2 4 3 2 4 4" xfId="30909" xr:uid="{00000000-0005-0000-0000-000012770000}"/>
    <cellStyle name="Normal 10 2 4 3 2 5" xfId="30910" xr:uid="{00000000-0005-0000-0000-000013770000}"/>
    <cellStyle name="Normal 10 2 4 3 2 5 2" xfId="30911" xr:uid="{00000000-0005-0000-0000-000014770000}"/>
    <cellStyle name="Normal 10 2 4 3 2 5 2 2" xfId="30912" xr:uid="{00000000-0005-0000-0000-000015770000}"/>
    <cellStyle name="Normal 10 2 4 3 2 5 2 3" xfId="30913" xr:uid="{00000000-0005-0000-0000-000016770000}"/>
    <cellStyle name="Normal 10 2 4 3 2 5 3" xfId="30914" xr:uid="{00000000-0005-0000-0000-000017770000}"/>
    <cellStyle name="Normal 10 2 4 3 2 5 4" xfId="30915" xr:uid="{00000000-0005-0000-0000-000018770000}"/>
    <cellStyle name="Normal 10 2 4 3 2 6" xfId="30916" xr:uid="{00000000-0005-0000-0000-000019770000}"/>
    <cellStyle name="Normal 10 2 4 3 2 6 2" xfId="30917" xr:uid="{00000000-0005-0000-0000-00001A770000}"/>
    <cellStyle name="Normal 10 2 4 3 2 6 3" xfId="30918" xr:uid="{00000000-0005-0000-0000-00001B770000}"/>
    <cellStyle name="Normal 10 2 4 3 2 7" xfId="30919" xr:uid="{00000000-0005-0000-0000-00001C770000}"/>
    <cellStyle name="Normal 10 2 4 3 2 8" xfId="30920" xr:uid="{00000000-0005-0000-0000-00001D770000}"/>
    <cellStyle name="Normal 10 2 4 3 2_PROD" xfId="30921" xr:uid="{00000000-0005-0000-0000-00001E770000}"/>
    <cellStyle name="Normal 10 2 4 3 3" xfId="30922" xr:uid="{00000000-0005-0000-0000-00001F770000}"/>
    <cellStyle name="Normal 10 2 4 3 3 2" xfId="30923" xr:uid="{00000000-0005-0000-0000-000020770000}"/>
    <cellStyle name="Normal 10 2 4 3 3 2 2" xfId="30924" xr:uid="{00000000-0005-0000-0000-000021770000}"/>
    <cellStyle name="Normal 10 2 4 3 3 2 3" xfId="30925" xr:uid="{00000000-0005-0000-0000-000022770000}"/>
    <cellStyle name="Normal 10 2 4 3 3 3" xfId="30926" xr:uid="{00000000-0005-0000-0000-000023770000}"/>
    <cellStyle name="Normal 10 2 4 3 3 4" xfId="30927" xr:uid="{00000000-0005-0000-0000-000024770000}"/>
    <cellStyle name="Normal 10 2 4 3 4" xfId="30928" xr:uid="{00000000-0005-0000-0000-000025770000}"/>
    <cellStyle name="Normal 10 2 4 3 4 2" xfId="30929" xr:uid="{00000000-0005-0000-0000-000026770000}"/>
    <cellStyle name="Normal 10 2 4 3 4 2 2" xfId="30930" xr:uid="{00000000-0005-0000-0000-000027770000}"/>
    <cellStyle name="Normal 10 2 4 3 4 2 3" xfId="30931" xr:uid="{00000000-0005-0000-0000-000028770000}"/>
    <cellStyle name="Normal 10 2 4 3 4 3" xfId="30932" xr:uid="{00000000-0005-0000-0000-000029770000}"/>
    <cellStyle name="Normal 10 2 4 3 4 4" xfId="30933" xr:uid="{00000000-0005-0000-0000-00002A770000}"/>
    <cellStyle name="Normal 10 2 4 3 5" xfId="30934" xr:uid="{00000000-0005-0000-0000-00002B770000}"/>
    <cellStyle name="Normal 10 2 4 3 5 2" xfId="30935" xr:uid="{00000000-0005-0000-0000-00002C770000}"/>
    <cellStyle name="Normal 10 2 4 3 5 2 2" xfId="30936" xr:uid="{00000000-0005-0000-0000-00002D770000}"/>
    <cellStyle name="Normal 10 2 4 3 5 2 3" xfId="30937" xr:uid="{00000000-0005-0000-0000-00002E770000}"/>
    <cellStyle name="Normal 10 2 4 3 5 3" xfId="30938" xr:uid="{00000000-0005-0000-0000-00002F770000}"/>
    <cellStyle name="Normal 10 2 4 3 5 4" xfId="30939" xr:uid="{00000000-0005-0000-0000-000030770000}"/>
    <cellStyle name="Normal 10 2 4 3 6" xfId="30940" xr:uid="{00000000-0005-0000-0000-000031770000}"/>
    <cellStyle name="Normal 10 2 4 3 6 2" xfId="30941" xr:uid="{00000000-0005-0000-0000-000032770000}"/>
    <cellStyle name="Normal 10 2 4 3 6 2 2" xfId="30942" xr:uid="{00000000-0005-0000-0000-000033770000}"/>
    <cellStyle name="Normal 10 2 4 3 6 2 3" xfId="30943" xr:uid="{00000000-0005-0000-0000-000034770000}"/>
    <cellStyle name="Normal 10 2 4 3 6 3" xfId="30944" xr:uid="{00000000-0005-0000-0000-000035770000}"/>
    <cellStyle name="Normal 10 2 4 3 6 4" xfId="30945" xr:uid="{00000000-0005-0000-0000-000036770000}"/>
    <cellStyle name="Normal 10 2 4 3 7" xfId="30946" xr:uid="{00000000-0005-0000-0000-000037770000}"/>
    <cellStyle name="Normal 10 2 4 3 7 2" xfId="30947" xr:uid="{00000000-0005-0000-0000-000038770000}"/>
    <cellStyle name="Normal 10 2 4 3 7 3" xfId="30948" xr:uid="{00000000-0005-0000-0000-000039770000}"/>
    <cellStyle name="Normal 10 2 4 3 8" xfId="30949" xr:uid="{00000000-0005-0000-0000-00003A770000}"/>
    <cellStyle name="Normal 10 2 4 3 9" xfId="30950" xr:uid="{00000000-0005-0000-0000-00003B770000}"/>
    <cellStyle name="Normal 10 2 4 3_PROD" xfId="30951" xr:uid="{00000000-0005-0000-0000-00003C770000}"/>
    <cellStyle name="Normal 10 2 4 4" xfId="30952" xr:uid="{00000000-0005-0000-0000-00003D770000}"/>
    <cellStyle name="Normal 10 2 4 4 2" xfId="30953" xr:uid="{00000000-0005-0000-0000-00003E770000}"/>
    <cellStyle name="Normal 10 2 4 4 2 2" xfId="30954" xr:uid="{00000000-0005-0000-0000-00003F770000}"/>
    <cellStyle name="Normal 10 2 4 4 2 2 2" xfId="30955" xr:uid="{00000000-0005-0000-0000-000040770000}"/>
    <cellStyle name="Normal 10 2 4 4 2 2 2 2" xfId="30956" xr:uid="{00000000-0005-0000-0000-000041770000}"/>
    <cellStyle name="Normal 10 2 4 4 2 2 2 3" xfId="30957" xr:uid="{00000000-0005-0000-0000-000042770000}"/>
    <cellStyle name="Normal 10 2 4 4 2 2 3" xfId="30958" xr:uid="{00000000-0005-0000-0000-000043770000}"/>
    <cellStyle name="Normal 10 2 4 4 2 2 4" xfId="30959" xr:uid="{00000000-0005-0000-0000-000044770000}"/>
    <cellStyle name="Normal 10 2 4 4 2 3" xfId="30960" xr:uid="{00000000-0005-0000-0000-000045770000}"/>
    <cellStyle name="Normal 10 2 4 4 2 3 2" xfId="30961" xr:uid="{00000000-0005-0000-0000-000046770000}"/>
    <cellStyle name="Normal 10 2 4 4 2 3 2 2" xfId="30962" xr:uid="{00000000-0005-0000-0000-000047770000}"/>
    <cellStyle name="Normal 10 2 4 4 2 3 2 3" xfId="30963" xr:uid="{00000000-0005-0000-0000-000048770000}"/>
    <cellStyle name="Normal 10 2 4 4 2 3 3" xfId="30964" xr:uid="{00000000-0005-0000-0000-000049770000}"/>
    <cellStyle name="Normal 10 2 4 4 2 3 4" xfId="30965" xr:uid="{00000000-0005-0000-0000-00004A770000}"/>
    <cellStyle name="Normal 10 2 4 4 2 4" xfId="30966" xr:uid="{00000000-0005-0000-0000-00004B770000}"/>
    <cellStyle name="Normal 10 2 4 4 2 4 2" xfId="30967" xr:uid="{00000000-0005-0000-0000-00004C770000}"/>
    <cellStyle name="Normal 10 2 4 4 2 4 2 2" xfId="30968" xr:uid="{00000000-0005-0000-0000-00004D770000}"/>
    <cellStyle name="Normal 10 2 4 4 2 4 2 3" xfId="30969" xr:uid="{00000000-0005-0000-0000-00004E770000}"/>
    <cellStyle name="Normal 10 2 4 4 2 4 3" xfId="30970" xr:uid="{00000000-0005-0000-0000-00004F770000}"/>
    <cellStyle name="Normal 10 2 4 4 2 4 4" xfId="30971" xr:uid="{00000000-0005-0000-0000-000050770000}"/>
    <cellStyle name="Normal 10 2 4 4 2 5" xfId="30972" xr:uid="{00000000-0005-0000-0000-000051770000}"/>
    <cellStyle name="Normal 10 2 4 4 2 5 2" xfId="30973" xr:uid="{00000000-0005-0000-0000-000052770000}"/>
    <cellStyle name="Normal 10 2 4 4 2 5 2 2" xfId="30974" xr:uid="{00000000-0005-0000-0000-000053770000}"/>
    <cellStyle name="Normal 10 2 4 4 2 5 2 3" xfId="30975" xr:uid="{00000000-0005-0000-0000-000054770000}"/>
    <cellStyle name="Normal 10 2 4 4 2 5 3" xfId="30976" xr:uid="{00000000-0005-0000-0000-000055770000}"/>
    <cellStyle name="Normal 10 2 4 4 2 5 4" xfId="30977" xr:uid="{00000000-0005-0000-0000-000056770000}"/>
    <cellStyle name="Normal 10 2 4 4 2 6" xfId="30978" xr:uid="{00000000-0005-0000-0000-000057770000}"/>
    <cellStyle name="Normal 10 2 4 4 2 6 2" xfId="30979" xr:uid="{00000000-0005-0000-0000-000058770000}"/>
    <cellStyle name="Normal 10 2 4 4 2 6 3" xfId="30980" xr:uid="{00000000-0005-0000-0000-000059770000}"/>
    <cellStyle name="Normal 10 2 4 4 2 7" xfId="30981" xr:uid="{00000000-0005-0000-0000-00005A770000}"/>
    <cellStyle name="Normal 10 2 4 4 2 8" xfId="30982" xr:uid="{00000000-0005-0000-0000-00005B770000}"/>
    <cellStyle name="Normal 10 2 4 4 2_PROD" xfId="30983" xr:uid="{00000000-0005-0000-0000-00005C770000}"/>
    <cellStyle name="Normal 10 2 4 4 3" xfId="30984" xr:uid="{00000000-0005-0000-0000-00005D770000}"/>
    <cellStyle name="Normal 10 2 4 4 3 2" xfId="30985" xr:uid="{00000000-0005-0000-0000-00005E770000}"/>
    <cellStyle name="Normal 10 2 4 4 3 2 2" xfId="30986" xr:uid="{00000000-0005-0000-0000-00005F770000}"/>
    <cellStyle name="Normal 10 2 4 4 3 2 3" xfId="30987" xr:uid="{00000000-0005-0000-0000-000060770000}"/>
    <cellStyle name="Normal 10 2 4 4 3 3" xfId="30988" xr:uid="{00000000-0005-0000-0000-000061770000}"/>
    <cellStyle name="Normal 10 2 4 4 3 4" xfId="30989" xr:uid="{00000000-0005-0000-0000-000062770000}"/>
    <cellStyle name="Normal 10 2 4 4 4" xfId="30990" xr:uid="{00000000-0005-0000-0000-000063770000}"/>
    <cellStyle name="Normal 10 2 4 4 4 2" xfId="30991" xr:uid="{00000000-0005-0000-0000-000064770000}"/>
    <cellStyle name="Normal 10 2 4 4 4 2 2" xfId="30992" xr:uid="{00000000-0005-0000-0000-000065770000}"/>
    <cellStyle name="Normal 10 2 4 4 4 2 3" xfId="30993" xr:uid="{00000000-0005-0000-0000-000066770000}"/>
    <cellStyle name="Normal 10 2 4 4 4 3" xfId="30994" xr:uid="{00000000-0005-0000-0000-000067770000}"/>
    <cellStyle name="Normal 10 2 4 4 4 4" xfId="30995" xr:uid="{00000000-0005-0000-0000-000068770000}"/>
    <cellStyle name="Normal 10 2 4 4 5" xfId="30996" xr:uid="{00000000-0005-0000-0000-000069770000}"/>
    <cellStyle name="Normal 10 2 4 4 5 2" xfId="30997" xr:uid="{00000000-0005-0000-0000-00006A770000}"/>
    <cellStyle name="Normal 10 2 4 4 5 2 2" xfId="30998" xr:uid="{00000000-0005-0000-0000-00006B770000}"/>
    <cellStyle name="Normal 10 2 4 4 5 2 3" xfId="30999" xr:uid="{00000000-0005-0000-0000-00006C770000}"/>
    <cellStyle name="Normal 10 2 4 4 5 3" xfId="31000" xr:uid="{00000000-0005-0000-0000-00006D770000}"/>
    <cellStyle name="Normal 10 2 4 4 5 4" xfId="31001" xr:uid="{00000000-0005-0000-0000-00006E770000}"/>
    <cellStyle name="Normal 10 2 4 4 6" xfId="31002" xr:uid="{00000000-0005-0000-0000-00006F770000}"/>
    <cellStyle name="Normal 10 2 4 4 6 2" xfId="31003" xr:uid="{00000000-0005-0000-0000-000070770000}"/>
    <cellStyle name="Normal 10 2 4 4 6 2 2" xfId="31004" xr:uid="{00000000-0005-0000-0000-000071770000}"/>
    <cellStyle name="Normal 10 2 4 4 6 2 3" xfId="31005" xr:uid="{00000000-0005-0000-0000-000072770000}"/>
    <cellStyle name="Normal 10 2 4 4 6 3" xfId="31006" xr:uid="{00000000-0005-0000-0000-000073770000}"/>
    <cellStyle name="Normal 10 2 4 4 6 4" xfId="31007" xr:uid="{00000000-0005-0000-0000-000074770000}"/>
    <cellStyle name="Normal 10 2 4 4 7" xfId="31008" xr:uid="{00000000-0005-0000-0000-000075770000}"/>
    <cellStyle name="Normal 10 2 4 4 7 2" xfId="31009" xr:uid="{00000000-0005-0000-0000-000076770000}"/>
    <cellStyle name="Normal 10 2 4 4 7 3" xfId="31010" xr:uid="{00000000-0005-0000-0000-000077770000}"/>
    <cellStyle name="Normal 10 2 4 4 8" xfId="31011" xr:uid="{00000000-0005-0000-0000-000078770000}"/>
    <cellStyle name="Normal 10 2 4 4 9" xfId="31012" xr:uid="{00000000-0005-0000-0000-000079770000}"/>
    <cellStyle name="Normal 10 2 4 4_PROD" xfId="31013" xr:uid="{00000000-0005-0000-0000-00007A770000}"/>
    <cellStyle name="Normal 10 2 4 5" xfId="31014" xr:uid="{00000000-0005-0000-0000-00007B770000}"/>
    <cellStyle name="Normal 10 2 4 5 2" xfId="31015" xr:uid="{00000000-0005-0000-0000-00007C770000}"/>
    <cellStyle name="Normal 10 2 4 5 2 2" xfId="31016" xr:uid="{00000000-0005-0000-0000-00007D770000}"/>
    <cellStyle name="Normal 10 2 4 5 2 2 2" xfId="31017" xr:uid="{00000000-0005-0000-0000-00007E770000}"/>
    <cellStyle name="Normal 10 2 4 5 2 2 3" xfId="31018" xr:uid="{00000000-0005-0000-0000-00007F770000}"/>
    <cellStyle name="Normal 10 2 4 5 2 3" xfId="31019" xr:uid="{00000000-0005-0000-0000-000080770000}"/>
    <cellStyle name="Normal 10 2 4 5 2 4" xfId="31020" xr:uid="{00000000-0005-0000-0000-000081770000}"/>
    <cellStyle name="Normal 10 2 4 5 3" xfId="31021" xr:uid="{00000000-0005-0000-0000-000082770000}"/>
    <cellStyle name="Normal 10 2 4 5 3 2" xfId="31022" xr:uid="{00000000-0005-0000-0000-000083770000}"/>
    <cellStyle name="Normal 10 2 4 5 3 2 2" xfId="31023" xr:uid="{00000000-0005-0000-0000-000084770000}"/>
    <cellStyle name="Normal 10 2 4 5 3 2 3" xfId="31024" xr:uid="{00000000-0005-0000-0000-000085770000}"/>
    <cellStyle name="Normal 10 2 4 5 3 3" xfId="31025" xr:uid="{00000000-0005-0000-0000-000086770000}"/>
    <cellStyle name="Normal 10 2 4 5 3 4" xfId="31026" xr:uid="{00000000-0005-0000-0000-000087770000}"/>
    <cellStyle name="Normal 10 2 4 5 4" xfId="31027" xr:uid="{00000000-0005-0000-0000-000088770000}"/>
    <cellStyle name="Normal 10 2 4 5 4 2" xfId="31028" xr:uid="{00000000-0005-0000-0000-000089770000}"/>
    <cellStyle name="Normal 10 2 4 5 4 2 2" xfId="31029" xr:uid="{00000000-0005-0000-0000-00008A770000}"/>
    <cellStyle name="Normal 10 2 4 5 4 2 3" xfId="31030" xr:uid="{00000000-0005-0000-0000-00008B770000}"/>
    <cellStyle name="Normal 10 2 4 5 4 3" xfId="31031" xr:uid="{00000000-0005-0000-0000-00008C770000}"/>
    <cellStyle name="Normal 10 2 4 5 4 4" xfId="31032" xr:uid="{00000000-0005-0000-0000-00008D770000}"/>
    <cellStyle name="Normal 10 2 4 5 5" xfId="31033" xr:uid="{00000000-0005-0000-0000-00008E770000}"/>
    <cellStyle name="Normal 10 2 4 5 5 2" xfId="31034" xr:uid="{00000000-0005-0000-0000-00008F770000}"/>
    <cellStyle name="Normal 10 2 4 5 5 2 2" xfId="31035" xr:uid="{00000000-0005-0000-0000-000090770000}"/>
    <cellStyle name="Normal 10 2 4 5 5 2 3" xfId="31036" xr:uid="{00000000-0005-0000-0000-000091770000}"/>
    <cellStyle name="Normal 10 2 4 5 5 3" xfId="31037" xr:uid="{00000000-0005-0000-0000-000092770000}"/>
    <cellStyle name="Normal 10 2 4 5 5 4" xfId="31038" xr:uid="{00000000-0005-0000-0000-000093770000}"/>
    <cellStyle name="Normal 10 2 4 5 6" xfId="31039" xr:uid="{00000000-0005-0000-0000-000094770000}"/>
    <cellStyle name="Normal 10 2 4 5 6 2" xfId="31040" xr:uid="{00000000-0005-0000-0000-000095770000}"/>
    <cellStyle name="Normal 10 2 4 5 6 3" xfId="31041" xr:uid="{00000000-0005-0000-0000-000096770000}"/>
    <cellStyle name="Normal 10 2 4 5 7" xfId="31042" xr:uid="{00000000-0005-0000-0000-000097770000}"/>
    <cellStyle name="Normal 10 2 4 5 8" xfId="31043" xr:uid="{00000000-0005-0000-0000-000098770000}"/>
    <cellStyle name="Normal 10 2 4 5_PROD" xfId="31044" xr:uid="{00000000-0005-0000-0000-000099770000}"/>
    <cellStyle name="Normal 10 2 4 6" xfId="31045" xr:uid="{00000000-0005-0000-0000-00009A770000}"/>
    <cellStyle name="Normal 10 2 4 6 2" xfId="31046" xr:uid="{00000000-0005-0000-0000-00009B770000}"/>
    <cellStyle name="Normal 10 2 4 6 2 2" xfId="31047" xr:uid="{00000000-0005-0000-0000-00009C770000}"/>
    <cellStyle name="Normal 10 2 4 6 2 3" xfId="31048" xr:uid="{00000000-0005-0000-0000-00009D770000}"/>
    <cellStyle name="Normal 10 2 4 6 3" xfId="31049" xr:uid="{00000000-0005-0000-0000-00009E770000}"/>
    <cellStyle name="Normal 10 2 4 6 4" xfId="31050" xr:uid="{00000000-0005-0000-0000-00009F770000}"/>
    <cellStyle name="Normal 10 2 4 7" xfId="31051" xr:uid="{00000000-0005-0000-0000-0000A0770000}"/>
    <cellStyle name="Normal 10 2 4 7 2" xfId="31052" xr:uid="{00000000-0005-0000-0000-0000A1770000}"/>
    <cellStyle name="Normal 10 2 4 7 2 2" xfId="31053" xr:uid="{00000000-0005-0000-0000-0000A2770000}"/>
    <cellStyle name="Normal 10 2 4 7 2 3" xfId="31054" xr:uid="{00000000-0005-0000-0000-0000A3770000}"/>
    <cellStyle name="Normal 10 2 4 7 3" xfId="31055" xr:uid="{00000000-0005-0000-0000-0000A4770000}"/>
    <cellStyle name="Normal 10 2 4 7 4" xfId="31056" xr:uid="{00000000-0005-0000-0000-0000A5770000}"/>
    <cellStyle name="Normal 10 2 4 8" xfId="31057" xr:uid="{00000000-0005-0000-0000-0000A6770000}"/>
    <cellStyle name="Normal 10 2 4 8 2" xfId="31058" xr:uid="{00000000-0005-0000-0000-0000A7770000}"/>
    <cellStyle name="Normal 10 2 4 8 2 2" xfId="31059" xr:uid="{00000000-0005-0000-0000-0000A8770000}"/>
    <cellStyle name="Normal 10 2 4 8 2 3" xfId="31060" xr:uid="{00000000-0005-0000-0000-0000A9770000}"/>
    <cellStyle name="Normal 10 2 4 8 3" xfId="31061" xr:uid="{00000000-0005-0000-0000-0000AA770000}"/>
    <cellStyle name="Normal 10 2 4 8 4" xfId="31062" xr:uid="{00000000-0005-0000-0000-0000AB770000}"/>
    <cellStyle name="Normal 10 2 4 9" xfId="31063" xr:uid="{00000000-0005-0000-0000-0000AC770000}"/>
    <cellStyle name="Normal 10 2 4 9 2" xfId="31064" xr:uid="{00000000-0005-0000-0000-0000AD770000}"/>
    <cellStyle name="Normal 10 2 4 9 2 2" xfId="31065" xr:uid="{00000000-0005-0000-0000-0000AE770000}"/>
    <cellStyle name="Normal 10 2 4 9 2 3" xfId="31066" xr:uid="{00000000-0005-0000-0000-0000AF770000}"/>
    <cellStyle name="Normal 10 2 4 9 3" xfId="31067" xr:uid="{00000000-0005-0000-0000-0000B0770000}"/>
    <cellStyle name="Normal 10 2 4 9 4" xfId="31068" xr:uid="{00000000-0005-0000-0000-0000B1770000}"/>
    <cellStyle name="Normal 10 2 4_PROD" xfId="31069" xr:uid="{00000000-0005-0000-0000-0000B2770000}"/>
    <cellStyle name="Normal 10 2 5" xfId="697" xr:uid="{00000000-0005-0000-0000-0000B3770000}"/>
    <cellStyle name="Normal 10 2 5 2" xfId="31070" xr:uid="{00000000-0005-0000-0000-0000B4770000}"/>
    <cellStyle name="Normal 10 2 5 2 2" xfId="31071" xr:uid="{00000000-0005-0000-0000-0000B5770000}"/>
    <cellStyle name="Normal 10 2 5 2 2 2" xfId="31072" xr:uid="{00000000-0005-0000-0000-0000B6770000}"/>
    <cellStyle name="Normal 10 2 5 2 2 2 2" xfId="31073" xr:uid="{00000000-0005-0000-0000-0000B7770000}"/>
    <cellStyle name="Normal 10 2 5 2 2 2 3" xfId="31074" xr:uid="{00000000-0005-0000-0000-0000B8770000}"/>
    <cellStyle name="Normal 10 2 5 2 2 3" xfId="31075" xr:uid="{00000000-0005-0000-0000-0000B9770000}"/>
    <cellStyle name="Normal 10 2 5 2 2 4" xfId="31076" xr:uid="{00000000-0005-0000-0000-0000BA770000}"/>
    <cellStyle name="Normal 10 2 5 2 3" xfId="31077" xr:uid="{00000000-0005-0000-0000-0000BB770000}"/>
    <cellStyle name="Normal 10 2 5 2 3 2" xfId="31078" xr:uid="{00000000-0005-0000-0000-0000BC770000}"/>
    <cellStyle name="Normal 10 2 5 2 3 2 2" xfId="31079" xr:uid="{00000000-0005-0000-0000-0000BD770000}"/>
    <cellStyle name="Normal 10 2 5 2 3 2 3" xfId="31080" xr:uid="{00000000-0005-0000-0000-0000BE770000}"/>
    <cellStyle name="Normal 10 2 5 2 3 3" xfId="31081" xr:uid="{00000000-0005-0000-0000-0000BF770000}"/>
    <cellStyle name="Normal 10 2 5 2 3 4" xfId="31082" xr:uid="{00000000-0005-0000-0000-0000C0770000}"/>
    <cellStyle name="Normal 10 2 5 2 4" xfId="31083" xr:uid="{00000000-0005-0000-0000-0000C1770000}"/>
    <cellStyle name="Normal 10 2 5 2 4 2" xfId="31084" xr:uid="{00000000-0005-0000-0000-0000C2770000}"/>
    <cellStyle name="Normal 10 2 5 2 4 2 2" xfId="31085" xr:uid="{00000000-0005-0000-0000-0000C3770000}"/>
    <cellStyle name="Normal 10 2 5 2 4 2 3" xfId="31086" xr:uid="{00000000-0005-0000-0000-0000C4770000}"/>
    <cellStyle name="Normal 10 2 5 2 4 3" xfId="31087" xr:uid="{00000000-0005-0000-0000-0000C5770000}"/>
    <cellStyle name="Normal 10 2 5 2 4 4" xfId="31088" xr:uid="{00000000-0005-0000-0000-0000C6770000}"/>
    <cellStyle name="Normal 10 2 5 2 5" xfId="31089" xr:uid="{00000000-0005-0000-0000-0000C7770000}"/>
    <cellStyle name="Normal 10 2 5 2 5 2" xfId="31090" xr:uid="{00000000-0005-0000-0000-0000C8770000}"/>
    <cellStyle name="Normal 10 2 5 2 5 2 2" xfId="31091" xr:uid="{00000000-0005-0000-0000-0000C9770000}"/>
    <cellStyle name="Normal 10 2 5 2 5 2 3" xfId="31092" xr:uid="{00000000-0005-0000-0000-0000CA770000}"/>
    <cellStyle name="Normal 10 2 5 2 5 3" xfId="31093" xr:uid="{00000000-0005-0000-0000-0000CB770000}"/>
    <cellStyle name="Normal 10 2 5 2 5 4" xfId="31094" xr:uid="{00000000-0005-0000-0000-0000CC770000}"/>
    <cellStyle name="Normal 10 2 5 2 6" xfId="31095" xr:uid="{00000000-0005-0000-0000-0000CD770000}"/>
    <cellStyle name="Normal 10 2 5 2 6 2" xfId="31096" xr:uid="{00000000-0005-0000-0000-0000CE770000}"/>
    <cellStyle name="Normal 10 2 5 2 6 3" xfId="31097" xr:uid="{00000000-0005-0000-0000-0000CF770000}"/>
    <cellStyle name="Normal 10 2 5 2 7" xfId="31098" xr:uid="{00000000-0005-0000-0000-0000D0770000}"/>
    <cellStyle name="Normal 10 2 5 2 8" xfId="31099" xr:uid="{00000000-0005-0000-0000-0000D1770000}"/>
    <cellStyle name="Normal 10 2 5 2_PROD" xfId="31100" xr:uid="{00000000-0005-0000-0000-0000D2770000}"/>
    <cellStyle name="Normal 10 2 5 3" xfId="31101" xr:uid="{00000000-0005-0000-0000-0000D3770000}"/>
    <cellStyle name="Normal 10 2 5 3 2" xfId="31102" xr:uid="{00000000-0005-0000-0000-0000D4770000}"/>
    <cellStyle name="Normal 10 2 5 3 2 2" xfId="31103" xr:uid="{00000000-0005-0000-0000-0000D5770000}"/>
    <cellStyle name="Normal 10 2 5 3 2 3" xfId="31104" xr:uid="{00000000-0005-0000-0000-0000D6770000}"/>
    <cellStyle name="Normal 10 2 5 3 3" xfId="31105" xr:uid="{00000000-0005-0000-0000-0000D7770000}"/>
    <cellStyle name="Normal 10 2 5 3 4" xfId="31106" xr:uid="{00000000-0005-0000-0000-0000D8770000}"/>
    <cellStyle name="Normal 10 2 5 4" xfId="31107" xr:uid="{00000000-0005-0000-0000-0000D9770000}"/>
    <cellStyle name="Normal 10 2 5 4 2" xfId="31108" xr:uid="{00000000-0005-0000-0000-0000DA770000}"/>
    <cellStyle name="Normal 10 2 5 4 2 2" xfId="31109" xr:uid="{00000000-0005-0000-0000-0000DB770000}"/>
    <cellStyle name="Normal 10 2 5 4 2 3" xfId="31110" xr:uid="{00000000-0005-0000-0000-0000DC770000}"/>
    <cellStyle name="Normal 10 2 5 4 3" xfId="31111" xr:uid="{00000000-0005-0000-0000-0000DD770000}"/>
    <cellStyle name="Normal 10 2 5 4 4" xfId="31112" xr:uid="{00000000-0005-0000-0000-0000DE770000}"/>
    <cellStyle name="Normal 10 2 5 5" xfId="31113" xr:uid="{00000000-0005-0000-0000-0000DF770000}"/>
    <cellStyle name="Normal 10 2 5 5 2" xfId="31114" xr:uid="{00000000-0005-0000-0000-0000E0770000}"/>
    <cellStyle name="Normal 10 2 5 5 2 2" xfId="31115" xr:uid="{00000000-0005-0000-0000-0000E1770000}"/>
    <cellStyle name="Normal 10 2 5 5 2 3" xfId="31116" xr:uid="{00000000-0005-0000-0000-0000E2770000}"/>
    <cellStyle name="Normal 10 2 5 5 3" xfId="31117" xr:uid="{00000000-0005-0000-0000-0000E3770000}"/>
    <cellStyle name="Normal 10 2 5 5 4" xfId="31118" xr:uid="{00000000-0005-0000-0000-0000E4770000}"/>
    <cellStyle name="Normal 10 2 5 6" xfId="31119" xr:uid="{00000000-0005-0000-0000-0000E5770000}"/>
    <cellStyle name="Normal 10 2 5 6 2" xfId="31120" xr:uid="{00000000-0005-0000-0000-0000E6770000}"/>
    <cellStyle name="Normal 10 2 5 6 2 2" xfId="31121" xr:uid="{00000000-0005-0000-0000-0000E7770000}"/>
    <cellStyle name="Normal 10 2 5 6 2 3" xfId="31122" xr:uid="{00000000-0005-0000-0000-0000E8770000}"/>
    <cellStyle name="Normal 10 2 5 6 3" xfId="31123" xr:uid="{00000000-0005-0000-0000-0000E9770000}"/>
    <cellStyle name="Normal 10 2 5 6 4" xfId="31124" xr:uid="{00000000-0005-0000-0000-0000EA770000}"/>
    <cellStyle name="Normal 10 2 5 7" xfId="31125" xr:uid="{00000000-0005-0000-0000-0000EB770000}"/>
    <cellStyle name="Normal 10 2 5 7 2" xfId="31126" xr:uid="{00000000-0005-0000-0000-0000EC770000}"/>
    <cellStyle name="Normal 10 2 5 7 3" xfId="31127" xr:uid="{00000000-0005-0000-0000-0000ED770000}"/>
    <cellStyle name="Normal 10 2 5 8" xfId="31128" xr:uid="{00000000-0005-0000-0000-0000EE770000}"/>
    <cellStyle name="Normal 10 2 5 9" xfId="31129" xr:uid="{00000000-0005-0000-0000-0000EF770000}"/>
    <cellStyle name="Normal 10 2 5_PROD" xfId="31130" xr:uid="{00000000-0005-0000-0000-0000F0770000}"/>
    <cellStyle name="Normal 10 2 6" xfId="31131" xr:uid="{00000000-0005-0000-0000-0000F1770000}"/>
    <cellStyle name="Normal 10 2 6 2" xfId="31132" xr:uid="{00000000-0005-0000-0000-0000F2770000}"/>
    <cellStyle name="Normal 10 2 6 2 2" xfId="31133" xr:uid="{00000000-0005-0000-0000-0000F3770000}"/>
    <cellStyle name="Normal 10 2 6 2 2 2" xfId="31134" xr:uid="{00000000-0005-0000-0000-0000F4770000}"/>
    <cellStyle name="Normal 10 2 6 2 2 2 2" xfId="31135" xr:uid="{00000000-0005-0000-0000-0000F5770000}"/>
    <cellStyle name="Normal 10 2 6 2 2 2 3" xfId="31136" xr:uid="{00000000-0005-0000-0000-0000F6770000}"/>
    <cellStyle name="Normal 10 2 6 2 2 3" xfId="31137" xr:uid="{00000000-0005-0000-0000-0000F7770000}"/>
    <cellStyle name="Normal 10 2 6 2 2 4" xfId="31138" xr:uid="{00000000-0005-0000-0000-0000F8770000}"/>
    <cellStyle name="Normal 10 2 6 2 3" xfId="31139" xr:uid="{00000000-0005-0000-0000-0000F9770000}"/>
    <cellStyle name="Normal 10 2 6 2 3 2" xfId="31140" xr:uid="{00000000-0005-0000-0000-0000FA770000}"/>
    <cellStyle name="Normal 10 2 6 2 3 2 2" xfId="31141" xr:uid="{00000000-0005-0000-0000-0000FB770000}"/>
    <cellStyle name="Normal 10 2 6 2 3 2 3" xfId="31142" xr:uid="{00000000-0005-0000-0000-0000FC770000}"/>
    <cellStyle name="Normal 10 2 6 2 3 3" xfId="31143" xr:uid="{00000000-0005-0000-0000-0000FD770000}"/>
    <cellStyle name="Normal 10 2 6 2 3 4" xfId="31144" xr:uid="{00000000-0005-0000-0000-0000FE770000}"/>
    <cellStyle name="Normal 10 2 6 2 4" xfId="31145" xr:uid="{00000000-0005-0000-0000-0000FF770000}"/>
    <cellStyle name="Normal 10 2 6 2 4 2" xfId="31146" xr:uid="{00000000-0005-0000-0000-000000780000}"/>
    <cellStyle name="Normal 10 2 6 2 4 2 2" xfId="31147" xr:uid="{00000000-0005-0000-0000-000001780000}"/>
    <cellStyle name="Normal 10 2 6 2 4 2 3" xfId="31148" xr:uid="{00000000-0005-0000-0000-000002780000}"/>
    <cellStyle name="Normal 10 2 6 2 4 3" xfId="31149" xr:uid="{00000000-0005-0000-0000-000003780000}"/>
    <cellStyle name="Normal 10 2 6 2 4 4" xfId="31150" xr:uid="{00000000-0005-0000-0000-000004780000}"/>
    <cellStyle name="Normal 10 2 6 2 5" xfId="31151" xr:uid="{00000000-0005-0000-0000-000005780000}"/>
    <cellStyle name="Normal 10 2 6 2 5 2" xfId="31152" xr:uid="{00000000-0005-0000-0000-000006780000}"/>
    <cellStyle name="Normal 10 2 6 2 5 2 2" xfId="31153" xr:uid="{00000000-0005-0000-0000-000007780000}"/>
    <cellStyle name="Normal 10 2 6 2 5 2 3" xfId="31154" xr:uid="{00000000-0005-0000-0000-000008780000}"/>
    <cellStyle name="Normal 10 2 6 2 5 3" xfId="31155" xr:uid="{00000000-0005-0000-0000-000009780000}"/>
    <cellStyle name="Normal 10 2 6 2 5 4" xfId="31156" xr:uid="{00000000-0005-0000-0000-00000A780000}"/>
    <cellStyle name="Normal 10 2 6 2 6" xfId="31157" xr:uid="{00000000-0005-0000-0000-00000B780000}"/>
    <cellStyle name="Normal 10 2 6 2 6 2" xfId="31158" xr:uid="{00000000-0005-0000-0000-00000C780000}"/>
    <cellStyle name="Normal 10 2 6 2 6 3" xfId="31159" xr:uid="{00000000-0005-0000-0000-00000D780000}"/>
    <cellStyle name="Normal 10 2 6 2 7" xfId="31160" xr:uid="{00000000-0005-0000-0000-00000E780000}"/>
    <cellStyle name="Normal 10 2 6 2 8" xfId="31161" xr:uid="{00000000-0005-0000-0000-00000F780000}"/>
    <cellStyle name="Normal 10 2 6 2_PROD" xfId="31162" xr:uid="{00000000-0005-0000-0000-000010780000}"/>
    <cellStyle name="Normal 10 2 6 3" xfId="31163" xr:uid="{00000000-0005-0000-0000-000011780000}"/>
    <cellStyle name="Normal 10 2 6 3 2" xfId="31164" xr:uid="{00000000-0005-0000-0000-000012780000}"/>
    <cellStyle name="Normal 10 2 6 3 2 2" xfId="31165" xr:uid="{00000000-0005-0000-0000-000013780000}"/>
    <cellStyle name="Normal 10 2 6 3 2 3" xfId="31166" xr:uid="{00000000-0005-0000-0000-000014780000}"/>
    <cellStyle name="Normal 10 2 6 3 3" xfId="31167" xr:uid="{00000000-0005-0000-0000-000015780000}"/>
    <cellStyle name="Normal 10 2 6 3 4" xfId="31168" xr:uid="{00000000-0005-0000-0000-000016780000}"/>
    <cellStyle name="Normal 10 2 6 4" xfId="31169" xr:uid="{00000000-0005-0000-0000-000017780000}"/>
    <cellStyle name="Normal 10 2 6 4 2" xfId="31170" xr:uid="{00000000-0005-0000-0000-000018780000}"/>
    <cellStyle name="Normal 10 2 6 4 2 2" xfId="31171" xr:uid="{00000000-0005-0000-0000-000019780000}"/>
    <cellStyle name="Normal 10 2 6 4 2 3" xfId="31172" xr:uid="{00000000-0005-0000-0000-00001A780000}"/>
    <cellStyle name="Normal 10 2 6 4 3" xfId="31173" xr:uid="{00000000-0005-0000-0000-00001B780000}"/>
    <cellStyle name="Normal 10 2 6 4 4" xfId="31174" xr:uid="{00000000-0005-0000-0000-00001C780000}"/>
    <cellStyle name="Normal 10 2 6 5" xfId="31175" xr:uid="{00000000-0005-0000-0000-00001D780000}"/>
    <cellStyle name="Normal 10 2 6 5 2" xfId="31176" xr:uid="{00000000-0005-0000-0000-00001E780000}"/>
    <cellStyle name="Normal 10 2 6 5 2 2" xfId="31177" xr:uid="{00000000-0005-0000-0000-00001F780000}"/>
    <cellStyle name="Normal 10 2 6 5 2 3" xfId="31178" xr:uid="{00000000-0005-0000-0000-000020780000}"/>
    <cellStyle name="Normal 10 2 6 5 3" xfId="31179" xr:uid="{00000000-0005-0000-0000-000021780000}"/>
    <cellStyle name="Normal 10 2 6 5 4" xfId="31180" xr:uid="{00000000-0005-0000-0000-000022780000}"/>
    <cellStyle name="Normal 10 2 6 6" xfId="31181" xr:uid="{00000000-0005-0000-0000-000023780000}"/>
    <cellStyle name="Normal 10 2 6 6 2" xfId="31182" xr:uid="{00000000-0005-0000-0000-000024780000}"/>
    <cellStyle name="Normal 10 2 6 6 2 2" xfId="31183" xr:uid="{00000000-0005-0000-0000-000025780000}"/>
    <cellStyle name="Normal 10 2 6 6 2 3" xfId="31184" xr:uid="{00000000-0005-0000-0000-000026780000}"/>
    <cellStyle name="Normal 10 2 6 6 3" xfId="31185" xr:uid="{00000000-0005-0000-0000-000027780000}"/>
    <cellStyle name="Normal 10 2 6 6 4" xfId="31186" xr:uid="{00000000-0005-0000-0000-000028780000}"/>
    <cellStyle name="Normal 10 2 6 7" xfId="31187" xr:uid="{00000000-0005-0000-0000-000029780000}"/>
    <cellStyle name="Normal 10 2 6 7 2" xfId="31188" xr:uid="{00000000-0005-0000-0000-00002A780000}"/>
    <cellStyle name="Normal 10 2 6 7 3" xfId="31189" xr:uid="{00000000-0005-0000-0000-00002B780000}"/>
    <cellStyle name="Normal 10 2 6 8" xfId="31190" xr:uid="{00000000-0005-0000-0000-00002C780000}"/>
    <cellStyle name="Normal 10 2 6 9" xfId="31191" xr:uid="{00000000-0005-0000-0000-00002D780000}"/>
    <cellStyle name="Normal 10 2 6_PROD" xfId="31192" xr:uid="{00000000-0005-0000-0000-00002E780000}"/>
    <cellStyle name="Normal 10 2 7" xfId="31193" xr:uid="{00000000-0005-0000-0000-00002F780000}"/>
    <cellStyle name="Normal 10 2 7 2" xfId="31194" xr:uid="{00000000-0005-0000-0000-000030780000}"/>
    <cellStyle name="Normal 10 2 7 2 2" xfId="31195" xr:uid="{00000000-0005-0000-0000-000031780000}"/>
    <cellStyle name="Normal 10 2 7 2 2 2" xfId="31196" xr:uid="{00000000-0005-0000-0000-000032780000}"/>
    <cellStyle name="Normal 10 2 7 2 2 2 2" xfId="31197" xr:uid="{00000000-0005-0000-0000-000033780000}"/>
    <cellStyle name="Normal 10 2 7 2 2 2 3" xfId="31198" xr:uid="{00000000-0005-0000-0000-000034780000}"/>
    <cellStyle name="Normal 10 2 7 2 2 3" xfId="31199" xr:uid="{00000000-0005-0000-0000-000035780000}"/>
    <cellStyle name="Normal 10 2 7 2 2 4" xfId="31200" xr:uid="{00000000-0005-0000-0000-000036780000}"/>
    <cellStyle name="Normal 10 2 7 2 3" xfId="31201" xr:uid="{00000000-0005-0000-0000-000037780000}"/>
    <cellStyle name="Normal 10 2 7 2 3 2" xfId="31202" xr:uid="{00000000-0005-0000-0000-000038780000}"/>
    <cellStyle name="Normal 10 2 7 2 3 2 2" xfId="31203" xr:uid="{00000000-0005-0000-0000-000039780000}"/>
    <cellStyle name="Normal 10 2 7 2 3 2 3" xfId="31204" xr:uid="{00000000-0005-0000-0000-00003A780000}"/>
    <cellStyle name="Normal 10 2 7 2 3 3" xfId="31205" xr:uid="{00000000-0005-0000-0000-00003B780000}"/>
    <cellStyle name="Normal 10 2 7 2 3 4" xfId="31206" xr:uid="{00000000-0005-0000-0000-00003C780000}"/>
    <cellStyle name="Normal 10 2 7 2 4" xfId="31207" xr:uid="{00000000-0005-0000-0000-00003D780000}"/>
    <cellStyle name="Normal 10 2 7 2 4 2" xfId="31208" xr:uid="{00000000-0005-0000-0000-00003E780000}"/>
    <cellStyle name="Normal 10 2 7 2 4 2 2" xfId="31209" xr:uid="{00000000-0005-0000-0000-00003F780000}"/>
    <cellStyle name="Normal 10 2 7 2 4 2 3" xfId="31210" xr:uid="{00000000-0005-0000-0000-000040780000}"/>
    <cellStyle name="Normal 10 2 7 2 4 3" xfId="31211" xr:uid="{00000000-0005-0000-0000-000041780000}"/>
    <cellStyle name="Normal 10 2 7 2 4 4" xfId="31212" xr:uid="{00000000-0005-0000-0000-000042780000}"/>
    <cellStyle name="Normal 10 2 7 2 5" xfId="31213" xr:uid="{00000000-0005-0000-0000-000043780000}"/>
    <cellStyle name="Normal 10 2 7 2 5 2" xfId="31214" xr:uid="{00000000-0005-0000-0000-000044780000}"/>
    <cellStyle name="Normal 10 2 7 2 5 2 2" xfId="31215" xr:uid="{00000000-0005-0000-0000-000045780000}"/>
    <cellStyle name="Normal 10 2 7 2 5 2 3" xfId="31216" xr:uid="{00000000-0005-0000-0000-000046780000}"/>
    <cellStyle name="Normal 10 2 7 2 5 3" xfId="31217" xr:uid="{00000000-0005-0000-0000-000047780000}"/>
    <cellStyle name="Normal 10 2 7 2 5 4" xfId="31218" xr:uid="{00000000-0005-0000-0000-000048780000}"/>
    <cellStyle name="Normal 10 2 7 2 6" xfId="31219" xr:uid="{00000000-0005-0000-0000-000049780000}"/>
    <cellStyle name="Normal 10 2 7 2 6 2" xfId="31220" xr:uid="{00000000-0005-0000-0000-00004A780000}"/>
    <cellStyle name="Normal 10 2 7 2 6 3" xfId="31221" xr:uid="{00000000-0005-0000-0000-00004B780000}"/>
    <cellStyle name="Normal 10 2 7 2 7" xfId="31222" xr:uid="{00000000-0005-0000-0000-00004C780000}"/>
    <cellStyle name="Normal 10 2 7 2 8" xfId="31223" xr:uid="{00000000-0005-0000-0000-00004D780000}"/>
    <cellStyle name="Normal 10 2 7 2_PROD" xfId="31224" xr:uid="{00000000-0005-0000-0000-00004E780000}"/>
    <cellStyle name="Normal 10 2 7 3" xfId="31225" xr:uid="{00000000-0005-0000-0000-00004F780000}"/>
    <cellStyle name="Normal 10 2 7 3 2" xfId="31226" xr:uid="{00000000-0005-0000-0000-000050780000}"/>
    <cellStyle name="Normal 10 2 7 3 2 2" xfId="31227" xr:uid="{00000000-0005-0000-0000-000051780000}"/>
    <cellStyle name="Normal 10 2 7 3 2 3" xfId="31228" xr:uid="{00000000-0005-0000-0000-000052780000}"/>
    <cellStyle name="Normal 10 2 7 3 3" xfId="31229" xr:uid="{00000000-0005-0000-0000-000053780000}"/>
    <cellStyle name="Normal 10 2 7 3 4" xfId="31230" xr:uid="{00000000-0005-0000-0000-000054780000}"/>
    <cellStyle name="Normal 10 2 7 4" xfId="31231" xr:uid="{00000000-0005-0000-0000-000055780000}"/>
    <cellStyle name="Normal 10 2 7 4 2" xfId="31232" xr:uid="{00000000-0005-0000-0000-000056780000}"/>
    <cellStyle name="Normal 10 2 7 4 2 2" xfId="31233" xr:uid="{00000000-0005-0000-0000-000057780000}"/>
    <cellStyle name="Normal 10 2 7 4 2 3" xfId="31234" xr:uid="{00000000-0005-0000-0000-000058780000}"/>
    <cellStyle name="Normal 10 2 7 4 3" xfId="31235" xr:uid="{00000000-0005-0000-0000-000059780000}"/>
    <cellStyle name="Normal 10 2 7 4 4" xfId="31236" xr:uid="{00000000-0005-0000-0000-00005A780000}"/>
    <cellStyle name="Normal 10 2 7 5" xfId="31237" xr:uid="{00000000-0005-0000-0000-00005B780000}"/>
    <cellStyle name="Normal 10 2 7 5 2" xfId="31238" xr:uid="{00000000-0005-0000-0000-00005C780000}"/>
    <cellStyle name="Normal 10 2 7 5 2 2" xfId="31239" xr:uid="{00000000-0005-0000-0000-00005D780000}"/>
    <cellStyle name="Normal 10 2 7 5 2 3" xfId="31240" xr:uid="{00000000-0005-0000-0000-00005E780000}"/>
    <cellStyle name="Normal 10 2 7 5 3" xfId="31241" xr:uid="{00000000-0005-0000-0000-00005F780000}"/>
    <cellStyle name="Normal 10 2 7 5 4" xfId="31242" xr:uid="{00000000-0005-0000-0000-000060780000}"/>
    <cellStyle name="Normal 10 2 7 6" xfId="31243" xr:uid="{00000000-0005-0000-0000-000061780000}"/>
    <cellStyle name="Normal 10 2 7 6 2" xfId="31244" xr:uid="{00000000-0005-0000-0000-000062780000}"/>
    <cellStyle name="Normal 10 2 7 6 2 2" xfId="31245" xr:uid="{00000000-0005-0000-0000-000063780000}"/>
    <cellStyle name="Normal 10 2 7 6 2 3" xfId="31246" xr:uid="{00000000-0005-0000-0000-000064780000}"/>
    <cellStyle name="Normal 10 2 7 6 3" xfId="31247" xr:uid="{00000000-0005-0000-0000-000065780000}"/>
    <cellStyle name="Normal 10 2 7 6 4" xfId="31248" xr:uid="{00000000-0005-0000-0000-000066780000}"/>
    <cellStyle name="Normal 10 2 7 7" xfId="31249" xr:uid="{00000000-0005-0000-0000-000067780000}"/>
    <cellStyle name="Normal 10 2 7 7 2" xfId="31250" xr:uid="{00000000-0005-0000-0000-000068780000}"/>
    <cellStyle name="Normal 10 2 7 7 3" xfId="31251" xr:uid="{00000000-0005-0000-0000-000069780000}"/>
    <cellStyle name="Normal 10 2 7 8" xfId="31252" xr:uid="{00000000-0005-0000-0000-00006A780000}"/>
    <cellStyle name="Normal 10 2 7 9" xfId="31253" xr:uid="{00000000-0005-0000-0000-00006B780000}"/>
    <cellStyle name="Normal 10 2 7_PROD" xfId="31254" xr:uid="{00000000-0005-0000-0000-00006C780000}"/>
    <cellStyle name="Normal 10 2 8" xfId="31255" xr:uid="{00000000-0005-0000-0000-00006D780000}"/>
    <cellStyle name="Normal 10 2 8 2" xfId="31256" xr:uid="{00000000-0005-0000-0000-00006E780000}"/>
    <cellStyle name="Normal 10 2 8 2 2" xfId="31257" xr:uid="{00000000-0005-0000-0000-00006F780000}"/>
    <cellStyle name="Normal 10 2 8 2 2 2" xfId="31258" xr:uid="{00000000-0005-0000-0000-000070780000}"/>
    <cellStyle name="Normal 10 2 8 2 2 3" xfId="31259" xr:uid="{00000000-0005-0000-0000-000071780000}"/>
    <cellStyle name="Normal 10 2 8 2 3" xfId="31260" xr:uid="{00000000-0005-0000-0000-000072780000}"/>
    <cellStyle name="Normal 10 2 8 2 4" xfId="31261" xr:uid="{00000000-0005-0000-0000-000073780000}"/>
    <cellStyle name="Normal 10 2 8 3" xfId="31262" xr:uid="{00000000-0005-0000-0000-000074780000}"/>
    <cellStyle name="Normal 10 2 8 3 2" xfId="31263" xr:uid="{00000000-0005-0000-0000-000075780000}"/>
    <cellStyle name="Normal 10 2 8 3 2 2" xfId="31264" xr:uid="{00000000-0005-0000-0000-000076780000}"/>
    <cellStyle name="Normal 10 2 8 3 2 3" xfId="31265" xr:uid="{00000000-0005-0000-0000-000077780000}"/>
    <cellStyle name="Normal 10 2 8 3 3" xfId="31266" xr:uid="{00000000-0005-0000-0000-000078780000}"/>
    <cellStyle name="Normal 10 2 8 3 4" xfId="31267" xr:uid="{00000000-0005-0000-0000-000079780000}"/>
    <cellStyle name="Normal 10 2 8 4" xfId="31268" xr:uid="{00000000-0005-0000-0000-00007A780000}"/>
    <cellStyle name="Normal 10 2 8 4 2" xfId="31269" xr:uid="{00000000-0005-0000-0000-00007B780000}"/>
    <cellStyle name="Normal 10 2 8 4 2 2" xfId="31270" xr:uid="{00000000-0005-0000-0000-00007C780000}"/>
    <cellStyle name="Normal 10 2 8 4 2 3" xfId="31271" xr:uid="{00000000-0005-0000-0000-00007D780000}"/>
    <cellStyle name="Normal 10 2 8 4 3" xfId="31272" xr:uid="{00000000-0005-0000-0000-00007E780000}"/>
    <cellStyle name="Normal 10 2 8 4 4" xfId="31273" xr:uid="{00000000-0005-0000-0000-00007F780000}"/>
    <cellStyle name="Normal 10 2 8 5" xfId="31274" xr:uid="{00000000-0005-0000-0000-000080780000}"/>
    <cellStyle name="Normal 10 2 8 5 2" xfId="31275" xr:uid="{00000000-0005-0000-0000-000081780000}"/>
    <cellStyle name="Normal 10 2 8 5 2 2" xfId="31276" xr:uid="{00000000-0005-0000-0000-000082780000}"/>
    <cellStyle name="Normal 10 2 8 5 2 3" xfId="31277" xr:uid="{00000000-0005-0000-0000-000083780000}"/>
    <cellStyle name="Normal 10 2 8 5 3" xfId="31278" xr:uid="{00000000-0005-0000-0000-000084780000}"/>
    <cellStyle name="Normal 10 2 8 5 4" xfId="31279" xr:uid="{00000000-0005-0000-0000-000085780000}"/>
    <cellStyle name="Normal 10 2 8 6" xfId="31280" xr:uid="{00000000-0005-0000-0000-000086780000}"/>
    <cellStyle name="Normal 10 2 8 6 2" xfId="31281" xr:uid="{00000000-0005-0000-0000-000087780000}"/>
    <cellStyle name="Normal 10 2 8 6 3" xfId="31282" xr:uid="{00000000-0005-0000-0000-000088780000}"/>
    <cellStyle name="Normal 10 2 8 7" xfId="31283" xr:uid="{00000000-0005-0000-0000-000089780000}"/>
    <cellStyle name="Normal 10 2 8 8" xfId="31284" xr:uid="{00000000-0005-0000-0000-00008A780000}"/>
    <cellStyle name="Normal 10 2 8_PROD" xfId="31285" xr:uid="{00000000-0005-0000-0000-00008B780000}"/>
    <cellStyle name="Normal 10 2 9" xfId="31286" xr:uid="{00000000-0005-0000-0000-00008C780000}"/>
    <cellStyle name="Normal 10 2 9 2" xfId="31287" xr:uid="{00000000-0005-0000-0000-00008D780000}"/>
    <cellStyle name="Normal 10 2 9 2 2" xfId="31288" xr:uid="{00000000-0005-0000-0000-00008E780000}"/>
    <cellStyle name="Normal 10 2 9 2 3" xfId="31289" xr:uid="{00000000-0005-0000-0000-00008F780000}"/>
    <cellStyle name="Normal 10 2 9 3" xfId="31290" xr:uid="{00000000-0005-0000-0000-000090780000}"/>
    <cellStyle name="Normal 10 2 9 4" xfId="31291" xr:uid="{00000000-0005-0000-0000-000091780000}"/>
    <cellStyle name="Normal 10 2_PROD" xfId="31292" xr:uid="{00000000-0005-0000-0000-000092780000}"/>
    <cellStyle name="Normal 10 20" xfId="64134" xr:uid="{F31185F1-2134-4D61-8A31-7441EB4A8E46}"/>
    <cellStyle name="Normal 10 3" xfId="312" xr:uid="{00000000-0005-0000-0000-000093780000}"/>
    <cellStyle name="Normal 10 3 10" xfId="31293" xr:uid="{00000000-0005-0000-0000-000094780000}"/>
    <cellStyle name="Normal 10 3 10 2" xfId="31294" xr:uid="{00000000-0005-0000-0000-000095780000}"/>
    <cellStyle name="Normal 10 3 10 2 2" xfId="31295" xr:uid="{00000000-0005-0000-0000-000096780000}"/>
    <cellStyle name="Normal 10 3 10 2 3" xfId="31296" xr:uid="{00000000-0005-0000-0000-000097780000}"/>
    <cellStyle name="Normal 10 3 10 3" xfId="31297" xr:uid="{00000000-0005-0000-0000-000098780000}"/>
    <cellStyle name="Normal 10 3 10 4" xfId="31298" xr:uid="{00000000-0005-0000-0000-000099780000}"/>
    <cellStyle name="Normal 10 3 11" xfId="31299" xr:uid="{00000000-0005-0000-0000-00009A780000}"/>
    <cellStyle name="Normal 10 3 11 2" xfId="31300" xr:uid="{00000000-0005-0000-0000-00009B780000}"/>
    <cellStyle name="Normal 10 3 11 2 2" xfId="31301" xr:uid="{00000000-0005-0000-0000-00009C780000}"/>
    <cellStyle name="Normal 10 3 11 2 3" xfId="31302" xr:uid="{00000000-0005-0000-0000-00009D780000}"/>
    <cellStyle name="Normal 10 3 11 3" xfId="31303" xr:uid="{00000000-0005-0000-0000-00009E780000}"/>
    <cellStyle name="Normal 10 3 11 4" xfId="31304" xr:uid="{00000000-0005-0000-0000-00009F780000}"/>
    <cellStyle name="Normal 10 3 12" xfId="31305" xr:uid="{00000000-0005-0000-0000-0000A0780000}"/>
    <cellStyle name="Normal 10 3 12 2" xfId="31306" xr:uid="{00000000-0005-0000-0000-0000A1780000}"/>
    <cellStyle name="Normal 10 3 12 2 2" xfId="31307" xr:uid="{00000000-0005-0000-0000-0000A2780000}"/>
    <cellStyle name="Normal 10 3 12 2 3" xfId="31308" xr:uid="{00000000-0005-0000-0000-0000A3780000}"/>
    <cellStyle name="Normal 10 3 12 3" xfId="31309" xr:uid="{00000000-0005-0000-0000-0000A4780000}"/>
    <cellStyle name="Normal 10 3 12 4" xfId="31310" xr:uid="{00000000-0005-0000-0000-0000A5780000}"/>
    <cellStyle name="Normal 10 3 13" xfId="31311" xr:uid="{00000000-0005-0000-0000-0000A6780000}"/>
    <cellStyle name="Normal 10 3 13 2" xfId="31312" xr:uid="{00000000-0005-0000-0000-0000A7780000}"/>
    <cellStyle name="Normal 10 3 13 3" xfId="31313" xr:uid="{00000000-0005-0000-0000-0000A8780000}"/>
    <cellStyle name="Normal 10 3 14" xfId="31314" xr:uid="{00000000-0005-0000-0000-0000A9780000}"/>
    <cellStyle name="Normal 10 3 15" xfId="31315" xr:uid="{00000000-0005-0000-0000-0000AA780000}"/>
    <cellStyle name="Normal 10 3 2" xfId="313" xr:uid="{00000000-0005-0000-0000-0000AB780000}"/>
    <cellStyle name="Normal 10 3 2 10" xfId="31316" xr:uid="{00000000-0005-0000-0000-0000AC780000}"/>
    <cellStyle name="Normal 10 3 2 10 2" xfId="31317" xr:uid="{00000000-0005-0000-0000-0000AD780000}"/>
    <cellStyle name="Normal 10 3 2 10 2 2" xfId="31318" xr:uid="{00000000-0005-0000-0000-0000AE780000}"/>
    <cellStyle name="Normal 10 3 2 10 2 3" xfId="31319" xr:uid="{00000000-0005-0000-0000-0000AF780000}"/>
    <cellStyle name="Normal 10 3 2 10 3" xfId="31320" xr:uid="{00000000-0005-0000-0000-0000B0780000}"/>
    <cellStyle name="Normal 10 3 2 10 4" xfId="31321" xr:uid="{00000000-0005-0000-0000-0000B1780000}"/>
    <cellStyle name="Normal 10 3 2 11" xfId="31322" xr:uid="{00000000-0005-0000-0000-0000B2780000}"/>
    <cellStyle name="Normal 10 3 2 11 2" xfId="31323" xr:uid="{00000000-0005-0000-0000-0000B3780000}"/>
    <cellStyle name="Normal 10 3 2 11 3" xfId="31324" xr:uid="{00000000-0005-0000-0000-0000B4780000}"/>
    <cellStyle name="Normal 10 3 2 12" xfId="31325" xr:uid="{00000000-0005-0000-0000-0000B5780000}"/>
    <cellStyle name="Normal 10 3 2 13" xfId="31326" xr:uid="{00000000-0005-0000-0000-0000B6780000}"/>
    <cellStyle name="Normal 10 3 2 2" xfId="314" xr:uid="{00000000-0005-0000-0000-0000B7780000}"/>
    <cellStyle name="Normal 10 3 2 2 10" xfId="31327" xr:uid="{00000000-0005-0000-0000-0000B8780000}"/>
    <cellStyle name="Normal 10 3 2 2 10 2" xfId="31328" xr:uid="{00000000-0005-0000-0000-0000B9780000}"/>
    <cellStyle name="Normal 10 3 2 2 10 3" xfId="31329" xr:uid="{00000000-0005-0000-0000-0000BA780000}"/>
    <cellStyle name="Normal 10 3 2 2 11" xfId="31330" xr:uid="{00000000-0005-0000-0000-0000BB780000}"/>
    <cellStyle name="Normal 10 3 2 2 12" xfId="31331" xr:uid="{00000000-0005-0000-0000-0000BC780000}"/>
    <cellStyle name="Normal 10 3 2 2 2" xfId="698" xr:uid="{00000000-0005-0000-0000-0000BD780000}"/>
    <cellStyle name="Normal 10 3 2 2 2 2" xfId="31332" xr:uid="{00000000-0005-0000-0000-0000BE780000}"/>
    <cellStyle name="Normal 10 3 2 2 2 2 2" xfId="31333" xr:uid="{00000000-0005-0000-0000-0000BF780000}"/>
    <cellStyle name="Normal 10 3 2 2 2 2 2 2" xfId="31334" xr:uid="{00000000-0005-0000-0000-0000C0780000}"/>
    <cellStyle name="Normal 10 3 2 2 2 2 2 2 2" xfId="31335" xr:uid="{00000000-0005-0000-0000-0000C1780000}"/>
    <cellStyle name="Normal 10 3 2 2 2 2 2 2 3" xfId="31336" xr:uid="{00000000-0005-0000-0000-0000C2780000}"/>
    <cellStyle name="Normal 10 3 2 2 2 2 2 3" xfId="31337" xr:uid="{00000000-0005-0000-0000-0000C3780000}"/>
    <cellStyle name="Normal 10 3 2 2 2 2 2 4" xfId="31338" xr:uid="{00000000-0005-0000-0000-0000C4780000}"/>
    <cellStyle name="Normal 10 3 2 2 2 2 3" xfId="31339" xr:uid="{00000000-0005-0000-0000-0000C5780000}"/>
    <cellStyle name="Normal 10 3 2 2 2 2 3 2" xfId="31340" xr:uid="{00000000-0005-0000-0000-0000C6780000}"/>
    <cellStyle name="Normal 10 3 2 2 2 2 3 2 2" xfId="31341" xr:uid="{00000000-0005-0000-0000-0000C7780000}"/>
    <cellStyle name="Normal 10 3 2 2 2 2 3 2 3" xfId="31342" xr:uid="{00000000-0005-0000-0000-0000C8780000}"/>
    <cellStyle name="Normal 10 3 2 2 2 2 3 3" xfId="31343" xr:uid="{00000000-0005-0000-0000-0000C9780000}"/>
    <cellStyle name="Normal 10 3 2 2 2 2 3 4" xfId="31344" xr:uid="{00000000-0005-0000-0000-0000CA780000}"/>
    <cellStyle name="Normal 10 3 2 2 2 2 4" xfId="31345" xr:uid="{00000000-0005-0000-0000-0000CB780000}"/>
    <cellStyle name="Normal 10 3 2 2 2 2 4 2" xfId="31346" xr:uid="{00000000-0005-0000-0000-0000CC780000}"/>
    <cellStyle name="Normal 10 3 2 2 2 2 4 2 2" xfId="31347" xr:uid="{00000000-0005-0000-0000-0000CD780000}"/>
    <cellStyle name="Normal 10 3 2 2 2 2 4 2 3" xfId="31348" xr:uid="{00000000-0005-0000-0000-0000CE780000}"/>
    <cellStyle name="Normal 10 3 2 2 2 2 4 3" xfId="31349" xr:uid="{00000000-0005-0000-0000-0000CF780000}"/>
    <cellStyle name="Normal 10 3 2 2 2 2 4 4" xfId="31350" xr:uid="{00000000-0005-0000-0000-0000D0780000}"/>
    <cellStyle name="Normal 10 3 2 2 2 2 5" xfId="31351" xr:uid="{00000000-0005-0000-0000-0000D1780000}"/>
    <cellStyle name="Normal 10 3 2 2 2 2 5 2" xfId="31352" xr:uid="{00000000-0005-0000-0000-0000D2780000}"/>
    <cellStyle name="Normal 10 3 2 2 2 2 5 2 2" xfId="31353" xr:uid="{00000000-0005-0000-0000-0000D3780000}"/>
    <cellStyle name="Normal 10 3 2 2 2 2 5 2 3" xfId="31354" xr:uid="{00000000-0005-0000-0000-0000D4780000}"/>
    <cellStyle name="Normal 10 3 2 2 2 2 5 3" xfId="31355" xr:uid="{00000000-0005-0000-0000-0000D5780000}"/>
    <cellStyle name="Normal 10 3 2 2 2 2 5 4" xfId="31356" xr:uid="{00000000-0005-0000-0000-0000D6780000}"/>
    <cellStyle name="Normal 10 3 2 2 2 2 6" xfId="31357" xr:uid="{00000000-0005-0000-0000-0000D7780000}"/>
    <cellStyle name="Normal 10 3 2 2 2 2 6 2" xfId="31358" xr:uid="{00000000-0005-0000-0000-0000D8780000}"/>
    <cellStyle name="Normal 10 3 2 2 2 2 6 3" xfId="31359" xr:uid="{00000000-0005-0000-0000-0000D9780000}"/>
    <cellStyle name="Normal 10 3 2 2 2 2 7" xfId="31360" xr:uid="{00000000-0005-0000-0000-0000DA780000}"/>
    <cellStyle name="Normal 10 3 2 2 2 2 8" xfId="31361" xr:uid="{00000000-0005-0000-0000-0000DB780000}"/>
    <cellStyle name="Normal 10 3 2 2 2 2_PROD" xfId="31362" xr:uid="{00000000-0005-0000-0000-0000DC780000}"/>
    <cellStyle name="Normal 10 3 2 2 2 3" xfId="31363" xr:uid="{00000000-0005-0000-0000-0000DD780000}"/>
    <cellStyle name="Normal 10 3 2 2 2 3 2" xfId="31364" xr:uid="{00000000-0005-0000-0000-0000DE780000}"/>
    <cellStyle name="Normal 10 3 2 2 2 3 2 2" xfId="31365" xr:uid="{00000000-0005-0000-0000-0000DF780000}"/>
    <cellStyle name="Normal 10 3 2 2 2 3 2 3" xfId="31366" xr:uid="{00000000-0005-0000-0000-0000E0780000}"/>
    <cellStyle name="Normal 10 3 2 2 2 3 3" xfId="31367" xr:uid="{00000000-0005-0000-0000-0000E1780000}"/>
    <cellStyle name="Normal 10 3 2 2 2 3 4" xfId="31368" xr:uid="{00000000-0005-0000-0000-0000E2780000}"/>
    <cellStyle name="Normal 10 3 2 2 2 4" xfId="31369" xr:uid="{00000000-0005-0000-0000-0000E3780000}"/>
    <cellStyle name="Normal 10 3 2 2 2 4 2" xfId="31370" xr:uid="{00000000-0005-0000-0000-0000E4780000}"/>
    <cellStyle name="Normal 10 3 2 2 2 4 2 2" xfId="31371" xr:uid="{00000000-0005-0000-0000-0000E5780000}"/>
    <cellStyle name="Normal 10 3 2 2 2 4 2 3" xfId="31372" xr:uid="{00000000-0005-0000-0000-0000E6780000}"/>
    <cellStyle name="Normal 10 3 2 2 2 4 3" xfId="31373" xr:uid="{00000000-0005-0000-0000-0000E7780000}"/>
    <cellStyle name="Normal 10 3 2 2 2 4 4" xfId="31374" xr:uid="{00000000-0005-0000-0000-0000E8780000}"/>
    <cellStyle name="Normal 10 3 2 2 2 5" xfId="31375" xr:uid="{00000000-0005-0000-0000-0000E9780000}"/>
    <cellStyle name="Normal 10 3 2 2 2 5 2" xfId="31376" xr:uid="{00000000-0005-0000-0000-0000EA780000}"/>
    <cellStyle name="Normal 10 3 2 2 2 5 2 2" xfId="31377" xr:uid="{00000000-0005-0000-0000-0000EB780000}"/>
    <cellStyle name="Normal 10 3 2 2 2 5 2 3" xfId="31378" xr:uid="{00000000-0005-0000-0000-0000EC780000}"/>
    <cellStyle name="Normal 10 3 2 2 2 5 3" xfId="31379" xr:uid="{00000000-0005-0000-0000-0000ED780000}"/>
    <cellStyle name="Normal 10 3 2 2 2 5 4" xfId="31380" xr:uid="{00000000-0005-0000-0000-0000EE780000}"/>
    <cellStyle name="Normal 10 3 2 2 2 6" xfId="31381" xr:uid="{00000000-0005-0000-0000-0000EF780000}"/>
    <cellStyle name="Normal 10 3 2 2 2 6 2" xfId="31382" xr:uid="{00000000-0005-0000-0000-0000F0780000}"/>
    <cellStyle name="Normal 10 3 2 2 2 6 2 2" xfId="31383" xr:uid="{00000000-0005-0000-0000-0000F1780000}"/>
    <cellStyle name="Normal 10 3 2 2 2 6 2 3" xfId="31384" xr:uid="{00000000-0005-0000-0000-0000F2780000}"/>
    <cellStyle name="Normal 10 3 2 2 2 6 3" xfId="31385" xr:uid="{00000000-0005-0000-0000-0000F3780000}"/>
    <cellStyle name="Normal 10 3 2 2 2 6 4" xfId="31386" xr:uid="{00000000-0005-0000-0000-0000F4780000}"/>
    <cellStyle name="Normal 10 3 2 2 2 7" xfId="31387" xr:uid="{00000000-0005-0000-0000-0000F5780000}"/>
    <cellStyle name="Normal 10 3 2 2 2 7 2" xfId="31388" xr:uid="{00000000-0005-0000-0000-0000F6780000}"/>
    <cellStyle name="Normal 10 3 2 2 2 7 3" xfId="31389" xr:uid="{00000000-0005-0000-0000-0000F7780000}"/>
    <cellStyle name="Normal 10 3 2 2 2 8" xfId="31390" xr:uid="{00000000-0005-0000-0000-0000F8780000}"/>
    <cellStyle name="Normal 10 3 2 2 2 9" xfId="31391" xr:uid="{00000000-0005-0000-0000-0000F9780000}"/>
    <cellStyle name="Normal 10 3 2 2 2_PROD" xfId="31392" xr:uid="{00000000-0005-0000-0000-0000FA780000}"/>
    <cellStyle name="Normal 10 3 2 2 3" xfId="31393" xr:uid="{00000000-0005-0000-0000-0000FB780000}"/>
    <cellStyle name="Normal 10 3 2 2 3 2" xfId="31394" xr:uid="{00000000-0005-0000-0000-0000FC780000}"/>
    <cellStyle name="Normal 10 3 2 2 3 2 2" xfId="31395" xr:uid="{00000000-0005-0000-0000-0000FD780000}"/>
    <cellStyle name="Normal 10 3 2 2 3 2 2 2" xfId="31396" xr:uid="{00000000-0005-0000-0000-0000FE780000}"/>
    <cellStyle name="Normal 10 3 2 2 3 2 2 2 2" xfId="31397" xr:uid="{00000000-0005-0000-0000-0000FF780000}"/>
    <cellStyle name="Normal 10 3 2 2 3 2 2 2 3" xfId="31398" xr:uid="{00000000-0005-0000-0000-000000790000}"/>
    <cellStyle name="Normal 10 3 2 2 3 2 2 3" xfId="31399" xr:uid="{00000000-0005-0000-0000-000001790000}"/>
    <cellStyle name="Normal 10 3 2 2 3 2 2 4" xfId="31400" xr:uid="{00000000-0005-0000-0000-000002790000}"/>
    <cellStyle name="Normal 10 3 2 2 3 2 3" xfId="31401" xr:uid="{00000000-0005-0000-0000-000003790000}"/>
    <cellStyle name="Normal 10 3 2 2 3 2 3 2" xfId="31402" xr:uid="{00000000-0005-0000-0000-000004790000}"/>
    <cellStyle name="Normal 10 3 2 2 3 2 3 2 2" xfId="31403" xr:uid="{00000000-0005-0000-0000-000005790000}"/>
    <cellStyle name="Normal 10 3 2 2 3 2 3 2 3" xfId="31404" xr:uid="{00000000-0005-0000-0000-000006790000}"/>
    <cellStyle name="Normal 10 3 2 2 3 2 3 3" xfId="31405" xr:uid="{00000000-0005-0000-0000-000007790000}"/>
    <cellStyle name="Normal 10 3 2 2 3 2 3 4" xfId="31406" xr:uid="{00000000-0005-0000-0000-000008790000}"/>
    <cellStyle name="Normal 10 3 2 2 3 2 4" xfId="31407" xr:uid="{00000000-0005-0000-0000-000009790000}"/>
    <cellStyle name="Normal 10 3 2 2 3 2 4 2" xfId="31408" xr:uid="{00000000-0005-0000-0000-00000A790000}"/>
    <cellStyle name="Normal 10 3 2 2 3 2 4 2 2" xfId="31409" xr:uid="{00000000-0005-0000-0000-00000B790000}"/>
    <cellStyle name="Normal 10 3 2 2 3 2 4 2 3" xfId="31410" xr:uid="{00000000-0005-0000-0000-00000C790000}"/>
    <cellStyle name="Normal 10 3 2 2 3 2 4 3" xfId="31411" xr:uid="{00000000-0005-0000-0000-00000D790000}"/>
    <cellStyle name="Normal 10 3 2 2 3 2 4 4" xfId="31412" xr:uid="{00000000-0005-0000-0000-00000E790000}"/>
    <cellStyle name="Normal 10 3 2 2 3 2 5" xfId="31413" xr:uid="{00000000-0005-0000-0000-00000F790000}"/>
    <cellStyle name="Normal 10 3 2 2 3 2 5 2" xfId="31414" xr:uid="{00000000-0005-0000-0000-000010790000}"/>
    <cellStyle name="Normal 10 3 2 2 3 2 5 2 2" xfId="31415" xr:uid="{00000000-0005-0000-0000-000011790000}"/>
    <cellStyle name="Normal 10 3 2 2 3 2 5 2 3" xfId="31416" xr:uid="{00000000-0005-0000-0000-000012790000}"/>
    <cellStyle name="Normal 10 3 2 2 3 2 5 3" xfId="31417" xr:uid="{00000000-0005-0000-0000-000013790000}"/>
    <cellStyle name="Normal 10 3 2 2 3 2 5 4" xfId="31418" xr:uid="{00000000-0005-0000-0000-000014790000}"/>
    <cellStyle name="Normal 10 3 2 2 3 2 6" xfId="31419" xr:uid="{00000000-0005-0000-0000-000015790000}"/>
    <cellStyle name="Normal 10 3 2 2 3 2 6 2" xfId="31420" xr:uid="{00000000-0005-0000-0000-000016790000}"/>
    <cellStyle name="Normal 10 3 2 2 3 2 6 3" xfId="31421" xr:uid="{00000000-0005-0000-0000-000017790000}"/>
    <cellStyle name="Normal 10 3 2 2 3 2 7" xfId="31422" xr:uid="{00000000-0005-0000-0000-000018790000}"/>
    <cellStyle name="Normal 10 3 2 2 3 2 8" xfId="31423" xr:uid="{00000000-0005-0000-0000-000019790000}"/>
    <cellStyle name="Normal 10 3 2 2 3 2_PROD" xfId="31424" xr:uid="{00000000-0005-0000-0000-00001A790000}"/>
    <cellStyle name="Normal 10 3 2 2 3 3" xfId="31425" xr:uid="{00000000-0005-0000-0000-00001B790000}"/>
    <cellStyle name="Normal 10 3 2 2 3 3 2" xfId="31426" xr:uid="{00000000-0005-0000-0000-00001C790000}"/>
    <cellStyle name="Normal 10 3 2 2 3 3 2 2" xfId="31427" xr:uid="{00000000-0005-0000-0000-00001D790000}"/>
    <cellStyle name="Normal 10 3 2 2 3 3 2 3" xfId="31428" xr:uid="{00000000-0005-0000-0000-00001E790000}"/>
    <cellStyle name="Normal 10 3 2 2 3 3 3" xfId="31429" xr:uid="{00000000-0005-0000-0000-00001F790000}"/>
    <cellStyle name="Normal 10 3 2 2 3 3 4" xfId="31430" xr:uid="{00000000-0005-0000-0000-000020790000}"/>
    <cellStyle name="Normal 10 3 2 2 3 4" xfId="31431" xr:uid="{00000000-0005-0000-0000-000021790000}"/>
    <cellStyle name="Normal 10 3 2 2 3 4 2" xfId="31432" xr:uid="{00000000-0005-0000-0000-000022790000}"/>
    <cellStyle name="Normal 10 3 2 2 3 4 2 2" xfId="31433" xr:uid="{00000000-0005-0000-0000-000023790000}"/>
    <cellStyle name="Normal 10 3 2 2 3 4 2 3" xfId="31434" xr:uid="{00000000-0005-0000-0000-000024790000}"/>
    <cellStyle name="Normal 10 3 2 2 3 4 3" xfId="31435" xr:uid="{00000000-0005-0000-0000-000025790000}"/>
    <cellStyle name="Normal 10 3 2 2 3 4 4" xfId="31436" xr:uid="{00000000-0005-0000-0000-000026790000}"/>
    <cellStyle name="Normal 10 3 2 2 3 5" xfId="31437" xr:uid="{00000000-0005-0000-0000-000027790000}"/>
    <cellStyle name="Normal 10 3 2 2 3 5 2" xfId="31438" xr:uid="{00000000-0005-0000-0000-000028790000}"/>
    <cellStyle name="Normal 10 3 2 2 3 5 2 2" xfId="31439" xr:uid="{00000000-0005-0000-0000-000029790000}"/>
    <cellStyle name="Normal 10 3 2 2 3 5 2 3" xfId="31440" xr:uid="{00000000-0005-0000-0000-00002A790000}"/>
    <cellStyle name="Normal 10 3 2 2 3 5 3" xfId="31441" xr:uid="{00000000-0005-0000-0000-00002B790000}"/>
    <cellStyle name="Normal 10 3 2 2 3 5 4" xfId="31442" xr:uid="{00000000-0005-0000-0000-00002C790000}"/>
    <cellStyle name="Normal 10 3 2 2 3 6" xfId="31443" xr:uid="{00000000-0005-0000-0000-00002D790000}"/>
    <cellStyle name="Normal 10 3 2 2 3 6 2" xfId="31444" xr:uid="{00000000-0005-0000-0000-00002E790000}"/>
    <cellStyle name="Normal 10 3 2 2 3 6 2 2" xfId="31445" xr:uid="{00000000-0005-0000-0000-00002F790000}"/>
    <cellStyle name="Normal 10 3 2 2 3 6 2 3" xfId="31446" xr:uid="{00000000-0005-0000-0000-000030790000}"/>
    <cellStyle name="Normal 10 3 2 2 3 6 3" xfId="31447" xr:uid="{00000000-0005-0000-0000-000031790000}"/>
    <cellStyle name="Normal 10 3 2 2 3 6 4" xfId="31448" xr:uid="{00000000-0005-0000-0000-000032790000}"/>
    <cellStyle name="Normal 10 3 2 2 3 7" xfId="31449" xr:uid="{00000000-0005-0000-0000-000033790000}"/>
    <cellStyle name="Normal 10 3 2 2 3 7 2" xfId="31450" xr:uid="{00000000-0005-0000-0000-000034790000}"/>
    <cellStyle name="Normal 10 3 2 2 3 7 3" xfId="31451" xr:uid="{00000000-0005-0000-0000-000035790000}"/>
    <cellStyle name="Normal 10 3 2 2 3 8" xfId="31452" xr:uid="{00000000-0005-0000-0000-000036790000}"/>
    <cellStyle name="Normal 10 3 2 2 3 9" xfId="31453" xr:uid="{00000000-0005-0000-0000-000037790000}"/>
    <cellStyle name="Normal 10 3 2 2 3_PROD" xfId="31454" xr:uid="{00000000-0005-0000-0000-000038790000}"/>
    <cellStyle name="Normal 10 3 2 2 4" xfId="31455" xr:uid="{00000000-0005-0000-0000-000039790000}"/>
    <cellStyle name="Normal 10 3 2 2 4 2" xfId="31456" xr:uid="{00000000-0005-0000-0000-00003A790000}"/>
    <cellStyle name="Normal 10 3 2 2 4 2 2" xfId="31457" xr:uid="{00000000-0005-0000-0000-00003B790000}"/>
    <cellStyle name="Normal 10 3 2 2 4 2 2 2" xfId="31458" xr:uid="{00000000-0005-0000-0000-00003C790000}"/>
    <cellStyle name="Normal 10 3 2 2 4 2 2 2 2" xfId="31459" xr:uid="{00000000-0005-0000-0000-00003D790000}"/>
    <cellStyle name="Normal 10 3 2 2 4 2 2 2 3" xfId="31460" xr:uid="{00000000-0005-0000-0000-00003E790000}"/>
    <cellStyle name="Normal 10 3 2 2 4 2 2 3" xfId="31461" xr:uid="{00000000-0005-0000-0000-00003F790000}"/>
    <cellStyle name="Normal 10 3 2 2 4 2 2 4" xfId="31462" xr:uid="{00000000-0005-0000-0000-000040790000}"/>
    <cellStyle name="Normal 10 3 2 2 4 2 3" xfId="31463" xr:uid="{00000000-0005-0000-0000-000041790000}"/>
    <cellStyle name="Normal 10 3 2 2 4 2 3 2" xfId="31464" xr:uid="{00000000-0005-0000-0000-000042790000}"/>
    <cellStyle name="Normal 10 3 2 2 4 2 3 2 2" xfId="31465" xr:uid="{00000000-0005-0000-0000-000043790000}"/>
    <cellStyle name="Normal 10 3 2 2 4 2 3 2 3" xfId="31466" xr:uid="{00000000-0005-0000-0000-000044790000}"/>
    <cellStyle name="Normal 10 3 2 2 4 2 3 3" xfId="31467" xr:uid="{00000000-0005-0000-0000-000045790000}"/>
    <cellStyle name="Normal 10 3 2 2 4 2 3 4" xfId="31468" xr:uid="{00000000-0005-0000-0000-000046790000}"/>
    <cellStyle name="Normal 10 3 2 2 4 2 4" xfId="31469" xr:uid="{00000000-0005-0000-0000-000047790000}"/>
    <cellStyle name="Normal 10 3 2 2 4 2 4 2" xfId="31470" xr:uid="{00000000-0005-0000-0000-000048790000}"/>
    <cellStyle name="Normal 10 3 2 2 4 2 4 2 2" xfId="31471" xr:uid="{00000000-0005-0000-0000-000049790000}"/>
    <cellStyle name="Normal 10 3 2 2 4 2 4 2 3" xfId="31472" xr:uid="{00000000-0005-0000-0000-00004A790000}"/>
    <cellStyle name="Normal 10 3 2 2 4 2 4 3" xfId="31473" xr:uid="{00000000-0005-0000-0000-00004B790000}"/>
    <cellStyle name="Normal 10 3 2 2 4 2 4 4" xfId="31474" xr:uid="{00000000-0005-0000-0000-00004C790000}"/>
    <cellStyle name="Normal 10 3 2 2 4 2 5" xfId="31475" xr:uid="{00000000-0005-0000-0000-00004D790000}"/>
    <cellStyle name="Normal 10 3 2 2 4 2 5 2" xfId="31476" xr:uid="{00000000-0005-0000-0000-00004E790000}"/>
    <cellStyle name="Normal 10 3 2 2 4 2 5 2 2" xfId="31477" xr:uid="{00000000-0005-0000-0000-00004F790000}"/>
    <cellStyle name="Normal 10 3 2 2 4 2 5 2 3" xfId="31478" xr:uid="{00000000-0005-0000-0000-000050790000}"/>
    <cellStyle name="Normal 10 3 2 2 4 2 5 3" xfId="31479" xr:uid="{00000000-0005-0000-0000-000051790000}"/>
    <cellStyle name="Normal 10 3 2 2 4 2 5 4" xfId="31480" xr:uid="{00000000-0005-0000-0000-000052790000}"/>
    <cellStyle name="Normal 10 3 2 2 4 2 6" xfId="31481" xr:uid="{00000000-0005-0000-0000-000053790000}"/>
    <cellStyle name="Normal 10 3 2 2 4 2 6 2" xfId="31482" xr:uid="{00000000-0005-0000-0000-000054790000}"/>
    <cellStyle name="Normal 10 3 2 2 4 2 6 3" xfId="31483" xr:uid="{00000000-0005-0000-0000-000055790000}"/>
    <cellStyle name="Normal 10 3 2 2 4 2 7" xfId="31484" xr:uid="{00000000-0005-0000-0000-000056790000}"/>
    <cellStyle name="Normal 10 3 2 2 4 2 8" xfId="31485" xr:uid="{00000000-0005-0000-0000-000057790000}"/>
    <cellStyle name="Normal 10 3 2 2 4 2_PROD" xfId="31486" xr:uid="{00000000-0005-0000-0000-000058790000}"/>
    <cellStyle name="Normal 10 3 2 2 4 3" xfId="31487" xr:uid="{00000000-0005-0000-0000-000059790000}"/>
    <cellStyle name="Normal 10 3 2 2 4 3 2" xfId="31488" xr:uid="{00000000-0005-0000-0000-00005A790000}"/>
    <cellStyle name="Normal 10 3 2 2 4 3 2 2" xfId="31489" xr:uid="{00000000-0005-0000-0000-00005B790000}"/>
    <cellStyle name="Normal 10 3 2 2 4 3 2 3" xfId="31490" xr:uid="{00000000-0005-0000-0000-00005C790000}"/>
    <cellStyle name="Normal 10 3 2 2 4 3 3" xfId="31491" xr:uid="{00000000-0005-0000-0000-00005D790000}"/>
    <cellStyle name="Normal 10 3 2 2 4 3 4" xfId="31492" xr:uid="{00000000-0005-0000-0000-00005E790000}"/>
    <cellStyle name="Normal 10 3 2 2 4 4" xfId="31493" xr:uid="{00000000-0005-0000-0000-00005F790000}"/>
    <cellStyle name="Normal 10 3 2 2 4 4 2" xfId="31494" xr:uid="{00000000-0005-0000-0000-000060790000}"/>
    <cellStyle name="Normal 10 3 2 2 4 4 2 2" xfId="31495" xr:uid="{00000000-0005-0000-0000-000061790000}"/>
    <cellStyle name="Normal 10 3 2 2 4 4 2 3" xfId="31496" xr:uid="{00000000-0005-0000-0000-000062790000}"/>
    <cellStyle name="Normal 10 3 2 2 4 4 3" xfId="31497" xr:uid="{00000000-0005-0000-0000-000063790000}"/>
    <cellStyle name="Normal 10 3 2 2 4 4 4" xfId="31498" xr:uid="{00000000-0005-0000-0000-000064790000}"/>
    <cellStyle name="Normal 10 3 2 2 4 5" xfId="31499" xr:uid="{00000000-0005-0000-0000-000065790000}"/>
    <cellStyle name="Normal 10 3 2 2 4 5 2" xfId="31500" xr:uid="{00000000-0005-0000-0000-000066790000}"/>
    <cellStyle name="Normal 10 3 2 2 4 5 2 2" xfId="31501" xr:uid="{00000000-0005-0000-0000-000067790000}"/>
    <cellStyle name="Normal 10 3 2 2 4 5 2 3" xfId="31502" xr:uid="{00000000-0005-0000-0000-000068790000}"/>
    <cellStyle name="Normal 10 3 2 2 4 5 3" xfId="31503" xr:uid="{00000000-0005-0000-0000-000069790000}"/>
    <cellStyle name="Normal 10 3 2 2 4 5 4" xfId="31504" xr:uid="{00000000-0005-0000-0000-00006A790000}"/>
    <cellStyle name="Normal 10 3 2 2 4 6" xfId="31505" xr:uid="{00000000-0005-0000-0000-00006B790000}"/>
    <cellStyle name="Normal 10 3 2 2 4 6 2" xfId="31506" xr:uid="{00000000-0005-0000-0000-00006C790000}"/>
    <cellStyle name="Normal 10 3 2 2 4 6 2 2" xfId="31507" xr:uid="{00000000-0005-0000-0000-00006D790000}"/>
    <cellStyle name="Normal 10 3 2 2 4 6 2 3" xfId="31508" xr:uid="{00000000-0005-0000-0000-00006E790000}"/>
    <cellStyle name="Normal 10 3 2 2 4 6 3" xfId="31509" xr:uid="{00000000-0005-0000-0000-00006F790000}"/>
    <cellStyle name="Normal 10 3 2 2 4 6 4" xfId="31510" xr:uid="{00000000-0005-0000-0000-000070790000}"/>
    <cellStyle name="Normal 10 3 2 2 4 7" xfId="31511" xr:uid="{00000000-0005-0000-0000-000071790000}"/>
    <cellStyle name="Normal 10 3 2 2 4 7 2" xfId="31512" xr:uid="{00000000-0005-0000-0000-000072790000}"/>
    <cellStyle name="Normal 10 3 2 2 4 7 3" xfId="31513" xr:uid="{00000000-0005-0000-0000-000073790000}"/>
    <cellStyle name="Normal 10 3 2 2 4 8" xfId="31514" xr:uid="{00000000-0005-0000-0000-000074790000}"/>
    <cellStyle name="Normal 10 3 2 2 4 9" xfId="31515" xr:uid="{00000000-0005-0000-0000-000075790000}"/>
    <cellStyle name="Normal 10 3 2 2 4_PROD" xfId="31516" xr:uid="{00000000-0005-0000-0000-000076790000}"/>
    <cellStyle name="Normal 10 3 2 2 5" xfId="31517" xr:uid="{00000000-0005-0000-0000-000077790000}"/>
    <cellStyle name="Normal 10 3 2 2 5 2" xfId="31518" xr:uid="{00000000-0005-0000-0000-000078790000}"/>
    <cellStyle name="Normal 10 3 2 2 5 2 2" xfId="31519" xr:uid="{00000000-0005-0000-0000-000079790000}"/>
    <cellStyle name="Normal 10 3 2 2 5 2 2 2" xfId="31520" xr:uid="{00000000-0005-0000-0000-00007A790000}"/>
    <cellStyle name="Normal 10 3 2 2 5 2 2 3" xfId="31521" xr:uid="{00000000-0005-0000-0000-00007B790000}"/>
    <cellStyle name="Normal 10 3 2 2 5 2 3" xfId="31522" xr:uid="{00000000-0005-0000-0000-00007C790000}"/>
    <cellStyle name="Normal 10 3 2 2 5 2 4" xfId="31523" xr:uid="{00000000-0005-0000-0000-00007D790000}"/>
    <cellStyle name="Normal 10 3 2 2 5 3" xfId="31524" xr:uid="{00000000-0005-0000-0000-00007E790000}"/>
    <cellStyle name="Normal 10 3 2 2 5 3 2" xfId="31525" xr:uid="{00000000-0005-0000-0000-00007F790000}"/>
    <cellStyle name="Normal 10 3 2 2 5 3 2 2" xfId="31526" xr:uid="{00000000-0005-0000-0000-000080790000}"/>
    <cellStyle name="Normal 10 3 2 2 5 3 2 3" xfId="31527" xr:uid="{00000000-0005-0000-0000-000081790000}"/>
    <cellStyle name="Normal 10 3 2 2 5 3 3" xfId="31528" xr:uid="{00000000-0005-0000-0000-000082790000}"/>
    <cellStyle name="Normal 10 3 2 2 5 3 4" xfId="31529" xr:uid="{00000000-0005-0000-0000-000083790000}"/>
    <cellStyle name="Normal 10 3 2 2 5 4" xfId="31530" xr:uid="{00000000-0005-0000-0000-000084790000}"/>
    <cellStyle name="Normal 10 3 2 2 5 4 2" xfId="31531" xr:uid="{00000000-0005-0000-0000-000085790000}"/>
    <cellStyle name="Normal 10 3 2 2 5 4 2 2" xfId="31532" xr:uid="{00000000-0005-0000-0000-000086790000}"/>
    <cellStyle name="Normal 10 3 2 2 5 4 2 3" xfId="31533" xr:uid="{00000000-0005-0000-0000-000087790000}"/>
    <cellStyle name="Normal 10 3 2 2 5 4 3" xfId="31534" xr:uid="{00000000-0005-0000-0000-000088790000}"/>
    <cellStyle name="Normal 10 3 2 2 5 4 4" xfId="31535" xr:uid="{00000000-0005-0000-0000-000089790000}"/>
    <cellStyle name="Normal 10 3 2 2 5 5" xfId="31536" xr:uid="{00000000-0005-0000-0000-00008A790000}"/>
    <cellStyle name="Normal 10 3 2 2 5 5 2" xfId="31537" xr:uid="{00000000-0005-0000-0000-00008B790000}"/>
    <cellStyle name="Normal 10 3 2 2 5 5 2 2" xfId="31538" xr:uid="{00000000-0005-0000-0000-00008C790000}"/>
    <cellStyle name="Normal 10 3 2 2 5 5 2 3" xfId="31539" xr:uid="{00000000-0005-0000-0000-00008D790000}"/>
    <cellStyle name="Normal 10 3 2 2 5 5 3" xfId="31540" xr:uid="{00000000-0005-0000-0000-00008E790000}"/>
    <cellStyle name="Normal 10 3 2 2 5 5 4" xfId="31541" xr:uid="{00000000-0005-0000-0000-00008F790000}"/>
    <cellStyle name="Normal 10 3 2 2 5 6" xfId="31542" xr:uid="{00000000-0005-0000-0000-000090790000}"/>
    <cellStyle name="Normal 10 3 2 2 5 6 2" xfId="31543" xr:uid="{00000000-0005-0000-0000-000091790000}"/>
    <cellStyle name="Normal 10 3 2 2 5 6 3" xfId="31544" xr:uid="{00000000-0005-0000-0000-000092790000}"/>
    <cellStyle name="Normal 10 3 2 2 5 7" xfId="31545" xr:uid="{00000000-0005-0000-0000-000093790000}"/>
    <cellStyle name="Normal 10 3 2 2 5 8" xfId="31546" xr:uid="{00000000-0005-0000-0000-000094790000}"/>
    <cellStyle name="Normal 10 3 2 2 5_PROD" xfId="31547" xr:uid="{00000000-0005-0000-0000-000095790000}"/>
    <cellStyle name="Normal 10 3 2 2 6" xfId="31548" xr:uid="{00000000-0005-0000-0000-000096790000}"/>
    <cellStyle name="Normal 10 3 2 2 6 2" xfId="31549" xr:uid="{00000000-0005-0000-0000-000097790000}"/>
    <cellStyle name="Normal 10 3 2 2 6 2 2" xfId="31550" xr:uid="{00000000-0005-0000-0000-000098790000}"/>
    <cellStyle name="Normal 10 3 2 2 6 2 3" xfId="31551" xr:uid="{00000000-0005-0000-0000-000099790000}"/>
    <cellStyle name="Normal 10 3 2 2 6 3" xfId="31552" xr:uid="{00000000-0005-0000-0000-00009A790000}"/>
    <cellStyle name="Normal 10 3 2 2 6 4" xfId="31553" xr:uid="{00000000-0005-0000-0000-00009B790000}"/>
    <cellStyle name="Normal 10 3 2 2 7" xfId="31554" xr:uid="{00000000-0005-0000-0000-00009C790000}"/>
    <cellStyle name="Normal 10 3 2 2 7 2" xfId="31555" xr:uid="{00000000-0005-0000-0000-00009D790000}"/>
    <cellStyle name="Normal 10 3 2 2 7 2 2" xfId="31556" xr:uid="{00000000-0005-0000-0000-00009E790000}"/>
    <cellStyle name="Normal 10 3 2 2 7 2 3" xfId="31557" xr:uid="{00000000-0005-0000-0000-00009F790000}"/>
    <cellStyle name="Normal 10 3 2 2 7 3" xfId="31558" xr:uid="{00000000-0005-0000-0000-0000A0790000}"/>
    <cellStyle name="Normal 10 3 2 2 7 4" xfId="31559" xr:uid="{00000000-0005-0000-0000-0000A1790000}"/>
    <cellStyle name="Normal 10 3 2 2 8" xfId="31560" xr:uid="{00000000-0005-0000-0000-0000A2790000}"/>
    <cellStyle name="Normal 10 3 2 2 8 2" xfId="31561" xr:uid="{00000000-0005-0000-0000-0000A3790000}"/>
    <cellStyle name="Normal 10 3 2 2 8 2 2" xfId="31562" xr:uid="{00000000-0005-0000-0000-0000A4790000}"/>
    <cellStyle name="Normal 10 3 2 2 8 2 3" xfId="31563" xr:uid="{00000000-0005-0000-0000-0000A5790000}"/>
    <cellStyle name="Normal 10 3 2 2 8 3" xfId="31564" xr:uid="{00000000-0005-0000-0000-0000A6790000}"/>
    <cellStyle name="Normal 10 3 2 2 8 4" xfId="31565" xr:uid="{00000000-0005-0000-0000-0000A7790000}"/>
    <cellStyle name="Normal 10 3 2 2 9" xfId="31566" xr:uid="{00000000-0005-0000-0000-0000A8790000}"/>
    <cellStyle name="Normal 10 3 2 2 9 2" xfId="31567" xr:uid="{00000000-0005-0000-0000-0000A9790000}"/>
    <cellStyle name="Normal 10 3 2 2 9 2 2" xfId="31568" xr:uid="{00000000-0005-0000-0000-0000AA790000}"/>
    <cellStyle name="Normal 10 3 2 2 9 2 3" xfId="31569" xr:uid="{00000000-0005-0000-0000-0000AB790000}"/>
    <cellStyle name="Normal 10 3 2 2 9 3" xfId="31570" xr:uid="{00000000-0005-0000-0000-0000AC790000}"/>
    <cellStyle name="Normal 10 3 2 2 9 4" xfId="31571" xr:uid="{00000000-0005-0000-0000-0000AD790000}"/>
    <cellStyle name="Normal 10 3 2 2_PROD" xfId="31572" xr:uid="{00000000-0005-0000-0000-0000AE790000}"/>
    <cellStyle name="Normal 10 3 2 3" xfId="699" xr:uid="{00000000-0005-0000-0000-0000AF790000}"/>
    <cellStyle name="Normal 10 3 2 3 2" xfId="31573" xr:uid="{00000000-0005-0000-0000-0000B0790000}"/>
    <cellStyle name="Normal 10 3 2 3 2 2" xfId="31574" xr:uid="{00000000-0005-0000-0000-0000B1790000}"/>
    <cellStyle name="Normal 10 3 2 3 2 2 2" xfId="31575" xr:uid="{00000000-0005-0000-0000-0000B2790000}"/>
    <cellStyle name="Normal 10 3 2 3 2 2 2 2" xfId="31576" xr:uid="{00000000-0005-0000-0000-0000B3790000}"/>
    <cellStyle name="Normal 10 3 2 3 2 2 2 3" xfId="31577" xr:uid="{00000000-0005-0000-0000-0000B4790000}"/>
    <cellStyle name="Normal 10 3 2 3 2 2 3" xfId="31578" xr:uid="{00000000-0005-0000-0000-0000B5790000}"/>
    <cellStyle name="Normal 10 3 2 3 2 2 4" xfId="31579" xr:uid="{00000000-0005-0000-0000-0000B6790000}"/>
    <cellStyle name="Normal 10 3 2 3 2 3" xfId="31580" xr:uid="{00000000-0005-0000-0000-0000B7790000}"/>
    <cellStyle name="Normal 10 3 2 3 2 3 2" xfId="31581" xr:uid="{00000000-0005-0000-0000-0000B8790000}"/>
    <cellStyle name="Normal 10 3 2 3 2 3 2 2" xfId="31582" xr:uid="{00000000-0005-0000-0000-0000B9790000}"/>
    <cellStyle name="Normal 10 3 2 3 2 3 2 3" xfId="31583" xr:uid="{00000000-0005-0000-0000-0000BA790000}"/>
    <cellStyle name="Normal 10 3 2 3 2 3 3" xfId="31584" xr:uid="{00000000-0005-0000-0000-0000BB790000}"/>
    <cellStyle name="Normal 10 3 2 3 2 3 4" xfId="31585" xr:uid="{00000000-0005-0000-0000-0000BC790000}"/>
    <cellStyle name="Normal 10 3 2 3 2 4" xfId="31586" xr:uid="{00000000-0005-0000-0000-0000BD790000}"/>
    <cellStyle name="Normal 10 3 2 3 2 4 2" xfId="31587" xr:uid="{00000000-0005-0000-0000-0000BE790000}"/>
    <cellStyle name="Normal 10 3 2 3 2 4 2 2" xfId="31588" xr:uid="{00000000-0005-0000-0000-0000BF790000}"/>
    <cellStyle name="Normal 10 3 2 3 2 4 2 3" xfId="31589" xr:uid="{00000000-0005-0000-0000-0000C0790000}"/>
    <cellStyle name="Normal 10 3 2 3 2 4 3" xfId="31590" xr:uid="{00000000-0005-0000-0000-0000C1790000}"/>
    <cellStyle name="Normal 10 3 2 3 2 4 4" xfId="31591" xr:uid="{00000000-0005-0000-0000-0000C2790000}"/>
    <cellStyle name="Normal 10 3 2 3 2 5" xfId="31592" xr:uid="{00000000-0005-0000-0000-0000C3790000}"/>
    <cellStyle name="Normal 10 3 2 3 2 5 2" xfId="31593" xr:uid="{00000000-0005-0000-0000-0000C4790000}"/>
    <cellStyle name="Normal 10 3 2 3 2 5 2 2" xfId="31594" xr:uid="{00000000-0005-0000-0000-0000C5790000}"/>
    <cellStyle name="Normal 10 3 2 3 2 5 2 3" xfId="31595" xr:uid="{00000000-0005-0000-0000-0000C6790000}"/>
    <cellStyle name="Normal 10 3 2 3 2 5 3" xfId="31596" xr:uid="{00000000-0005-0000-0000-0000C7790000}"/>
    <cellStyle name="Normal 10 3 2 3 2 5 4" xfId="31597" xr:uid="{00000000-0005-0000-0000-0000C8790000}"/>
    <cellStyle name="Normal 10 3 2 3 2 6" xfId="31598" xr:uid="{00000000-0005-0000-0000-0000C9790000}"/>
    <cellStyle name="Normal 10 3 2 3 2 6 2" xfId="31599" xr:uid="{00000000-0005-0000-0000-0000CA790000}"/>
    <cellStyle name="Normal 10 3 2 3 2 6 3" xfId="31600" xr:uid="{00000000-0005-0000-0000-0000CB790000}"/>
    <cellStyle name="Normal 10 3 2 3 2 7" xfId="31601" xr:uid="{00000000-0005-0000-0000-0000CC790000}"/>
    <cellStyle name="Normal 10 3 2 3 2 8" xfId="31602" xr:uid="{00000000-0005-0000-0000-0000CD790000}"/>
    <cellStyle name="Normal 10 3 2 3 2_PROD" xfId="31603" xr:uid="{00000000-0005-0000-0000-0000CE790000}"/>
    <cellStyle name="Normal 10 3 2 3 3" xfId="31604" xr:uid="{00000000-0005-0000-0000-0000CF790000}"/>
    <cellStyle name="Normal 10 3 2 3 3 2" xfId="31605" xr:uid="{00000000-0005-0000-0000-0000D0790000}"/>
    <cellStyle name="Normal 10 3 2 3 3 2 2" xfId="31606" xr:uid="{00000000-0005-0000-0000-0000D1790000}"/>
    <cellStyle name="Normal 10 3 2 3 3 2 3" xfId="31607" xr:uid="{00000000-0005-0000-0000-0000D2790000}"/>
    <cellStyle name="Normal 10 3 2 3 3 3" xfId="31608" xr:uid="{00000000-0005-0000-0000-0000D3790000}"/>
    <cellStyle name="Normal 10 3 2 3 3 4" xfId="31609" xr:uid="{00000000-0005-0000-0000-0000D4790000}"/>
    <cellStyle name="Normal 10 3 2 3 4" xfId="31610" xr:uid="{00000000-0005-0000-0000-0000D5790000}"/>
    <cellStyle name="Normal 10 3 2 3 4 2" xfId="31611" xr:uid="{00000000-0005-0000-0000-0000D6790000}"/>
    <cellStyle name="Normal 10 3 2 3 4 2 2" xfId="31612" xr:uid="{00000000-0005-0000-0000-0000D7790000}"/>
    <cellStyle name="Normal 10 3 2 3 4 2 3" xfId="31613" xr:uid="{00000000-0005-0000-0000-0000D8790000}"/>
    <cellStyle name="Normal 10 3 2 3 4 3" xfId="31614" xr:uid="{00000000-0005-0000-0000-0000D9790000}"/>
    <cellStyle name="Normal 10 3 2 3 4 4" xfId="31615" xr:uid="{00000000-0005-0000-0000-0000DA790000}"/>
    <cellStyle name="Normal 10 3 2 3 5" xfId="31616" xr:uid="{00000000-0005-0000-0000-0000DB790000}"/>
    <cellStyle name="Normal 10 3 2 3 5 2" xfId="31617" xr:uid="{00000000-0005-0000-0000-0000DC790000}"/>
    <cellStyle name="Normal 10 3 2 3 5 2 2" xfId="31618" xr:uid="{00000000-0005-0000-0000-0000DD790000}"/>
    <cellStyle name="Normal 10 3 2 3 5 2 3" xfId="31619" xr:uid="{00000000-0005-0000-0000-0000DE790000}"/>
    <cellStyle name="Normal 10 3 2 3 5 3" xfId="31620" xr:uid="{00000000-0005-0000-0000-0000DF790000}"/>
    <cellStyle name="Normal 10 3 2 3 5 4" xfId="31621" xr:uid="{00000000-0005-0000-0000-0000E0790000}"/>
    <cellStyle name="Normal 10 3 2 3 6" xfId="31622" xr:uid="{00000000-0005-0000-0000-0000E1790000}"/>
    <cellStyle name="Normal 10 3 2 3 6 2" xfId="31623" xr:uid="{00000000-0005-0000-0000-0000E2790000}"/>
    <cellStyle name="Normal 10 3 2 3 6 2 2" xfId="31624" xr:uid="{00000000-0005-0000-0000-0000E3790000}"/>
    <cellStyle name="Normal 10 3 2 3 6 2 3" xfId="31625" xr:uid="{00000000-0005-0000-0000-0000E4790000}"/>
    <cellStyle name="Normal 10 3 2 3 6 3" xfId="31626" xr:uid="{00000000-0005-0000-0000-0000E5790000}"/>
    <cellStyle name="Normal 10 3 2 3 6 4" xfId="31627" xr:uid="{00000000-0005-0000-0000-0000E6790000}"/>
    <cellStyle name="Normal 10 3 2 3 7" xfId="31628" xr:uid="{00000000-0005-0000-0000-0000E7790000}"/>
    <cellStyle name="Normal 10 3 2 3 7 2" xfId="31629" xr:uid="{00000000-0005-0000-0000-0000E8790000}"/>
    <cellStyle name="Normal 10 3 2 3 7 3" xfId="31630" xr:uid="{00000000-0005-0000-0000-0000E9790000}"/>
    <cellStyle name="Normal 10 3 2 3 8" xfId="31631" xr:uid="{00000000-0005-0000-0000-0000EA790000}"/>
    <cellStyle name="Normal 10 3 2 3 9" xfId="31632" xr:uid="{00000000-0005-0000-0000-0000EB790000}"/>
    <cellStyle name="Normal 10 3 2 3_PROD" xfId="31633" xr:uid="{00000000-0005-0000-0000-0000EC790000}"/>
    <cellStyle name="Normal 10 3 2 4" xfId="31634" xr:uid="{00000000-0005-0000-0000-0000ED790000}"/>
    <cellStyle name="Normal 10 3 2 4 2" xfId="31635" xr:uid="{00000000-0005-0000-0000-0000EE790000}"/>
    <cellStyle name="Normal 10 3 2 4 2 2" xfId="31636" xr:uid="{00000000-0005-0000-0000-0000EF790000}"/>
    <cellStyle name="Normal 10 3 2 4 2 2 2" xfId="31637" xr:uid="{00000000-0005-0000-0000-0000F0790000}"/>
    <cellStyle name="Normal 10 3 2 4 2 2 2 2" xfId="31638" xr:uid="{00000000-0005-0000-0000-0000F1790000}"/>
    <cellStyle name="Normal 10 3 2 4 2 2 2 3" xfId="31639" xr:uid="{00000000-0005-0000-0000-0000F2790000}"/>
    <cellStyle name="Normal 10 3 2 4 2 2 3" xfId="31640" xr:uid="{00000000-0005-0000-0000-0000F3790000}"/>
    <cellStyle name="Normal 10 3 2 4 2 2 4" xfId="31641" xr:uid="{00000000-0005-0000-0000-0000F4790000}"/>
    <cellStyle name="Normal 10 3 2 4 2 3" xfId="31642" xr:uid="{00000000-0005-0000-0000-0000F5790000}"/>
    <cellStyle name="Normal 10 3 2 4 2 3 2" xfId="31643" xr:uid="{00000000-0005-0000-0000-0000F6790000}"/>
    <cellStyle name="Normal 10 3 2 4 2 3 2 2" xfId="31644" xr:uid="{00000000-0005-0000-0000-0000F7790000}"/>
    <cellStyle name="Normal 10 3 2 4 2 3 2 3" xfId="31645" xr:uid="{00000000-0005-0000-0000-0000F8790000}"/>
    <cellStyle name="Normal 10 3 2 4 2 3 3" xfId="31646" xr:uid="{00000000-0005-0000-0000-0000F9790000}"/>
    <cellStyle name="Normal 10 3 2 4 2 3 4" xfId="31647" xr:uid="{00000000-0005-0000-0000-0000FA790000}"/>
    <cellStyle name="Normal 10 3 2 4 2 4" xfId="31648" xr:uid="{00000000-0005-0000-0000-0000FB790000}"/>
    <cellStyle name="Normal 10 3 2 4 2 4 2" xfId="31649" xr:uid="{00000000-0005-0000-0000-0000FC790000}"/>
    <cellStyle name="Normal 10 3 2 4 2 4 2 2" xfId="31650" xr:uid="{00000000-0005-0000-0000-0000FD790000}"/>
    <cellStyle name="Normal 10 3 2 4 2 4 2 3" xfId="31651" xr:uid="{00000000-0005-0000-0000-0000FE790000}"/>
    <cellStyle name="Normal 10 3 2 4 2 4 3" xfId="31652" xr:uid="{00000000-0005-0000-0000-0000FF790000}"/>
    <cellStyle name="Normal 10 3 2 4 2 4 4" xfId="31653" xr:uid="{00000000-0005-0000-0000-0000007A0000}"/>
    <cellStyle name="Normal 10 3 2 4 2 5" xfId="31654" xr:uid="{00000000-0005-0000-0000-0000017A0000}"/>
    <cellStyle name="Normal 10 3 2 4 2 5 2" xfId="31655" xr:uid="{00000000-0005-0000-0000-0000027A0000}"/>
    <cellStyle name="Normal 10 3 2 4 2 5 2 2" xfId="31656" xr:uid="{00000000-0005-0000-0000-0000037A0000}"/>
    <cellStyle name="Normal 10 3 2 4 2 5 2 3" xfId="31657" xr:uid="{00000000-0005-0000-0000-0000047A0000}"/>
    <cellStyle name="Normal 10 3 2 4 2 5 3" xfId="31658" xr:uid="{00000000-0005-0000-0000-0000057A0000}"/>
    <cellStyle name="Normal 10 3 2 4 2 5 4" xfId="31659" xr:uid="{00000000-0005-0000-0000-0000067A0000}"/>
    <cellStyle name="Normal 10 3 2 4 2 6" xfId="31660" xr:uid="{00000000-0005-0000-0000-0000077A0000}"/>
    <cellStyle name="Normal 10 3 2 4 2 6 2" xfId="31661" xr:uid="{00000000-0005-0000-0000-0000087A0000}"/>
    <cellStyle name="Normal 10 3 2 4 2 6 3" xfId="31662" xr:uid="{00000000-0005-0000-0000-0000097A0000}"/>
    <cellStyle name="Normal 10 3 2 4 2 7" xfId="31663" xr:uid="{00000000-0005-0000-0000-00000A7A0000}"/>
    <cellStyle name="Normal 10 3 2 4 2 8" xfId="31664" xr:uid="{00000000-0005-0000-0000-00000B7A0000}"/>
    <cellStyle name="Normal 10 3 2 4 2_PROD" xfId="31665" xr:uid="{00000000-0005-0000-0000-00000C7A0000}"/>
    <cellStyle name="Normal 10 3 2 4 3" xfId="31666" xr:uid="{00000000-0005-0000-0000-00000D7A0000}"/>
    <cellStyle name="Normal 10 3 2 4 3 2" xfId="31667" xr:uid="{00000000-0005-0000-0000-00000E7A0000}"/>
    <cellStyle name="Normal 10 3 2 4 3 2 2" xfId="31668" xr:uid="{00000000-0005-0000-0000-00000F7A0000}"/>
    <cellStyle name="Normal 10 3 2 4 3 2 3" xfId="31669" xr:uid="{00000000-0005-0000-0000-0000107A0000}"/>
    <cellStyle name="Normal 10 3 2 4 3 3" xfId="31670" xr:uid="{00000000-0005-0000-0000-0000117A0000}"/>
    <cellStyle name="Normal 10 3 2 4 3 4" xfId="31671" xr:uid="{00000000-0005-0000-0000-0000127A0000}"/>
    <cellStyle name="Normal 10 3 2 4 4" xfId="31672" xr:uid="{00000000-0005-0000-0000-0000137A0000}"/>
    <cellStyle name="Normal 10 3 2 4 4 2" xfId="31673" xr:uid="{00000000-0005-0000-0000-0000147A0000}"/>
    <cellStyle name="Normal 10 3 2 4 4 2 2" xfId="31674" xr:uid="{00000000-0005-0000-0000-0000157A0000}"/>
    <cellStyle name="Normal 10 3 2 4 4 2 3" xfId="31675" xr:uid="{00000000-0005-0000-0000-0000167A0000}"/>
    <cellStyle name="Normal 10 3 2 4 4 3" xfId="31676" xr:uid="{00000000-0005-0000-0000-0000177A0000}"/>
    <cellStyle name="Normal 10 3 2 4 4 4" xfId="31677" xr:uid="{00000000-0005-0000-0000-0000187A0000}"/>
    <cellStyle name="Normal 10 3 2 4 5" xfId="31678" xr:uid="{00000000-0005-0000-0000-0000197A0000}"/>
    <cellStyle name="Normal 10 3 2 4 5 2" xfId="31679" xr:uid="{00000000-0005-0000-0000-00001A7A0000}"/>
    <cellStyle name="Normal 10 3 2 4 5 2 2" xfId="31680" xr:uid="{00000000-0005-0000-0000-00001B7A0000}"/>
    <cellStyle name="Normal 10 3 2 4 5 2 3" xfId="31681" xr:uid="{00000000-0005-0000-0000-00001C7A0000}"/>
    <cellStyle name="Normal 10 3 2 4 5 3" xfId="31682" xr:uid="{00000000-0005-0000-0000-00001D7A0000}"/>
    <cellStyle name="Normal 10 3 2 4 5 4" xfId="31683" xr:uid="{00000000-0005-0000-0000-00001E7A0000}"/>
    <cellStyle name="Normal 10 3 2 4 6" xfId="31684" xr:uid="{00000000-0005-0000-0000-00001F7A0000}"/>
    <cellStyle name="Normal 10 3 2 4 6 2" xfId="31685" xr:uid="{00000000-0005-0000-0000-0000207A0000}"/>
    <cellStyle name="Normal 10 3 2 4 6 2 2" xfId="31686" xr:uid="{00000000-0005-0000-0000-0000217A0000}"/>
    <cellStyle name="Normal 10 3 2 4 6 2 3" xfId="31687" xr:uid="{00000000-0005-0000-0000-0000227A0000}"/>
    <cellStyle name="Normal 10 3 2 4 6 3" xfId="31688" xr:uid="{00000000-0005-0000-0000-0000237A0000}"/>
    <cellStyle name="Normal 10 3 2 4 6 4" xfId="31689" xr:uid="{00000000-0005-0000-0000-0000247A0000}"/>
    <cellStyle name="Normal 10 3 2 4 7" xfId="31690" xr:uid="{00000000-0005-0000-0000-0000257A0000}"/>
    <cellStyle name="Normal 10 3 2 4 7 2" xfId="31691" xr:uid="{00000000-0005-0000-0000-0000267A0000}"/>
    <cellStyle name="Normal 10 3 2 4 7 3" xfId="31692" xr:uid="{00000000-0005-0000-0000-0000277A0000}"/>
    <cellStyle name="Normal 10 3 2 4 8" xfId="31693" xr:uid="{00000000-0005-0000-0000-0000287A0000}"/>
    <cellStyle name="Normal 10 3 2 4 9" xfId="31694" xr:uid="{00000000-0005-0000-0000-0000297A0000}"/>
    <cellStyle name="Normal 10 3 2 4_PROD" xfId="31695" xr:uid="{00000000-0005-0000-0000-00002A7A0000}"/>
    <cellStyle name="Normal 10 3 2 5" xfId="31696" xr:uid="{00000000-0005-0000-0000-00002B7A0000}"/>
    <cellStyle name="Normal 10 3 2 5 2" xfId="31697" xr:uid="{00000000-0005-0000-0000-00002C7A0000}"/>
    <cellStyle name="Normal 10 3 2 5 2 2" xfId="31698" xr:uid="{00000000-0005-0000-0000-00002D7A0000}"/>
    <cellStyle name="Normal 10 3 2 5 2 2 2" xfId="31699" xr:uid="{00000000-0005-0000-0000-00002E7A0000}"/>
    <cellStyle name="Normal 10 3 2 5 2 2 2 2" xfId="31700" xr:uid="{00000000-0005-0000-0000-00002F7A0000}"/>
    <cellStyle name="Normal 10 3 2 5 2 2 2 3" xfId="31701" xr:uid="{00000000-0005-0000-0000-0000307A0000}"/>
    <cellStyle name="Normal 10 3 2 5 2 2 3" xfId="31702" xr:uid="{00000000-0005-0000-0000-0000317A0000}"/>
    <cellStyle name="Normal 10 3 2 5 2 2 4" xfId="31703" xr:uid="{00000000-0005-0000-0000-0000327A0000}"/>
    <cellStyle name="Normal 10 3 2 5 2 3" xfId="31704" xr:uid="{00000000-0005-0000-0000-0000337A0000}"/>
    <cellStyle name="Normal 10 3 2 5 2 3 2" xfId="31705" xr:uid="{00000000-0005-0000-0000-0000347A0000}"/>
    <cellStyle name="Normal 10 3 2 5 2 3 2 2" xfId="31706" xr:uid="{00000000-0005-0000-0000-0000357A0000}"/>
    <cellStyle name="Normal 10 3 2 5 2 3 2 3" xfId="31707" xr:uid="{00000000-0005-0000-0000-0000367A0000}"/>
    <cellStyle name="Normal 10 3 2 5 2 3 3" xfId="31708" xr:uid="{00000000-0005-0000-0000-0000377A0000}"/>
    <cellStyle name="Normal 10 3 2 5 2 3 4" xfId="31709" xr:uid="{00000000-0005-0000-0000-0000387A0000}"/>
    <cellStyle name="Normal 10 3 2 5 2 4" xfId="31710" xr:uid="{00000000-0005-0000-0000-0000397A0000}"/>
    <cellStyle name="Normal 10 3 2 5 2 4 2" xfId="31711" xr:uid="{00000000-0005-0000-0000-00003A7A0000}"/>
    <cellStyle name="Normal 10 3 2 5 2 4 2 2" xfId="31712" xr:uid="{00000000-0005-0000-0000-00003B7A0000}"/>
    <cellStyle name="Normal 10 3 2 5 2 4 2 3" xfId="31713" xr:uid="{00000000-0005-0000-0000-00003C7A0000}"/>
    <cellStyle name="Normal 10 3 2 5 2 4 3" xfId="31714" xr:uid="{00000000-0005-0000-0000-00003D7A0000}"/>
    <cellStyle name="Normal 10 3 2 5 2 4 4" xfId="31715" xr:uid="{00000000-0005-0000-0000-00003E7A0000}"/>
    <cellStyle name="Normal 10 3 2 5 2 5" xfId="31716" xr:uid="{00000000-0005-0000-0000-00003F7A0000}"/>
    <cellStyle name="Normal 10 3 2 5 2 5 2" xfId="31717" xr:uid="{00000000-0005-0000-0000-0000407A0000}"/>
    <cellStyle name="Normal 10 3 2 5 2 5 2 2" xfId="31718" xr:uid="{00000000-0005-0000-0000-0000417A0000}"/>
    <cellStyle name="Normal 10 3 2 5 2 5 2 3" xfId="31719" xr:uid="{00000000-0005-0000-0000-0000427A0000}"/>
    <cellStyle name="Normal 10 3 2 5 2 5 3" xfId="31720" xr:uid="{00000000-0005-0000-0000-0000437A0000}"/>
    <cellStyle name="Normal 10 3 2 5 2 5 4" xfId="31721" xr:uid="{00000000-0005-0000-0000-0000447A0000}"/>
    <cellStyle name="Normal 10 3 2 5 2 6" xfId="31722" xr:uid="{00000000-0005-0000-0000-0000457A0000}"/>
    <cellStyle name="Normal 10 3 2 5 2 6 2" xfId="31723" xr:uid="{00000000-0005-0000-0000-0000467A0000}"/>
    <cellStyle name="Normal 10 3 2 5 2 6 3" xfId="31724" xr:uid="{00000000-0005-0000-0000-0000477A0000}"/>
    <cellStyle name="Normal 10 3 2 5 2 7" xfId="31725" xr:uid="{00000000-0005-0000-0000-0000487A0000}"/>
    <cellStyle name="Normal 10 3 2 5 2 8" xfId="31726" xr:uid="{00000000-0005-0000-0000-0000497A0000}"/>
    <cellStyle name="Normal 10 3 2 5 2_PROD" xfId="31727" xr:uid="{00000000-0005-0000-0000-00004A7A0000}"/>
    <cellStyle name="Normal 10 3 2 5 3" xfId="31728" xr:uid="{00000000-0005-0000-0000-00004B7A0000}"/>
    <cellStyle name="Normal 10 3 2 5 3 2" xfId="31729" xr:uid="{00000000-0005-0000-0000-00004C7A0000}"/>
    <cellStyle name="Normal 10 3 2 5 3 2 2" xfId="31730" xr:uid="{00000000-0005-0000-0000-00004D7A0000}"/>
    <cellStyle name="Normal 10 3 2 5 3 2 3" xfId="31731" xr:uid="{00000000-0005-0000-0000-00004E7A0000}"/>
    <cellStyle name="Normal 10 3 2 5 3 3" xfId="31732" xr:uid="{00000000-0005-0000-0000-00004F7A0000}"/>
    <cellStyle name="Normal 10 3 2 5 3 4" xfId="31733" xr:uid="{00000000-0005-0000-0000-0000507A0000}"/>
    <cellStyle name="Normal 10 3 2 5 4" xfId="31734" xr:uid="{00000000-0005-0000-0000-0000517A0000}"/>
    <cellStyle name="Normal 10 3 2 5 4 2" xfId="31735" xr:uid="{00000000-0005-0000-0000-0000527A0000}"/>
    <cellStyle name="Normal 10 3 2 5 4 2 2" xfId="31736" xr:uid="{00000000-0005-0000-0000-0000537A0000}"/>
    <cellStyle name="Normal 10 3 2 5 4 2 3" xfId="31737" xr:uid="{00000000-0005-0000-0000-0000547A0000}"/>
    <cellStyle name="Normal 10 3 2 5 4 3" xfId="31738" xr:uid="{00000000-0005-0000-0000-0000557A0000}"/>
    <cellStyle name="Normal 10 3 2 5 4 4" xfId="31739" xr:uid="{00000000-0005-0000-0000-0000567A0000}"/>
    <cellStyle name="Normal 10 3 2 5 5" xfId="31740" xr:uid="{00000000-0005-0000-0000-0000577A0000}"/>
    <cellStyle name="Normal 10 3 2 5 5 2" xfId="31741" xr:uid="{00000000-0005-0000-0000-0000587A0000}"/>
    <cellStyle name="Normal 10 3 2 5 5 2 2" xfId="31742" xr:uid="{00000000-0005-0000-0000-0000597A0000}"/>
    <cellStyle name="Normal 10 3 2 5 5 2 3" xfId="31743" xr:uid="{00000000-0005-0000-0000-00005A7A0000}"/>
    <cellStyle name="Normal 10 3 2 5 5 3" xfId="31744" xr:uid="{00000000-0005-0000-0000-00005B7A0000}"/>
    <cellStyle name="Normal 10 3 2 5 5 4" xfId="31745" xr:uid="{00000000-0005-0000-0000-00005C7A0000}"/>
    <cellStyle name="Normal 10 3 2 5 6" xfId="31746" xr:uid="{00000000-0005-0000-0000-00005D7A0000}"/>
    <cellStyle name="Normal 10 3 2 5 6 2" xfId="31747" xr:uid="{00000000-0005-0000-0000-00005E7A0000}"/>
    <cellStyle name="Normal 10 3 2 5 6 2 2" xfId="31748" xr:uid="{00000000-0005-0000-0000-00005F7A0000}"/>
    <cellStyle name="Normal 10 3 2 5 6 2 3" xfId="31749" xr:uid="{00000000-0005-0000-0000-0000607A0000}"/>
    <cellStyle name="Normal 10 3 2 5 6 3" xfId="31750" xr:uid="{00000000-0005-0000-0000-0000617A0000}"/>
    <cellStyle name="Normal 10 3 2 5 6 4" xfId="31751" xr:uid="{00000000-0005-0000-0000-0000627A0000}"/>
    <cellStyle name="Normal 10 3 2 5 7" xfId="31752" xr:uid="{00000000-0005-0000-0000-0000637A0000}"/>
    <cellStyle name="Normal 10 3 2 5 7 2" xfId="31753" xr:uid="{00000000-0005-0000-0000-0000647A0000}"/>
    <cellStyle name="Normal 10 3 2 5 7 3" xfId="31754" xr:uid="{00000000-0005-0000-0000-0000657A0000}"/>
    <cellStyle name="Normal 10 3 2 5 8" xfId="31755" xr:uid="{00000000-0005-0000-0000-0000667A0000}"/>
    <cellStyle name="Normal 10 3 2 5 9" xfId="31756" xr:uid="{00000000-0005-0000-0000-0000677A0000}"/>
    <cellStyle name="Normal 10 3 2 5_PROD" xfId="31757" xr:uid="{00000000-0005-0000-0000-0000687A0000}"/>
    <cellStyle name="Normal 10 3 2 6" xfId="31758" xr:uid="{00000000-0005-0000-0000-0000697A0000}"/>
    <cellStyle name="Normal 10 3 2 6 2" xfId="31759" xr:uid="{00000000-0005-0000-0000-00006A7A0000}"/>
    <cellStyle name="Normal 10 3 2 6 2 2" xfId="31760" xr:uid="{00000000-0005-0000-0000-00006B7A0000}"/>
    <cellStyle name="Normal 10 3 2 6 2 2 2" xfId="31761" xr:uid="{00000000-0005-0000-0000-00006C7A0000}"/>
    <cellStyle name="Normal 10 3 2 6 2 2 3" xfId="31762" xr:uid="{00000000-0005-0000-0000-00006D7A0000}"/>
    <cellStyle name="Normal 10 3 2 6 2 3" xfId="31763" xr:uid="{00000000-0005-0000-0000-00006E7A0000}"/>
    <cellStyle name="Normal 10 3 2 6 2 4" xfId="31764" xr:uid="{00000000-0005-0000-0000-00006F7A0000}"/>
    <cellStyle name="Normal 10 3 2 6 3" xfId="31765" xr:uid="{00000000-0005-0000-0000-0000707A0000}"/>
    <cellStyle name="Normal 10 3 2 6 3 2" xfId="31766" xr:uid="{00000000-0005-0000-0000-0000717A0000}"/>
    <cellStyle name="Normal 10 3 2 6 3 2 2" xfId="31767" xr:uid="{00000000-0005-0000-0000-0000727A0000}"/>
    <cellStyle name="Normal 10 3 2 6 3 2 3" xfId="31768" xr:uid="{00000000-0005-0000-0000-0000737A0000}"/>
    <cellStyle name="Normal 10 3 2 6 3 3" xfId="31769" xr:uid="{00000000-0005-0000-0000-0000747A0000}"/>
    <cellStyle name="Normal 10 3 2 6 3 4" xfId="31770" xr:uid="{00000000-0005-0000-0000-0000757A0000}"/>
    <cellStyle name="Normal 10 3 2 6 4" xfId="31771" xr:uid="{00000000-0005-0000-0000-0000767A0000}"/>
    <cellStyle name="Normal 10 3 2 6 4 2" xfId="31772" xr:uid="{00000000-0005-0000-0000-0000777A0000}"/>
    <cellStyle name="Normal 10 3 2 6 4 2 2" xfId="31773" xr:uid="{00000000-0005-0000-0000-0000787A0000}"/>
    <cellStyle name="Normal 10 3 2 6 4 2 3" xfId="31774" xr:uid="{00000000-0005-0000-0000-0000797A0000}"/>
    <cellStyle name="Normal 10 3 2 6 4 3" xfId="31775" xr:uid="{00000000-0005-0000-0000-00007A7A0000}"/>
    <cellStyle name="Normal 10 3 2 6 4 4" xfId="31776" xr:uid="{00000000-0005-0000-0000-00007B7A0000}"/>
    <cellStyle name="Normal 10 3 2 6 5" xfId="31777" xr:uid="{00000000-0005-0000-0000-00007C7A0000}"/>
    <cellStyle name="Normal 10 3 2 6 5 2" xfId="31778" xr:uid="{00000000-0005-0000-0000-00007D7A0000}"/>
    <cellStyle name="Normal 10 3 2 6 5 2 2" xfId="31779" xr:uid="{00000000-0005-0000-0000-00007E7A0000}"/>
    <cellStyle name="Normal 10 3 2 6 5 2 3" xfId="31780" xr:uid="{00000000-0005-0000-0000-00007F7A0000}"/>
    <cellStyle name="Normal 10 3 2 6 5 3" xfId="31781" xr:uid="{00000000-0005-0000-0000-0000807A0000}"/>
    <cellStyle name="Normal 10 3 2 6 5 4" xfId="31782" xr:uid="{00000000-0005-0000-0000-0000817A0000}"/>
    <cellStyle name="Normal 10 3 2 6 6" xfId="31783" xr:uid="{00000000-0005-0000-0000-0000827A0000}"/>
    <cellStyle name="Normal 10 3 2 6 6 2" xfId="31784" xr:uid="{00000000-0005-0000-0000-0000837A0000}"/>
    <cellStyle name="Normal 10 3 2 6 6 3" xfId="31785" xr:uid="{00000000-0005-0000-0000-0000847A0000}"/>
    <cellStyle name="Normal 10 3 2 6 7" xfId="31786" xr:uid="{00000000-0005-0000-0000-0000857A0000}"/>
    <cellStyle name="Normal 10 3 2 6 8" xfId="31787" xr:uid="{00000000-0005-0000-0000-0000867A0000}"/>
    <cellStyle name="Normal 10 3 2 6_PROD" xfId="31788" xr:uid="{00000000-0005-0000-0000-0000877A0000}"/>
    <cellStyle name="Normal 10 3 2 7" xfId="31789" xr:uid="{00000000-0005-0000-0000-0000887A0000}"/>
    <cellStyle name="Normal 10 3 2 7 2" xfId="31790" xr:uid="{00000000-0005-0000-0000-0000897A0000}"/>
    <cellStyle name="Normal 10 3 2 7 2 2" xfId="31791" xr:uid="{00000000-0005-0000-0000-00008A7A0000}"/>
    <cellStyle name="Normal 10 3 2 7 2 3" xfId="31792" xr:uid="{00000000-0005-0000-0000-00008B7A0000}"/>
    <cellStyle name="Normal 10 3 2 7 3" xfId="31793" xr:uid="{00000000-0005-0000-0000-00008C7A0000}"/>
    <cellStyle name="Normal 10 3 2 7 4" xfId="31794" xr:uid="{00000000-0005-0000-0000-00008D7A0000}"/>
    <cellStyle name="Normal 10 3 2 8" xfId="31795" xr:uid="{00000000-0005-0000-0000-00008E7A0000}"/>
    <cellStyle name="Normal 10 3 2 8 2" xfId="31796" xr:uid="{00000000-0005-0000-0000-00008F7A0000}"/>
    <cellStyle name="Normal 10 3 2 8 2 2" xfId="31797" xr:uid="{00000000-0005-0000-0000-0000907A0000}"/>
    <cellStyle name="Normal 10 3 2 8 2 3" xfId="31798" xr:uid="{00000000-0005-0000-0000-0000917A0000}"/>
    <cellStyle name="Normal 10 3 2 8 3" xfId="31799" xr:uid="{00000000-0005-0000-0000-0000927A0000}"/>
    <cellStyle name="Normal 10 3 2 8 4" xfId="31800" xr:uid="{00000000-0005-0000-0000-0000937A0000}"/>
    <cellStyle name="Normal 10 3 2 9" xfId="31801" xr:uid="{00000000-0005-0000-0000-0000947A0000}"/>
    <cellStyle name="Normal 10 3 2 9 2" xfId="31802" xr:uid="{00000000-0005-0000-0000-0000957A0000}"/>
    <cellStyle name="Normal 10 3 2 9 2 2" xfId="31803" xr:uid="{00000000-0005-0000-0000-0000967A0000}"/>
    <cellStyle name="Normal 10 3 2 9 2 3" xfId="31804" xr:uid="{00000000-0005-0000-0000-0000977A0000}"/>
    <cellStyle name="Normal 10 3 2 9 3" xfId="31805" xr:uid="{00000000-0005-0000-0000-0000987A0000}"/>
    <cellStyle name="Normal 10 3 2 9 4" xfId="31806" xr:uid="{00000000-0005-0000-0000-0000997A0000}"/>
    <cellStyle name="Normal 10 3 2_PROD" xfId="31807" xr:uid="{00000000-0005-0000-0000-00009A7A0000}"/>
    <cellStyle name="Normal 10 3 3" xfId="315" xr:uid="{00000000-0005-0000-0000-00009B7A0000}"/>
    <cellStyle name="Normal 10 3 3 10" xfId="31808" xr:uid="{00000000-0005-0000-0000-00009C7A0000}"/>
    <cellStyle name="Normal 10 3 3 10 2" xfId="31809" xr:uid="{00000000-0005-0000-0000-00009D7A0000}"/>
    <cellStyle name="Normal 10 3 3 10 2 2" xfId="31810" xr:uid="{00000000-0005-0000-0000-00009E7A0000}"/>
    <cellStyle name="Normal 10 3 3 10 2 3" xfId="31811" xr:uid="{00000000-0005-0000-0000-00009F7A0000}"/>
    <cellStyle name="Normal 10 3 3 10 3" xfId="31812" xr:uid="{00000000-0005-0000-0000-0000A07A0000}"/>
    <cellStyle name="Normal 10 3 3 10 4" xfId="31813" xr:uid="{00000000-0005-0000-0000-0000A17A0000}"/>
    <cellStyle name="Normal 10 3 3 11" xfId="31814" xr:uid="{00000000-0005-0000-0000-0000A27A0000}"/>
    <cellStyle name="Normal 10 3 3 11 2" xfId="31815" xr:uid="{00000000-0005-0000-0000-0000A37A0000}"/>
    <cellStyle name="Normal 10 3 3 11 3" xfId="31816" xr:uid="{00000000-0005-0000-0000-0000A47A0000}"/>
    <cellStyle name="Normal 10 3 3 12" xfId="31817" xr:uid="{00000000-0005-0000-0000-0000A57A0000}"/>
    <cellStyle name="Normal 10 3 3 13" xfId="31818" xr:uid="{00000000-0005-0000-0000-0000A67A0000}"/>
    <cellStyle name="Normal 10 3 3 2" xfId="316" xr:uid="{00000000-0005-0000-0000-0000A77A0000}"/>
    <cellStyle name="Normal 10 3 3 2 10" xfId="31819" xr:uid="{00000000-0005-0000-0000-0000A87A0000}"/>
    <cellStyle name="Normal 10 3 3 2 10 2" xfId="31820" xr:uid="{00000000-0005-0000-0000-0000A97A0000}"/>
    <cellStyle name="Normal 10 3 3 2 10 3" xfId="31821" xr:uid="{00000000-0005-0000-0000-0000AA7A0000}"/>
    <cellStyle name="Normal 10 3 3 2 11" xfId="31822" xr:uid="{00000000-0005-0000-0000-0000AB7A0000}"/>
    <cellStyle name="Normal 10 3 3 2 12" xfId="31823" xr:uid="{00000000-0005-0000-0000-0000AC7A0000}"/>
    <cellStyle name="Normal 10 3 3 2 2" xfId="700" xr:uid="{00000000-0005-0000-0000-0000AD7A0000}"/>
    <cellStyle name="Normal 10 3 3 2 2 2" xfId="31824" xr:uid="{00000000-0005-0000-0000-0000AE7A0000}"/>
    <cellStyle name="Normal 10 3 3 2 2 2 2" xfId="31825" xr:uid="{00000000-0005-0000-0000-0000AF7A0000}"/>
    <cellStyle name="Normal 10 3 3 2 2 2 2 2" xfId="31826" xr:uid="{00000000-0005-0000-0000-0000B07A0000}"/>
    <cellStyle name="Normal 10 3 3 2 2 2 2 2 2" xfId="31827" xr:uid="{00000000-0005-0000-0000-0000B17A0000}"/>
    <cellStyle name="Normal 10 3 3 2 2 2 2 2 3" xfId="31828" xr:uid="{00000000-0005-0000-0000-0000B27A0000}"/>
    <cellStyle name="Normal 10 3 3 2 2 2 2 3" xfId="31829" xr:uid="{00000000-0005-0000-0000-0000B37A0000}"/>
    <cellStyle name="Normal 10 3 3 2 2 2 2 4" xfId="31830" xr:uid="{00000000-0005-0000-0000-0000B47A0000}"/>
    <cellStyle name="Normal 10 3 3 2 2 2 3" xfId="31831" xr:uid="{00000000-0005-0000-0000-0000B57A0000}"/>
    <cellStyle name="Normal 10 3 3 2 2 2 3 2" xfId="31832" xr:uid="{00000000-0005-0000-0000-0000B67A0000}"/>
    <cellStyle name="Normal 10 3 3 2 2 2 3 2 2" xfId="31833" xr:uid="{00000000-0005-0000-0000-0000B77A0000}"/>
    <cellStyle name="Normal 10 3 3 2 2 2 3 2 3" xfId="31834" xr:uid="{00000000-0005-0000-0000-0000B87A0000}"/>
    <cellStyle name="Normal 10 3 3 2 2 2 3 3" xfId="31835" xr:uid="{00000000-0005-0000-0000-0000B97A0000}"/>
    <cellStyle name="Normal 10 3 3 2 2 2 3 4" xfId="31836" xr:uid="{00000000-0005-0000-0000-0000BA7A0000}"/>
    <cellStyle name="Normal 10 3 3 2 2 2 4" xfId="31837" xr:uid="{00000000-0005-0000-0000-0000BB7A0000}"/>
    <cellStyle name="Normal 10 3 3 2 2 2 4 2" xfId="31838" xr:uid="{00000000-0005-0000-0000-0000BC7A0000}"/>
    <cellStyle name="Normal 10 3 3 2 2 2 4 2 2" xfId="31839" xr:uid="{00000000-0005-0000-0000-0000BD7A0000}"/>
    <cellStyle name="Normal 10 3 3 2 2 2 4 2 3" xfId="31840" xr:uid="{00000000-0005-0000-0000-0000BE7A0000}"/>
    <cellStyle name="Normal 10 3 3 2 2 2 4 3" xfId="31841" xr:uid="{00000000-0005-0000-0000-0000BF7A0000}"/>
    <cellStyle name="Normal 10 3 3 2 2 2 4 4" xfId="31842" xr:uid="{00000000-0005-0000-0000-0000C07A0000}"/>
    <cellStyle name="Normal 10 3 3 2 2 2 5" xfId="31843" xr:uid="{00000000-0005-0000-0000-0000C17A0000}"/>
    <cellStyle name="Normal 10 3 3 2 2 2 5 2" xfId="31844" xr:uid="{00000000-0005-0000-0000-0000C27A0000}"/>
    <cellStyle name="Normal 10 3 3 2 2 2 5 2 2" xfId="31845" xr:uid="{00000000-0005-0000-0000-0000C37A0000}"/>
    <cellStyle name="Normal 10 3 3 2 2 2 5 2 3" xfId="31846" xr:uid="{00000000-0005-0000-0000-0000C47A0000}"/>
    <cellStyle name="Normal 10 3 3 2 2 2 5 3" xfId="31847" xr:uid="{00000000-0005-0000-0000-0000C57A0000}"/>
    <cellStyle name="Normal 10 3 3 2 2 2 5 4" xfId="31848" xr:uid="{00000000-0005-0000-0000-0000C67A0000}"/>
    <cellStyle name="Normal 10 3 3 2 2 2 6" xfId="31849" xr:uid="{00000000-0005-0000-0000-0000C77A0000}"/>
    <cellStyle name="Normal 10 3 3 2 2 2 6 2" xfId="31850" xr:uid="{00000000-0005-0000-0000-0000C87A0000}"/>
    <cellStyle name="Normal 10 3 3 2 2 2 6 3" xfId="31851" xr:uid="{00000000-0005-0000-0000-0000C97A0000}"/>
    <cellStyle name="Normal 10 3 3 2 2 2 7" xfId="31852" xr:uid="{00000000-0005-0000-0000-0000CA7A0000}"/>
    <cellStyle name="Normal 10 3 3 2 2 2 8" xfId="31853" xr:uid="{00000000-0005-0000-0000-0000CB7A0000}"/>
    <cellStyle name="Normal 10 3 3 2 2 2_PROD" xfId="31854" xr:uid="{00000000-0005-0000-0000-0000CC7A0000}"/>
    <cellStyle name="Normal 10 3 3 2 2 3" xfId="31855" xr:uid="{00000000-0005-0000-0000-0000CD7A0000}"/>
    <cellStyle name="Normal 10 3 3 2 2 3 2" xfId="31856" xr:uid="{00000000-0005-0000-0000-0000CE7A0000}"/>
    <cellStyle name="Normal 10 3 3 2 2 3 2 2" xfId="31857" xr:uid="{00000000-0005-0000-0000-0000CF7A0000}"/>
    <cellStyle name="Normal 10 3 3 2 2 3 2 3" xfId="31858" xr:uid="{00000000-0005-0000-0000-0000D07A0000}"/>
    <cellStyle name="Normal 10 3 3 2 2 3 3" xfId="31859" xr:uid="{00000000-0005-0000-0000-0000D17A0000}"/>
    <cellStyle name="Normal 10 3 3 2 2 3 4" xfId="31860" xr:uid="{00000000-0005-0000-0000-0000D27A0000}"/>
    <cellStyle name="Normal 10 3 3 2 2 4" xfId="31861" xr:uid="{00000000-0005-0000-0000-0000D37A0000}"/>
    <cellStyle name="Normal 10 3 3 2 2 4 2" xfId="31862" xr:uid="{00000000-0005-0000-0000-0000D47A0000}"/>
    <cellStyle name="Normal 10 3 3 2 2 4 2 2" xfId="31863" xr:uid="{00000000-0005-0000-0000-0000D57A0000}"/>
    <cellStyle name="Normal 10 3 3 2 2 4 2 3" xfId="31864" xr:uid="{00000000-0005-0000-0000-0000D67A0000}"/>
    <cellStyle name="Normal 10 3 3 2 2 4 3" xfId="31865" xr:uid="{00000000-0005-0000-0000-0000D77A0000}"/>
    <cellStyle name="Normal 10 3 3 2 2 4 4" xfId="31866" xr:uid="{00000000-0005-0000-0000-0000D87A0000}"/>
    <cellStyle name="Normal 10 3 3 2 2 5" xfId="31867" xr:uid="{00000000-0005-0000-0000-0000D97A0000}"/>
    <cellStyle name="Normal 10 3 3 2 2 5 2" xfId="31868" xr:uid="{00000000-0005-0000-0000-0000DA7A0000}"/>
    <cellStyle name="Normal 10 3 3 2 2 5 2 2" xfId="31869" xr:uid="{00000000-0005-0000-0000-0000DB7A0000}"/>
    <cellStyle name="Normal 10 3 3 2 2 5 2 3" xfId="31870" xr:uid="{00000000-0005-0000-0000-0000DC7A0000}"/>
    <cellStyle name="Normal 10 3 3 2 2 5 3" xfId="31871" xr:uid="{00000000-0005-0000-0000-0000DD7A0000}"/>
    <cellStyle name="Normal 10 3 3 2 2 5 4" xfId="31872" xr:uid="{00000000-0005-0000-0000-0000DE7A0000}"/>
    <cellStyle name="Normal 10 3 3 2 2 6" xfId="31873" xr:uid="{00000000-0005-0000-0000-0000DF7A0000}"/>
    <cellStyle name="Normal 10 3 3 2 2 6 2" xfId="31874" xr:uid="{00000000-0005-0000-0000-0000E07A0000}"/>
    <cellStyle name="Normal 10 3 3 2 2 6 2 2" xfId="31875" xr:uid="{00000000-0005-0000-0000-0000E17A0000}"/>
    <cellStyle name="Normal 10 3 3 2 2 6 2 3" xfId="31876" xr:uid="{00000000-0005-0000-0000-0000E27A0000}"/>
    <cellStyle name="Normal 10 3 3 2 2 6 3" xfId="31877" xr:uid="{00000000-0005-0000-0000-0000E37A0000}"/>
    <cellStyle name="Normal 10 3 3 2 2 6 4" xfId="31878" xr:uid="{00000000-0005-0000-0000-0000E47A0000}"/>
    <cellStyle name="Normal 10 3 3 2 2 7" xfId="31879" xr:uid="{00000000-0005-0000-0000-0000E57A0000}"/>
    <cellStyle name="Normal 10 3 3 2 2 7 2" xfId="31880" xr:uid="{00000000-0005-0000-0000-0000E67A0000}"/>
    <cellStyle name="Normal 10 3 3 2 2 7 3" xfId="31881" xr:uid="{00000000-0005-0000-0000-0000E77A0000}"/>
    <cellStyle name="Normal 10 3 3 2 2 8" xfId="31882" xr:uid="{00000000-0005-0000-0000-0000E87A0000}"/>
    <cellStyle name="Normal 10 3 3 2 2 9" xfId="31883" xr:uid="{00000000-0005-0000-0000-0000E97A0000}"/>
    <cellStyle name="Normal 10 3 3 2 2_PROD" xfId="31884" xr:uid="{00000000-0005-0000-0000-0000EA7A0000}"/>
    <cellStyle name="Normal 10 3 3 2 3" xfId="31885" xr:uid="{00000000-0005-0000-0000-0000EB7A0000}"/>
    <cellStyle name="Normal 10 3 3 2 3 2" xfId="31886" xr:uid="{00000000-0005-0000-0000-0000EC7A0000}"/>
    <cellStyle name="Normal 10 3 3 2 3 2 2" xfId="31887" xr:uid="{00000000-0005-0000-0000-0000ED7A0000}"/>
    <cellStyle name="Normal 10 3 3 2 3 2 2 2" xfId="31888" xr:uid="{00000000-0005-0000-0000-0000EE7A0000}"/>
    <cellStyle name="Normal 10 3 3 2 3 2 2 2 2" xfId="31889" xr:uid="{00000000-0005-0000-0000-0000EF7A0000}"/>
    <cellStyle name="Normal 10 3 3 2 3 2 2 2 3" xfId="31890" xr:uid="{00000000-0005-0000-0000-0000F07A0000}"/>
    <cellStyle name="Normal 10 3 3 2 3 2 2 3" xfId="31891" xr:uid="{00000000-0005-0000-0000-0000F17A0000}"/>
    <cellStyle name="Normal 10 3 3 2 3 2 2 4" xfId="31892" xr:uid="{00000000-0005-0000-0000-0000F27A0000}"/>
    <cellStyle name="Normal 10 3 3 2 3 2 3" xfId="31893" xr:uid="{00000000-0005-0000-0000-0000F37A0000}"/>
    <cellStyle name="Normal 10 3 3 2 3 2 3 2" xfId="31894" xr:uid="{00000000-0005-0000-0000-0000F47A0000}"/>
    <cellStyle name="Normal 10 3 3 2 3 2 3 2 2" xfId="31895" xr:uid="{00000000-0005-0000-0000-0000F57A0000}"/>
    <cellStyle name="Normal 10 3 3 2 3 2 3 2 3" xfId="31896" xr:uid="{00000000-0005-0000-0000-0000F67A0000}"/>
    <cellStyle name="Normal 10 3 3 2 3 2 3 3" xfId="31897" xr:uid="{00000000-0005-0000-0000-0000F77A0000}"/>
    <cellStyle name="Normal 10 3 3 2 3 2 3 4" xfId="31898" xr:uid="{00000000-0005-0000-0000-0000F87A0000}"/>
    <cellStyle name="Normal 10 3 3 2 3 2 4" xfId="31899" xr:uid="{00000000-0005-0000-0000-0000F97A0000}"/>
    <cellStyle name="Normal 10 3 3 2 3 2 4 2" xfId="31900" xr:uid="{00000000-0005-0000-0000-0000FA7A0000}"/>
    <cellStyle name="Normal 10 3 3 2 3 2 4 2 2" xfId="31901" xr:uid="{00000000-0005-0000-0000-0000FB7A0000}"/>
    <cellStyle name="Normal 10 3 3 2 3 2 4 2 3" xfId="31902" xr:uid="{00000000-0005-0000-0000-0000FC7A0000}"/>
    <cellStyle name="Normal 10 3 3 2 3 2 4 3" xfId="31903" xr:uid="{00000000-0005-0000-0000-0000FD7A0000}"/>
    <cellStyle name="Normal 10 3 3 2 3 2 4 4" xfId="31904" xr:uid="{00000000-0005-0000-0000-0000FE7A0000}"/>
    <cellStyle name="Normal 10 3 3 2 3 2 5" xfId="31905" xr:uid="{00000000-0005-0000-0000-0000FF7A0000}"/>
    <cellStyle name="Normal 10 3 3 2 3 2 5 2" xfId="31906" xr:uid="{00000000-0005-0000-0000-0000007B0000}"/>
    <cellStyle name="Normal 10 3 3 2 3 2 5 2 2" xfId="31907" xr:uid="{00000000-0005-0000-0000-0000017B0000}"/>
    <cellStyle name="Normal 10 3 3 2 3 2 5 2 3" xfId="31908" xr:uid="{00000000-0005-0000-0000-0000027B0000}"/>
    <cellStyle name="Normal 10 3 3 2 3 2 5 3" xfId="31909" xr:uid="{00000000-0005-0000-0000-0000037B0000}"/>
    <cellStyle name="Normal 10 3 3 2 3 2 5 4" xfId="31910" xr:uid="{00000000-0005-0000-0000-0000047B0000}"/>
    <cellStyle name="Normal 10 3 3 2 3 2 6" xfId="31911" xr:uid="{00000000-0005-0000-0000-0000057B0000}"/>
    <cellStyle name="Normal 10 3 3 2 3 2 6 2" xfId="31912" xr:uid="{00000000-0005-0000-0000-0000067B0000}"/>
    <cellStyle name="Normal 10 3 3 2 3 2 6 3" xfId="31913" xr:uid="{00000000-0005-0000-0000-0000077B0000}"/>
    <cellStyle name="Normal 10 3 3 2 3 2 7" xfId="31914" xr:uid="{00000000-0005-0000-0000-0000087B0000}"/>
    <cellStyle name="Normal 10 3 3 2 3 2 8" xfId="31915" xr:uid="{00000000-0005-0000-0000-0000097B0000}"/>
    <cellStyle name="Normal 10 3 3 2 3 2_PROD" xfId="31916" xr:uid="{00000000-0005-0000-0000-00000A7B0000}"/>
    <cellStyle name="Normal 10 3 3 2 3 3" xfId="31917" xr:uid="{00000000-0005-0000-0000-00000B7B0000}"/>
    <cellStyle name="Normal 10 3 3 2 3 3 2" xfId="31918" xr:uid="{00000000-0005-0000-0000-00000C7B0000}"/>
    <cellStyle name="Normal 10 3 3 2 3 3 2 2" xfId="31919" xr:uid="{00000000-0005-0000-0000-00000D7B0000}"/>
    <cellStyle name="Normal 10 3 3 2 3 3 2 3" xfId="31920" xr:uid="{00000000-0005-0000-0000-00000E7B0000}"/>
    <cellStyle name="Normal 10 3 3 2 3 3 3" xfId="31921" xr:uid="{00000000-0005-0000-0000-00000F7B0000}"/>
    <cellStyle name="Normal 10 3 3 2 3 3 4" xfId="31922" xr:uid="{00000000-0005-0000-0000-0000107B0000}"/>
    <cellStyle name="Normal 10 3 3 2 3 4" xfId="31923" xr:uid="{00000000-0005-0000-0000-0000117B0000}"/>
    <cellStyle name="Normal 10 3 3 2 3 4 2" xfId="31924" xr:uid="{00000000-0005-0000-0000-0000127B0000}"/>
    <cellStyle name="Normal 10 3 3 2 3 4 2 2" xfId="31925" xr:uid="{00000000-0005-0000-0000-0000137B0000}"/>
    <cellStyle name="Normal 10 3 3 2 3 4 2 3" xfId="31926" xr:uid="{00000000-0005-0000-0000-0000147B0000}"/>
    <cellStyle name="Normal 10 3 3 2 3 4 3" xfId="31927" xr:uid="{00000000-0005-0000-0000-0000157B0000}"/>
    <cellStyle name="Normal 10 3 3 2 3 4 4" xfId="31928" xr:uid="{00000000-0005-0000-0000-0000167B0000}"/>
    <cellStyle name="Normal 10 3 3 2 3 5" xfId="31929" xr:uid="{00000000-0005-0000-0000-0000177B0000}"/>
    <cellStyle name="Normal 10 3 3 2 3 5 2" xfId="31930" xr:uid="{00000000-0005-0000-0000-0000187B0000}"/>
    <cellStyle name="Normal 10 3 3 2 3 5 2 2" xfId="31931" xr:uid="{00000000-0005-0000-0000-0000197B0000}"/>
    <cellStyle name="Normal 10 3 3 2 3 5 2 3" xfId="31932" xr:uid="{00000000-0005-0000-0000-00001A7B0000}"/>
    <cellStyle name="Normal 10 3 3 2 3 5 3" xfId="31933" xr:uid="{00000000-0005-0000-0000-00001B7B0000}"/>
    <cellStyle name="Normal 10 3 3 2 3 5 4" xfId="31934" xr:uid="{00000000-0005-0000-0000-00001C7B0000}"/>
    <cellStyle name="Normal 10 3 3 2 3 6" xfId="31935" xr:uid="{00000000-0005-0000-0000-00001D7B0000}"/>
    <cellStyle name="Normal 10 3 3 2 3 6 2" xfId="31936" xr:uid="{00000000-0005-0000-0000-00001E7B0000}"/>
    <cellStyle name="Normal 10 3 3 2 3 6 2 2" xfId="31937" xr:uid="{00000000-0005-0000-0000-00001F7B0000}"/>
    <cellStyle name="Normal 10 3 3 2 3 6 2 3" xfId="31938" xr:uid="{00000000-0005-0000-0000-0000207B0000}"/>
    <cellStyle name="Normal 10 3 3 2 3 6 3" xfId="31939" xr:uid="{00000000-0005-0000-0000-0000217B0000}"/>
    <cellStyle name="Normal 10 3 3 2 3 6 4" xfId="31940" xr:uid="{00000000-0005-0000-0000-0000227B0000}"/>
    <cellStyle name="Normal 10 3 3 2 3 7" xfId="31941" xr:uid="{00000000-0005-0000-0000-0000237B0000}"/>
    <cellStyle name="Normal 10 3 3 2 3 7 2" xfId="31942" xr:uid="{00000000-0005-0000-0000-0000247B0000}"/>
    <cellStyle name="Normal 10 3 3 2 3 7 3" xfId="31943" xr:uid="{00000000-0005-0000-0000-0000257B0000}"/>
    <cellStyle name="Normal 10 3 3 2 3 8" xfId="31944" xr:uid="{00000000-0005-0000-0000-0000267B0000}"/>
    <cellStyle name="Normal 10 3 3 2 3 9" xfId="31945" xr:uid="{00000000-0005-0000-0000-0000277B0000}"/>
    <cellStyle name="Normal 10 3 3 2 3_PROD" xfId="31946" xr:uid="{00000000-0005-0000-0000-0000287B0000}"/>
    <cellStyle name="Normal 10 3 3 2 4" xfId="31947" xr:uid="{00000000-0005-0000-0000-0000297B0000}"/>
    <cellStyle name="Normal 10 3 3 2 4 2" xfId="31948" xr:uid="{00000000-0005-0000-0000-00002A7B0000}"/>
    <cellStyle name="Normal 10 3 3 2 4 2 2" xfId="31949" xr:uid="{00000000-0005-0000-0000-00002B7B0000}"/>
    <cellStyle name="Normal 10 3 3 2 4 2 2 2" xfId="31950" xr:uid="{00000000-0005-0000-0000-00002C7B0000}"/>
    <cellStyle name="Normal 10 3 3 2 4 2 2 2 2" xfId="31951" xr:uid="{00000000-0005-0000-0000-00002D7B0000}"/>
    <cellStyle name="Normal 10 3 3 2 4 2 2 2 3" xfId="31952" xr:uid="{00000000-0005-0000-0000-00002E7B0000}"/>
    <cellStyle name="Normal 10 3 3 2 4 2 2 3" xfId="31953" xr:uid="{00000000-0005-0000-0000-00002F7B0000}"/>
    <cellStyle name="Normal 10 3 3 2 4 2 2 4" xfId="31954" xr:uid="{00000000-0005-0000-0000-0000307B0000}"/>
    <cellStyle name="Normal 10 3 3 2 4 2 3" xfId="31955" xr:uid="{00000000-0005-0000-0000-0000317B0000}"/>
    <cellStyle name="Normal 10 3 3 2 4 2 3 2" xfId="31956" xr:uid="{00000000-0005-0000-0000-0000327B0000}"/>
    <cellStyle name="Normal 10 3 3 2 4 2 3 2 2" xfId="31957" xr:uid="{00000000-0005-0000-0000-0000337B0000}"/>
    <cellStyle name="Normal 10 3 3 2 4 2 3 2 3" xfId="31958" xr:uid="{00000000-0005-0000-0000-0000347B0000}"/>
    <cellStyle name="Normal 10 3 3 2 4 2 3 3" xfId="31959" xr:uid="{00000000-0005-0000-0000-0000357B0000}"/>
    <cellStyle name="Normal 10 3 3 2 4 2 3 4" xfId="31960" xr:uid="{00000000-0005-0000-0000-0000367B0000}"/>
    <cellStyle name="Normal 10 3 3 2 4 2 4" xfId="31961" xr:uid="{00000000-0005-0000-0000-0000377B0000}"/>
    <cellStyle name="Normal 10 3 3 2 4 2 4 2" xfId="31962" xr:uid="{00000000-0005-0000-0000-0000387B0000}"/>
    <cellStyle name="Normal 10 3 3 2 4 2 4 2 2" xfId="31963" xr:uid="{00000000-0005-0000-0000-0000397B0000}"/>
    <cellStyle name="Normal 10 3 3 2 4 2 4 2 3" xfId="31964" xr:uid="{00000000-0005-0000-0000-00003A7B0000}"/>
    <cellStyle name="Normal 10 3 3 2 4 2 4 3" xfId="31965" xr:uid="{00000000-0005-0000-0000-00003B7B0000}"/>
    <cellStyle name="Normal 10 3 3 2 4 2 4 4" xfId="31966" xr:uid="{00000000-0005-0000-0000-00003C7B0000}"/>
    <cellStyle name="Normal 10 3 3 2 4 2 5" xfId="31967" xr:uid="{00000000-0005-0000-0000-00003D7B0000}"/>
    <cellStyle name="Normal 10 3 3 2 4 2 5 2" xfId="31968" xr:uid="{00000000-0005-0000-0000-00003E7B0000}"/>
    <cellStyle name="Normal 10 3 3 2 4 2 5 2 2" xfId="31969" xr:uid="{00000000-0005-0000-0000-00003F7B0000}"/>
    <cellStyle name="Normal 10 3 3 2 4 2 5 2 3" xfId="31970" xr:uid="{00000000-0005-0000-0000-0000407B0000}"/>
    <cellStyle name="Normal 10 3 3 2 4 2 5 3" xfId="31971" xr:uid="{00000000-0005-0000-0000-0000417B0000}"/>
    <cellStyle name="Normal 10 3 3 2 4 2 5 4" xfId="31972" xr:uid="{00000000-0005-0000-0000-0000427B0000}"/>
    <cellStyle name="Normal 10 3 3 2 4 2 6" xfId="31973" xr:uid="{00000000-0005-0000-0000-0000437B0000}"/>
    <cellStyle name="Normal 10 3 3 2 4 2 6 2" xfId="31974" xr:uid="{00000000-0005-0000-0000-0000447B0000}"/>
    <cellStyle name="Normal 10 3 3 2 4 2 6 3" xfId="31975" xr:uid="{00000000-0005-0000-0000-0000457B0000}"/>
    <cellStyle name="Normal 10 3 3 2 4 2 7" xfId="31976" xr:uid="{00000000-0005-0000-0000-0000467B0000}"/>
    <cellStyle name="Normal 10 3 3 2 4 2 8" xfId="31977" xr:uid="{00000000-0005-0000-0000-0000477B0000}"/>
    <cellStyle name="Normal 10 3 3 2 4 2_PROD" xfId="31978" xr:uid="{00000000-0005-0000-0000-0000487B0000}"/>
    <cellStyle name="Normal 10 3 3 2 4 3" xfId="31979" xr:uid="{00000000-0005-0000-0000-0000497B0000}"/>
    <cellStyle name="Normal 10 3 3 2 4 3 2" xfId="31980" xr:uid="{00000000-0005-0000-0000-00004A7B0000}"/>
    <cellStyle name="Normal 10 3 3 2 4 3 2 2" xfId="31981" xr:uid="{00000000-0005-0000-0000-00004B7B0000}"/>
    <cellStyle name="Normal 10 3 3 2 4 3 2 3" xfId="31982" xr:uid="{00000000-0005-0000-0000-00004C7B0000}"/>
    <cellStyle name="Normal 10 3 3 2 4 3 3" xfId="31983" xr:uid="{00000000-0005-0000-0000-00004D7B0000}"/>
    <cellStyle name="Normal 10 3 3 2 4 3 4" xfId="31984" xr:uid="{00000000-0005-0000-0000-00004E7B0000}"/>
    <cellStyle name="Normal 10 3 3 2 4 4" xfId="31985" xr:uid="{00000000-0005-0000-0000-00004F7B0000}"/>
    <cellStyle name="Normal 10 3 3 2 4 4 2" xfId="31986" xr:uid="{00000000-0005-0000-0000-0000507B0000}"/>
    <cellStyle name="Normal 10 3 3 2 4 4 2 2" xfId="31987" xr:uid="{00000000-0005-0000-0000-0000517B0000}"/>
    <cellStyle name="Normal 10 3 3 2 4 4 2 3" xfId="31988" xr:uid="{00000000-0005-0000-0000-0000527B0000}"/>
    <cellStyle name="Normal 10 3 3 2 4 4 3" xfId="31989" xr:uid="{00000000-0005-0000-0000-0000537B0000}"/>
    <cellStyle name="Normal 10 3 3 2 4 4 4" xfId="31990" xr:uid="{00000000-0005-0000-0000-0000547B0000}"/>
    <cellStyle name="Normal 10 3 3 2 4 5" xfId="31991" xr:uid="{00000000-0005-0000-0000-0000557B0000}"/>
    <cellStyle name="Normal 10 3 3 2 4 5 2" xfId="31992" xr:uid="{00000000-0005-0000-0000-0000567B0000}"/>
    <cellStyle name="Normal 10 3 3 2 4 5 2 2" xfId="31993" xr:uid="{00000000-0005-0000-0000-0000577B0000}"/>
    <cellStyle name="Normal 10 3 3 2 4 5 2 3" xfId="31994" xr:uid="{00000000-0005-0000-0000-0000587B0000}"/>
    <cellStyle name="Normal 10 3 3 2 4 5 3" xfId="31995" xr:uid="{00000000-0005-0000-0000-0000597B0000}"/>
    <cellStyle name="Normal 10 3 3 2 4 5 4" xfId="31996" xr:uid="{00000000-0005-0000-0000-00005A7B0000}"/>
    <cellStyle name="Normal 10 3 3 2 4 6" xfId="31997" xr:uid="{00000000-0005-0000-0000-00005B7B0000}"/>
    <cellStyle name="Normal 10 3 3 2 4 6 2" xfId="31998" xr:uid="{00000000-0005-0000-0000-00005C7B0000}"/>
    <cellStyle name="Normal 10 3 3 2 4 6 2 2" xfId="31999" xr:uid="{00000000-0005-0000-0000-00005D7B0000}"/>
    <cellStyle name="Normal 10 3 3 2 4 6 2 3" xfId="32000" xr:uid="{00000000-0005-0000-0000-00005E7B0000}"/>
    <cellStyle name="Normal 10 3 3 2 4 6 3" xfId="32001" xr:uid="{00000000-0005-0000-0000-00005F7B0000}"/>
    <cellStyle name="Normal 10 3 3 2 4 6 4" xfId="32002" xr:uid="{00000000-0005-0000-0000-0000607B0000}"/>
    <cellStyle name="Normal 10 3 3 2 4 7" xfId="32003" xr:uid="{00000000-0005-0000-0000-0000617B0000}"/>
    <cellStyle name="Normal 10 3 3 2 4 7 2" xfId="32004" xr:uid="{00000000-0005-0000-0000-0000627B0000}"/>
    <cellStyle name="Normal 10 3 3 2 4 7 3" xfId="32005" xr:uid="{00000000-0005-0000-0000-0000637B0000}"/>
    <cellStyle name="Normal 10 3 3 2 4 8" xfId="32006" xr:uid="{00000000-0005-0000-0000-0000647B0000}"/>
    <cellStyle name="Normal 10 3 3 2 4 9" xfId="32007" xr:uid="{00000000-0005-0000-0000-0000657B0000}"/>
    <cellStyle name="Normal 10 3 3 2 4_PROD" xfId="32008" xr:uid="{00000000-0005-0000-0000-0000667B0000}"/>
    <cellStyle name="Normal 10 3 3 2 5" xfId="32009" xr:uid="{00000000-0005-0000-0000-0000677B0000}"/>
    <cellStyle name="Normal 10 3 3 2 5 2" xfId="32010" xr:uid="{00000000-0005-0000-0000-0000687B0000}"/>
    <cellStyle name="Normal 10 3 3 2 5 2 2" xfId="32011" xr:uid="{00000000-0005-0000-0000-0000697B0000}"/>
    <cellStyle name="Normal 10 3 3 2 5 2 2 2" xfId="32012" xr:uid="{00000000-0005-0000-0000-00006A7B0000}"/>
    <cellStyle name="Normal 10 3 3 2 5 2 2 3" xfId="32013" xr:uid="{00000000-0005-0000-0000-00006B7B0000}"/>
    <cellStyle name="Normal 10 3 3 2 5 2 3" xfId="32014" xr:uid="{00000000-0005-0000-0000-00006C7B0000}"/>
    <cellStyle name="Normal 10 3 3 2 5 2 4" xfId="32015" xr:uid="{00000000-0005-0000-0000-00006D7B0000}"/>
    <cellStyle name="Normal 10 3 3 2 5 3" xfId="32016" xr:uid="{00000000-0005-0000-0000-00006E7B0000}"/>
    <cellStyle name="Normal 10 3 3 2 5 3 2" xfId="32017" xr:uid="{00000000-0005-0000-0000-00006F7B0000}"/>
    <cellStyle name="Normal 10 3 3 2 5 3 2 2" xfId="32018" xr:uid="{00000000-0005-0000-0000-0000707B0000}"/>
    <cellStyle name="Normal 10 3 3 2 5 3 2 3" xfId="32019" xr:uid="{00000000-0005-0000-0000-0000717B0000}"/>
    <cellStyle name="Normal 10 3 3 2 5 3 3" xfId="32020" xr:uid="{00000000-0005-0000-0000-0000727B0000}"/>
    <cellStyle name="Normal 10 3 3 2 5 3 4" xfId="32021" xr:uid="{00000000-0005-0000-0000-0000737B0000}"/>
    <cellStyle name="Normal 10 3 3 2 5 4" xfId="32022" xr:uid="{00000000-0005-0000-0000-0000747B0000}"/>
    <cellStyle name="Normal 10 3 3 2 5 4 2" xfId="32023" xr:uid="{00000000-0005-0000-0000-0000757B0000}"/>
    <cellStyle name="Normal 10 3 3 2 5 4 2 2" xfId="32024" xr:uid="{00000000-0005-0000-0000-0000767B0000}"/>
    <cellStyle name="Normal 10 3 3 2 5 4 2 3" xfId="32025" xr:uid="{00000000-0005-0000-0000-0000777B0000}"/>
    <cellStyle name="Normal 10 3 3 2 5 4 3" xfId="32026" xr:uid="{00000000-0005-0000-0000-0000787B0000}"/>
    <cellStyle name="Normal 10 3 3 2 5 4 4" xfId="32027" xr:uid="{00000000-0005-0000-0000-0000797B0000}"/>
    <cellStyle name="Normal 10 3 3 2 5 5" xfId="32028" xr:uid="{00000000-0005-0000-0000-00007A7B0000}"/>
    <cellStyle name="Normal 10 3 3 2 5 5 2" xfId="32029" xr:uid="{00000000-0005-0000-0000-00007B7B0000}"/>
    <cellStyle name="Normal 10 3 3 2 5 5 2 2" xfId="32030" xr:uid="{00000000-0005-0000-0000-00007C7B0000}"/>
    <cellStyle name="Normal 10 3 3 2 5 5 2 3" xfId="32031" xr:uid="{00000000-0005-0000-0000-00007D7B0000}"/>
    <cellStyle name="Normal 10 3 3 2 5 5 3" xfId="32032" xr:uid="{00000000-0005-0000-0000-00007E7B0000}"/>
    <cellStyle name="Normal 10 3 3 2 5 5 4" xfId="32033" xr:uid="{00000000-0005-0000-0000-00007F7B0000}"/>
    <cellStyle name="Normal 10 3 3 2 5 6" xfId="32034" xr:uid="{00000000-0005-0000-0000-0000807B0000}"/>
    <cellStyle name="Normal 10 3 3 2 5 6 2" xfId="32035" xr:uid="{00000000-0005-0000-0000-0000817B0000}"/>
    <cellStyle name="Normal 10 3 3 2 5 6 3" xfId="32036" xr:uid="{00000000-0005-0000-0000-0000827B0000}"/>
    <cellStyle name="Normal 10 3 3 2 5 7" xfId="32037" xr:uid="{00000000-0005-0000-0000-0000837B0000}"/>
    <cellStyle name="Normal 10 3 3 2 5 8" xfId="32038" xr:uid="{00000000-0005-0000-0000-0000847B0000}"/>
    <cellStyle name="Normal 10 3 3 2 5_PROD" xfId="32039" xr:uid="{00000000-0005-0000-0000-0000857B0000}"/>
    <cellStyle name="Normal 10 3 3 2 6" xfId="32040" xr:uid="{00000000-0005-0000-0000-0000867B0000}"/>
    <cellStyle name="Normal 10 3 3 2 6 2" xfId="32041" xr:uid="{00000000-0005-0000-0000-0000877B0000}"/>
    <cellStyle name="Normal 10 3 3 2 6 2 2" xfId="32042" xr:uid="{00000000-0005-0000-0000-0000887B0000}"/>
    <cellStyle name="Normal 10 3 3 2 6 2 3" xfId="32043" xr:uid="{00000000-0005-0000-0000-0000897B0000}"/>
    <cellStyle name="Normal 10 3 3 2 6 3" xfId="32044" xr:uid="{00000000-0005-0000-0000-00008A7B0000}"/>
    <cellStyle name="Normal 10 3 3 2 6 4" xfId="32045" xr:uid="{00000000-0005-0000-0000-00008B7B0000}"/>
    <cellStyle name="Normal 10 3 3 2 7" xfId="32046" xr:uid="{00000000-0005-0000-0000-00008C7B0000}"/>
    <cellStyle name="Normal 10 3 3 2 7 2" xfId="32047" xr:uid="{00000000-0005-0000-0000-00008D7B0000}"/>
    <cellStyle name="Normal 10 3 3 2 7 2 2" xfId="32048" xr:uid="{00000000-0005-0000-0000-00008E7B0000}"/>
    <cellStyle name="Normal 10 3 3 2 7 2 3" xfId="32049" xr:uid="{00000000-0005-0000-0000-00008F7B0000}"/>
    <cellStyle name="Normal 10 3 3 2 7 3" xfId="32050" xr:uid="{00000000-0005-0000-0000-0000907B0000}"/>
    <cellStyle name="Normal 10 3 3 2 7 4" xfId="32051" xr:uid="{00000000-0005-0000-0000-0000917B0000}"/>
    <cellStyle name="Normal 10 3 3 2 8" xfId="32052" xr:uid="{00000000-0005-0000-0000-0000927B0000}"/>
    <cellStyle name="Normal 10 3 3 2 8 2" xfId="32053" xr:uid="{00000000-0005-0000-0000-0000937B0000}"/>
    <cellStyle name="Normal 10 3 3 2 8 2 2" xfId="32054" xr:uid="{00000000-0005-0000-0000-0000947B0000}"/>
    <cellStyle name="Normal 10 3 3 2 8 2 3" xfId="32055" xr:uid="{00000000-0005-0000-0000-0000957B0000}"/>
    <cellStyle name="Normal 10 3 3 2 8 3" xfId="32056" xr:uid="{00000000-0005-0000-0000-0000967B0000}"/>
    <cellStyle name="Normal 10 3 3 2 8 4" xfId="32057" xr:uid="{00000000-0005-0000-0000-0000977B0000}"/>
    <cellStyle name="Normal 10 3 3 2 9" xfId="32058" xr:uid="{00000000-0005-0000-0000-0000987B0000}"/>
    <cellStyle name="Normal 10 3 3 2 9 2" xfId="32059" xr:uid="{00000000-0005-0000-0000-0000997B0000}"/>
    <cellStyle name="Normal 10 3 3 2 9 2 2" xfId="32060" xr:uid="{00000000-0005-0000-0000-00009A7B0000}"/>
    <cellStyle name="Normal 10 3 3 2 9 2 3" xfId="32061" xr:uid="{00000000-0005-0000-0000-00009B7B0000}"/>
    <cellStyle name="Normal 10 3 3 2 9 3" xfId="32062" xr:uid="{00000000-0005-0000-0000-00009C7B0000}"/>
    <cellStyle name="Normal 10 3 3 2 9 4" xfId="32063" xr:uid="{00000000-0005-0000-0000-00009D7B0000}"/>
    <cellStyle name="Normal 10 3 3 2_PROD" xfId="32064" xr:uid="{00000000-0005-0000-0000-00009E7B0000}"/>
    <cellStyle name="Normal 10 3 3 3" xfId="701" xr:uid="{00000000-0005-0000-0000-00009F7B0000}"/>
    <cellStyle name="Normal 10 3 3 3 2" xfId="32065" xr:uid="{00000000-0005-0000-0000-0000A07B0000}"/>
    <cellStyle name="Normal 10 3 3 3 2 2" xfId="32066" xr:uid="{00000000-0005-0000-0000-0000A17B0000}"/>
    <cellStyle name="Normal 10 3 3 3 2 2 2" xfId="32067" xr:uid="{00000000-0005-0000-0000-0000A27B0000}"/>
    <cellStyle name="Normal 10 3 3 3 2 2 2 2" xfId="32068" xr:uid="{00000000-0005-0000-0000-0000A37B0000}"/>
    <cellStyle name="Normal 10 3 3 3 2 2 2 3" xfId="32069" xr:uid="{00000000-0005-0000-0000-0000A47B0000}"/>
    <cellStyle name="Normal 10 3 3 3 2 2 3" xfId="32070" xr:uid="{00000000-0005-0000-0000-0000A57B0000}"/>
    <cellStyle name="Normal 10 3 3 3 2 2 4" xfId="32071" xr:uid="{00000000-0005-0000-0000-0000A67B0000}"/>
    <cellStyle name="Normal 10 3 3 3 2 3" xfId="32072" xr:uid="{00000000-0005-0000-0000-0000A77B0000}"/>
    <cellStyle name="Normal 10 3 3 3 2 3 2" xfId="32073" xr:uid="{00000000-0005-0000-0000-0000A87B0000}"/>
    <cellStyle name="Normal 10 3 3 3 2 3 2 2" xfId="32074" xr:uid="{00000000-0005-0000-0000-0000A97B0000}"/>
    <cellStyle name="Normal 10 3 3 3 2 3 2 3" xfId="32075" xr:uid="{00000000-0005-0000-0000-0000AA7B0000}"/>
    <cellStyle name="Normal 10 3 3 3 2 3 3" xfId="32076" xr:uid="{00000000-0005-0000-0000-0000AB7B0000}"/>
    <cellStyle name="Normal 10 3 3 3 2 3 4" xfId="32077" xr:uid="{00000000-0005-0000-0000-0000AC7B0000}"/>
    <cellStyle name="Normal 10 3 3 3 2 4" xfId="32078" xr:uid="{00000000-0005-0000-0000-0000AD7B0000}"/>
    <cellStyle name="Normal 10 3 3 3 2 4 2" xfId="32079" xr:uid="{00000000-0005-0000-0000-0000AE7B0000}"/>
    <cellStyle name="Normal 10 3 3 3 2 4 2 2" xfId="32080" xr:uid="{00000000-0005-0000-0000-0000AF7B0000}"/>
    <cellStyle name="Normal 10 3 3 3 2 4 2 3" xfId="32081" xr:uid="{00000000-0005-0000-0000-0000B07B0000}"/>
    <cellStyle name="Normal 10 3 3 3 2 4 3" xfId="32082" xr:uid="{00000000-0005-0000-0000-0000B17B0000}"/>
    <cellStyle name="Normal 10 3 3 3 2 4 4" xfId="32083" xr:uid="{00000000-0005-0000-0000-0000B27B0000}"/>
    <cellStyle name="Normal 10 3 3 3 2 5" xfId="32084" xr:uid="{00000000-0005-0000-0000-0000B37B0000}"/>
    <cellStyle name="Normal 10 3 3 3 2 5 2" xfId="32085" xr:uid="{00000000-0005-0000-0000-0000B47B0000}"/>
    <cellStyle name="Normal 10 3 3 3 2 5 2 2" xfId="32086" xr:uid="{00000000-0005-0000-0000-0000B57B0000}"/>
    <cellStyle name="Normal 10 3 3 3 2 5 2 3" xfId="32087" xr:uid="{00000000-0005-0000-0000-0000B67B0000}"/>
    <cellStyle name="Normal 10 3 3 3 2 5 3" xfId="32088" xr:uid="{00000000-0005-0000-0000-0000B77B0000}"/>
    <cellStyle name="Normal 10 3 3 3 2 5 4" xfId="32089" xr:uid="{00000000-0005-0000-0000-0000B87B0000}"/>
    <cellStyle name="Normal 10 3 3 3 2 6" xfId="32090" xr:uid="{00000000-0005-0000-0000-0000B97B0000}"/>
    <cellStyle name="Normal 10 3 3 3 2 6 2" xfId="32091" xr:uid="{00000000-0005-0000-0000-0000BA7B0000}"/>
    <cellStyle name="Normal 10 3 3 3 2 6 3" xfId="32092" xr:uid="{00000000-0005-0000-0000-0000BB7B0000}"/>
    <cellStyle name="Normal 10 3 3 3 2 7" xfId="32093" xr:uid="{00000000-0005-0000-0000-0000BC7B0000}"/>
    <cellStyle name="Normal 10 3 3 3 2 8" xfId="32094" xr:uid="{00000000-0005-0000-0000-0000BD7B0000}"/>
    <cellStyle name="Normal 10 3 3 3 2_PROD" xfId="32095" xr:uid="{00000000-0005-0000-0000-0000BE7B0000}"/>
    <cellStyle name="Normal 10 3 3 3 3" xfId="32096" xr:uid="{00000000-0005-0000-0000-0000BF7B0000}"/>
    <cellStyle name="Normal 10 3 3 3 3 2" xfId="32097" xr:uid="{00000000-0005-0000-0000-0000C07B0000}"/>
    <cellStyle name="Normal 10 3 3 3 3 2 2" xfId="32098" xr:uid="{00000000-0005-0000-0000-0000C17B0000}"/>
    <cellStyle name="Normal 10 3 3 3 3 2 3" xfId="32099" xr:uid="{00000000-0005-0000-0000-0000C27B0000}"/>
    <cellStyle name="Normal 10 3 3 3 3 3" xfId="32100" xr:uid="{00000000-0005-0000-0000-0000C37B0000}"/>
    <cellStyle name="Normal 10 3 3 3 3 4" xfId="32101" xr:uid="{00000000-0005-0000-0000-0000C47B0000}"/>
    <cellStyle name="Normal 10 3 3 3 4" xfId="32102" xr:uid="{00000000-0005-0000-0000-0000C57B0000}"/>
    <cellStyle name="Normal 10 3 3 3 4 2" xfId="32103" xr:uid="{00000000-0005-0000-0000-0000C67B0000}"/>
    <cellStyle name="Normal 10 3 3 3 4 2 2" xfId="32104" xr:uid="{00000000-0005-0000-0000-0000C77B0000}"/>
    <cellStyle name="Normal 10 3 3 3 4 2 3" xfId="32105" xr:uid="{00000000-0005-0000-0000-0000C87B0000}"/>
    <cellStyle name="Normal 10 3 3 3 4 3" xfId="32106" xr:uid="{00000000-0005-0000-0000-0000C97B0000}"/>
    <cellStyle name="Normal 10 3 3 3 4 4" xfId="32107" xr:uid="{00000000-0005-0000-0000-0000CA7B0000}"/>
    <cellStyle name="Normal 10 3 3 3 5" xfId="32108" xr:uid="{00000000-0005-0000-0000-0000CB7B0000}"/>
    <cellStyle name="Normal 10 3 3 3 5 2" xfId="32109" xr:uid="{00000000-0005-0000-0000-0000CC7B0000}"/>
    <cellStyle name="Normal 10 3 3 3 5 2 2" xfId="32110" xr:uid="{00000000-0005-0000-0000-0000CD7B0000}"/>
    <cellStyle name="Normal 10 3 3 3 5 2 3" xfId="32111" xr:uid="{00000000-0005-0000-0000-0000CE7B0000}"/>
    <cellStyle name="Normal 10 3 3 3 5 3" xfId="32112" xr:uid="{00000000-0005-0000-0000-0000CF7B0000}"/>
    <cellStyle name="Normal 10 3 3 3 5 4" xfId="32113" xr:uid="{00000000-0005-0000-0000-0000D07B0000}"/>
    <cellStyle name="Normal 10 3 3 3 6" xfId="32114" xr:uid="{00000000-0005-0000-0000-0000D17B0000}"/>
    <cellStyle name="Normal 10 3 3 3 6 2" xfId="32115" xr:uid="{00000000-0005-0000-0000-0000D27B0000}"/>
    <cellStyle name="Normal 10 3 3 3 6 2 2" xfId="32116" xr:uid="{00000000-0005-0000-0000-0000D37B0000}"/>
    <cellStyle name="Normal 10 3 3 3 6 2 3" xfId="32117" xr:uid="{00000000-0005-0000-0000-0000D47B0000}"/>
    <cellStyle name="Normal 10 3 3 3 6 3" xfId="32118" xr:uid="{00000000-0005-0000-0000-0000D57B0000}"/>
    <cellStyle name="Normal 10 3 3 3 6 4" xfId="32119" xr:uid="{00000000-0005-0000-0000-0000D67B0000}"/>
    <cellStyle name="Normal 10 3 3 3 7" xfId="32120" xr:uid="{00000000-0005-0000-0000-0000D77B0000}"/>
    <cellStyle name="Normal 10 3 3 3 7 2" xfId="32121" xr:uid="{00000000-0005-0000-0000-0000D87B0000}"/>
    <cellStyle name="Normal 10 3 3 3 7 3" xfId="32122" xr:uid="{00000000-0005-0000-0000-0000D97B0000}"/>
    <cellStyle name="Normal 10 3 3 3 8" xfId="32123" xr:uid="{00000000-0005-0000-0000-0000DA7B0000}"/>
    <cellStyle name="Normal 10 3 3 3 9" xfId="32124" xr:uid="{00000000-0005-0000-0000-0000DB7B0000}"/>
    <cellStyle name="Normal 10 3 3 3_PROD" xfId="32125" xr:uid="{00000000-0005-0000-0000-0000DC7B0000}"/>
    <cellStyle name="Normal 10 3 3 4" xfId="32126" xr:uid="{00000000-0005-0000-0000-0000DD7B0000}"/>
    <cellStyle name="Normal 10 3 3 4 2" xfId="32127" xr:uid="{00000000-0005-0000-0000-0000DE7B0000}"/>
    <cellStyle name="Normal 10 3 3 4 2 2" xfId="32128" xr:uid="{00000000-0005-0000-0000-0000DF7B0000}"/>
    <cellStyle name="Normal 10 3 3 4 2 2 2" xfId="32129" xr:uid="{00000000-0005-0000-0000-0000E07B0000}"/>
    <cellStyle name="Normal 10 3 3 4 2 2 2 2" xfId="32130" xr:uid="{00000000-0005-0000-0000-0000E17B0000}"/>
    <cellStyle name="Normal 10 3 3 4 2 2 2 3" xfId="32131" xr:uid="{00000000-0005-0000-0000-0000E27B0000}"/>
    <cellStyle name="Normal 10 3 3 4 2 2 3" xfId="32132" xr:uid="{00000000-0005-0000-0000-0000E37B0000}"/>
    <cellStyle name="Normal 10 3 3 4 2 2 4" xfId="32133" xr:uid="{00000000-0005-0000-0000-0000E47B0000}"/>
    <cellStyle name="Normal 10 3 3 4 2 3" xfId="32134" xr:uid="{00000000-0005-0000-0000-0000E57B0000}"/>
    <cellStyle name="Normal 10 3 3 4 2 3 2" xfId="32135" xr:uid="{00000000-0005-0000-0000-0000E67B0000}"/>
    <cellStyle name="Normal 10 3 3 4 2 3 2 2" xfId="32136" xr:uid="{00000000-0005-0000-0000-0000E77B0000}"/>
    <cellStyle name="Normal 10 3 3 4 2 3 2 3" xfId="32137" xr:uid="{00000000-0005-0000-0000-0000E87B0000}"/>
    <cellStyle name="Normal 10 3 3 4 2 3 3" xfId="32138" xr:uid="{00000000-0005-0000-0000-0000E97B0000}"/>
    <cellStyle name="Normal 10 3 3 4 2 3 4" xfId="32139" xr:uid="{00000000-0005-0000-0000-0000EA7B0000}"/>
    <cellStyle name="Normal 10 3 3 4 2 4" xfId="32140" xr:uid="{00000000-0005-0000-0000-0000EB7B0000}"/>
    <cellStyle name="Normal 10 3 3 4 2 4 2" xfId="32141" xr:uid="{00000000-0005-0000-0000-0000EC7B0000}"/>
    <cellStyle name="Normal 10 3 3 4 2 4 2 2" xfId="32142" xr:uid="{00000000-0005-0000-0000-0000ED7B0000}"/>
    <cellStyle name="Normal 10 3 3 4 2 4 2 3" xfId="32143" xr:uid="{00000000-0005-0000-0000-0000EE7B0000}"/>
    <cellStyle name="Normal 10 3 3 4 2 4 3" xfId="32144" xr:uid="{00000000-0005-0000-0000-0000EF7B0000}"/>
    <cellStyle name="Normal 10 3 3 4 2 4 4" xfId="32145" xr:uid="{00000000-0005-0000-0000-0000F07B0000}"/>
    <cellStyle name="Normal 10 3 3 4 2 5" xfId="32146" xr:uid="{00000000-0005-0000-0000-0000F17B0000}"/>
    <cellStyle name="Normal 10 3 3 4 2 5 2" xfId="32147" xr:uid="{00000000-0005-0000-0000-0000F27B0000}"/>
    <cellStyle name="Normal 10 3 3 4 2 5 2 2" xfId="32148" xr:uid="{00000000-0005-0000-0000-0000F37B0000}"/>
    <cellStyle name="Normal 10 3 3 4 2 5 2 3" xfId="32149" xr:uid="{00000000-0005-0000-0000-0000F47B0000}"/>
    <cellStyle name="Normal 10 3 3 4 2 5 3" xfId="32150" xr:uid="{00000000-0005-0000-0000-0000F57B0000}"/>
    <cellStyle name="Normal 10 3 3 4 2 5 4" xfId="32151" xr:uid="{00000000-0005-0000-0000-0000F67B0000}"/>
    <cellStyle name="Normal 10 3 3 4 2 6" xfId="32152" xr:uid="{00000000-0005-0000-0000-0000F77B0000}"/>
    <cellStyle name="Normal 10 3 3 4 2 6 2" xfId="32153" xr:uid="{00000000-0005-0000-0000-0000F87B0000}"/>
    <cellStyle name="Normal 10 3 3 4 2 6 3" xfId="32154" xr:uid="{00000000-0005-0000-0000-0000F97B0000}"/>
    <cellStyle name="Normal 10 3 3 4 2 7" xfId="32155" xr:uid="{00000000-0005-0000-0000-0000FA7B0000}"/>
    <cellStyle name="Normal 10 3 3 4 2 8" xfId="32156" xr:uid="{00000000-0005-0000-0000-0000FB7B0000}"/>
    <cellStyle name="Normal 10 3 3 4 2_PROD" xfId="32157" xr:uid="{00000000-0005-0000-0000-0000FC7B0000}"/>
    <cellStyle name="Normal 10 3 3 4 3" xfId="32158" xr:uid="{00000000-0005-0000-0000-0000FD7B0000}"/>
    <cellStyle name="Normal 10 3 3 4 3 2" xfId="32159" xr:uid="{00000000-0005-0000-0000-0000FE7B0000}"/>
    <cellStyle name="Normal 10 3 3 4 3 2 2" xfId="32160" xr:uid="{00000000-0005-0000-0000-0000FF7B0000}"/>
    <cellStyle name="Normal 10 3 3 4 3 2 3" xfId="32161" xr:uid="{00000000-0005-0000-0000-0000007C0000}"/>
    <cellStyle name="Normal 10 3 3 4 3 3" xfId="32162" xr:uid="{00000000-0005-0000-0000-0000017C0000}"/>
    <cellStyle name="Normal 10 3 3 4 3 4" xfId="32163" xr:uid="{00000000-0005-0000-0000-0000027C0000}"/>
    <cellStyle name="Normal 10 3 3 4 4" xfId="32164" xr:uid="{00000000-0005-0000-0000-0000037C0000}"/>
    <cellStyle name="Normal 10 3 3 4 4 2" xfId="32165" xr:uid="{00000000-0005-0000-0000-0000047C0000}"/>
    <cellStyle name="Normal 10 3 3 4 4 2 2" xfId="32166" xr:uid="{00000000-0005-0000-0000-0000057C0000}"/>
    <cellStyle name="Normal 10 3 3 4 4 2 3" xfId="32167" xr:uid="{00000000-0005-0000-0000-0000067C0000}"/>
    <cellStyle name="Normal 10 3 3 4 4 3" xfId="32168" xr:uid="{00000000-0005-0000-0000-0000077C0000}"/>
    <cellStyle name="Normal 10 3 3 4 4 4" xfId="32169" xr:uid="{00000000-0005-0000-0000-0000087C0000}"/>
    <cellStyle name="Normal 10 3 3 4 5" xfId="32170" xr:uid="{00000000-0005-0000-0000-0000097C0000}"/>
    <cellStyle name="Normal 10 3 3 4 5 2" xfId="32171" xr:uid="{00000000-0005-0000-0000-00000A7C0000}"/>
    <cellStyle name="Normal 10 3 3 4 5 2 2" xfId="32172" xr:uid="{00000000-0005-0000-0000-00000B7C0000}"/>
    <cellStyle name="Normal 10 3 3 4 5 2 3" xfId="32173" xr:uid="{00000000-0005-0000-0000-00000C7C0000}"/>
    <cellStyle name="Normal 10 3 3 4 5 3" xfId="32174" xr:uid="{00000000-0005-0000-0000-00000D7C0000}"/>
    <cellStyle name="Normal 10 3 3 4 5 4" xfId="32175" xr:uid="{00000000-0005-0000-0000-00000E7C0000}"/>
    <cellStyle name="Normal 10 3 3 4 6" xfId="32176" xr:uid="{00000000-0005-0000-0000-00000F7C0000}"/>
    <cellStyle name="Normal 10 3 3 4 6 2" xfId="32177" xr:uid="{00000000-0005-0000-0000-0000107C0000}"/>
    <cellStyle name="Normal 10 3 3 4 6 2 2" xfId="32178" xr:uid="{00000000-0005-0000-0000-0000117C0000}"/>
    <cellStyle name="Normal 10 3 3 4 6 2 3" xfId="32179" xr:uid="{00000000-0005-0000-0000-0000127C0000}"/>
    <cellStyle name="Normal 10 3 3 4 6 3" xfId="32180" xr:uid="{00000000-0005-0000-0000-0000137C0000}"/>
    <cellStyle name="Normal 10 3 3 4 6 4" xfId="32181" xr:uid="{00000000-0005-0000-0000-0000147C0000}"/>
    <cellStyle name="Normal 10 3 3 4 7" xfId="32182" xr:uid="{00000000-0005-0000-0000-0000157C0000}"/>
    <cellStyle name="Normal 10 3 3 4 7 2" xfId="32183" xr:uid="{00000000-0005-0000-0000-0000167C0000}"/>
    <cellStyle name="Normal 10 3 3 4 7 3" xfId="32184" xr:uid="{00000000-0005-0000-0000-0000177C0000}"/>
    <cellStyle name="Normal 10 3 3 4 8" xfId="32185" xr:uid="{00000000-0005-0000-0000-0000187C0000}"/>
    <cellStyle name="Normal 10 3 3 4 9" xfId="32186" xr:uid="{00000000-0005-0000-0000-0000197C0000}"/>
    <cellStyle name="Normal 10 3 3 4_PROD" xfId="32187" xr:uid="{00000000-0005-0000-0000-00001A7C0000}"/>
    <cellStyle name="Normal 10 3 3 5" xfId="32188" xr:uid="{00000000-0005-0000-0000-00001B7C0000}"/>
    <cellStyle name="Normal 10 3 3 5 2" xfId="32189" xr:uid="{00000000-0005-0000-0000-00001C7C0000}"/>
    <cellStyle name="Normal 10 3 3 5 2 2" xfId="32190" xr:uid="{00000000-0005-0000-0000-00001D7C0000}"/>
    <cellStyle name="Normal 10 3 3 5 2 2 2" xfId="32191" xr:uid="{00000000-0005-0000-0000-00001E7C0000}"/>
    <cellStyle name="Normal 10 3 3 5 2 2 2 2" xfId="32192" xr:uid="{00000000-0005-0000-0000-00001F7C0000}"/>
    <cellStyle name="Normal 10 3 3 5 2 2 2 3" xfId="32193" xr:uid="{00000000-0005-0000-0000-0000207C0000}"/>
    <cellStyle name="Normal 10 3 3 5 2 2 3" xfId="32194" xr:uid="{00000000-0005-0000-0000-0000217C0000}"/>
    <cellStyle name="Normal 10 3 3 5 2 2 4" xfId="32195" xr:uid="{00000000-0005-0000-0000-0000227C0000}"/>
    <cellStyle name="Normal 10 3 3 5 2 3" xfId="32196" xr:uid="{00000000-0005-0000-0000-0000237C0000}"/>
    <cellStyle name="Normal 10 3 3 5 2 3 2" xfId="32197" xr:uid="{00000000-0005-0000-0000-0000247C0000}"/>
    <cellStyle name="Normal 10 3 3 5 2 3 2 2" xfId="32198" xr:uid="{00000000-0005-0000-0000-0000257C0000}"/>
    <cellStyle name="Normal 10 3 3 5 2 3 2 3" xfId="32199" xr:uid="{00000000-0005-0000-0000-0000267C0000}"/>
    <cellStyle name="Normal 10 3 3 5 2 3 3" xfId="32200" xr:uid="{00000000-0005-0000-0000-0000277C0000}"/>
    <cellStyle name="Normal 10 3 3 5 2 3 4" xfId="32201" xr:uid="{00000000-0005-0000-0000-0000287C0000}"/>
    <cellStyle name="Normal 10 3 3 5 2 4" xfId="32202" xr:uid="{00000000-0005-0000-0000-0000297C0000}"/>
    <cellStyle name="Normal 10 3 3 5 2 4 2" xfId="32203" xr:uid="{00000000-0005-0000-0000-00002A7C0000}"/>
    <cellStyle name="Normal 10 3 3 5 2 4 2 2" xfId="32204" xr:uid="{00000000-0005-0000-0000-00002B7C0000}"/>
    <cellStyle name="Normal 10 3 3 5 2 4 2 3" xfId="32205" xr:uid="{00000000-0005-0000-0000-00002C7C0000}"/>
    <cellStyle name="Normal 10 3 3 5 2 4 3" xfId="32206" xr:uid="{00000000-0005-0000-0000-00002D7C0000}"/>
    <cellStyle name="Normal 10 3 3 5 2 4 4" xfId="32207" xr:uid="{00000000-0005-0000-0000-00002E7C0000}"/>
    <cellStyle name="Normal 10 3 3 5 2 5" xfId="32208" xr:uid="{00000000-0005-0000-0000-00002F7C0000}"/>
    <cellStyle name="Normal 10 3 3 5 2 5 2" xfId="32209" xr:uid="{00000000-0005-0000-0000-0000307C0000}"/>
    <cellStyle name="Normal 10 3 3 5 2 5 2 2" xfId="32210" xr:uid="{00000000-0005-0000-0000-0000317C0000}"/>
    <cellStyle name="Normal 10 3 3 5 2 5 2 3" xfId="32211" xr:uid="{00000000-0005-0000-0000-0000327C0000}"/>
    <cellStyle name="Normal 10 3 3 5 2 5 3" xfId="32212" xr:uid="{00000000-0005-0000-0000-0000337C0000}"/>
    <cellStyle name="Normal 10 3 3 5 2 5 4" xfId="32213" xr:uid="{00000000-0005-0000-0000-0000347C0000}"/>
    <cellStyle name="Normal 10 3 3 5 2 6" xfId="32214" xr:uid="{00000000-0005-0000-0000-0000357C0000}"/>
    <cellStyle name="Normal 10 3 3 5 2 6 2" xfId="32215" xr:uid="{00000000-0005-0000-0000-0000367C0000}"/>
    <cellStyle name="Normal 10 3 3 5 2 6 3" xfId="32216" xr:uid="{00000000-0005-0000-0000-0000377C0000}"/>
    <cellStyle name="Normal 10 3 3 5 2 7" xfId="32217" xr:uid="{00000000-0005-0000-0000-0000387C0000}"/>
    <cellStyle name="Normal 10 3 3 5 2 8" xfId="32218" xr:uid="{00000000-0005-0000-0000-0000397C0000}"/>
    <cellStyle name="Normal 10 3 3 5 2_PROD" xfId="32219" xr:uid="{00000000-0005-0000-0000-00003A7C0000}"/>
    <cellStyle name="Normal 10 3 3 5 3" xfId="32220" xr:uid="{00000000-0005-0000-0000-00003B7C0000}"/>
    <cellStyle name="Normal 10 3 3 5 3 2" xfId="32221" xr:uid="{00000000-0005-0000-0000-00003C7C0000}"/>
    <cellStyle name="Normal 10 3 3 5 3 2 2" xfId="32222" xr:uid="{00000000-0005-0000-0000-00003D7C0000}"/>
    <cellStyle name="Normal 10 3 3 5 3 2 3" xfId="32223" xr:uid="{00000000-0005-0000-0000-00003E7C0000}"/>
    <cellStyle name="Normal 10 3 3 5 3 3" xfId="32224" xr:uid="{00000000-0005-0000-0000-00003F7C0000}"/>
    <cellStyle name="Normal 10 3 3 5 3 4" xfId="32225" xr:uid="{00000000-0005-0000-0000-0000407C0000}"/>
    <cellStyle name="Normal 10 3 3 5 4" xfId="32226" xr:uid="{00000000-0005-0000-0000-0000417C0000}"/>
    <cellStyle name="Normal 10 3 3 5 4 2" xfId="32227" xr:uid="{00000000-0005-0000-0000-0000427C0000}"/>
    <cellStyle name="Normal 10 3 3 5 4 2 2" xfId="32228" xr:uid="{00000000-0005-0000-0000-0000437C0000}"/>
    <cellStyle name="Normal 10 3 3 5 4 2 3" xfId="32229" xr:uid="{00000000-0005-0000-0000-0000447C0000}"/>
    <cellStyle name="Normal 10 3 3 5 4 3" xfId="32230" xr:uid="{00000000-0005-0000-0000-0000457C0000}"/>
    <cellStyle name="Normal 10 3 3 5 4 4" xfId="32231" xr:uid="{00000000-0005-0000-0000-0000467C0000}"/>
    <cellStyle name="Normal 10 3 3 5 5" xfId="32232" xr:uid="{00000000-0005-0000-0000-0000477C0000}"/>
    <cellStyle name="Normal 10 3 3 5 5 2" xfId="32233" xr:uid="{00000000-0005-0000-0000-0000487C0000}"/>
    <cellStyle name="Normal 10 3 3 5 5 2 2" xfId="32234" xr:uid="{00000000-0005-0000-0000-0000497C0000}"/>
    <cellStyle name="Normal 10 3 3 5 5 2 3" xfId="32235" xr:uid="{00000000-0005-0000-0000-00004A7C0000}"/>
    <cellStyle name="Normal 10 3 3 5 5 3" xfId="32236" xr:uid="{00000000-0005-0000-0000-00004B7C0000}"/>
    <cellStyle name="Normal 10 3 3 5 5 4" xfId="32237" xr:uid="{00000000-0005-0000-0000-00004C7C0000}"/>
    <cellStyle name="Normal 10 3 3 5 6" xfId="32238" xr:uid="{00000000-0005-0000-0000-00004D7C0000}"/>
    <cellStyle name="Normal 10 3 3 5 6 2" xfId="32239" xr:uid="{00000000-0005-0000-0000-00004E7C0000}"/>
    <cellStyle name="Normal 10 3 3 5 6 2 2" xfId="32240" xr:uid="{00000000-0005-0000-0000-00004F7C0000}"/>
    <cellStyle name="Normal 10 3 3 5 6 2 3" xfId="32241" xr:uid="{00000000-0005-0000-0000-0000507C0000}"/>
    <cellStyle name="Normal 10 3 3 5 6 3" xfId="32242" xr:uid="{00000000-0005-0000-0000-0000517C0000}"/>
    <cellStyle name="Normal 10 3 3 5 6 4" xfId="32243" xr:uid="{00000000-0005-0000-0000-0000527C0000}"/>
    <cellStyle name="Normal 10 3 3 5 7" xfId="32244" xr:uid="{00000000-0005-0000-0000-0000537C0000}"/>
    <cellStyle name="Normal 10 3 3 5 7 2" xfId="32245" xr:uid="{00000000-0005-0000-0000-0000547C0000}"/>
    <cellStyle name="Normal 10 3 3 5 7 3" xfId="32246" xr:uid="{00000000-0005-0000-0000-0000557C0000}"/>
    <cellStyle name="Normal 10 3 3 5 8" xfId="32247" xr:uid="{00000000-0005-0000-0000-0000567C0000}"/>
    <cellStyle name="Normal 10 3 3 5 9" xfId="32248" xr:uid="{00000000-0005-0000-0000-0000577C0000}"/>
    <cellStyle name="Normal 10 3 3 5_PROD" xfId="32249" xr:uid="{00000000-0005-0000-0000-0000587C0000}"/>
    <cellStyle name="Normal 10 3 3 6" xfId="32250" xr:uid="{00000000-0005-0000-0000-0000597C0000}"/>
    <cellStyle name="Normal 10 3 3 6 2" xfId="32251" xr:uid="{00000000-0005-0000-0000-00005A7C0000}"/>
    <cellStyle name="Normal 10 3 3 6 2 2" xfId="32252" xr:uid="{00000000-0005-0000-0000-00005B7C0000}"/>
    <cellStyle name="Normal 10 3 3 6 2 2 2" xfId="32253" xr:uid="{00000000-0005-0000-0000-00005C7C0000}"/>
    <cellStyle name="Normal 10 3 3 6 2 2 3" xfId="32254" xr:uid="{00000000-0005-0000-0000-00005D7C0000}"/>
    <cellStyle name="Normal 10 3 3 6 2 3" xfId="32255" xr:uid="{00000000-0005-0000-0000-00005E7C0000}"/>
    <cellStyle name="Normal 10 3 3 6 2 4" xfId="32256" xr:uid="{00000000-0005-0000-0000-00005F7C0000}"/>
    <cellStyle name="Normal 10 3 3 6 3" xfId="32257" xr:uid="{00000000-0005-0000-0000-0000607C0000}"/>
    <cellStyle name="Normal 10 3 3 6 3 2" xfId="32258" xr:uid="{00000000-0005-0000-0000-0000617C0000}"/>
    <cellStyle name="Normal 10 3 3 6 3 2 2" xfId="32259" xr:uid="{00000000-0005-0000-0000-0000627C0000}"/>
    <cellStyle name="Normal 10 3 3 6 3 2 3" xfId="32260" xr:uid="{00000000-0005-0000-0000-0000637C0000}"/>
    <cellStyle name="Normal 10 3 3 6 3 3" xfId="32261" xr:uid="{00000000-0005-0000-0000-0000647C0000}"/>
    <cellStyle name="Normal 10 3 3 6 3 4" xfId="32262" xr:uid="{00000000-0005-0000-0000-0000657C0000}"/>
    <cellStyle name="Normal 10 3 3 6 4" xfId="32263" xr:uid="{00000000-0005-0000-0000-0000667C0000}"/>
    <cellStyle name="Normal 10 3 3 6 4 2" xfId="32264" xr:uid="{00000000-0005-0000-0000-0000677C0000}"/>
    <cellStyle name="Normal 10 3 3 6 4 2 2" xfId="32265" xr:uid="{00000000-0005-0000-0000-0000687C0000}"/>
    <cellStyle name="Normal 10 3 3 6 4 2 3" xfId="32266" xr:uid="{00000000-0005-0000-0000-0000697C0000}"/>
    <cellStyle name="Normal 10 3 3 6 4 3" xfId="32267" xr:uid="{00000000-0005-0000-0000-00006A7C0000}"/>
    <cellStyle name="Normal 10 3 3 6 4 4" xfId="32268" xr:uid="{00000000-0005-0000-0000-00006B7C0000}"/>
    <cellStyle name="Normal 10 3 3 6 5" xfId="32269" xr:uid="{00000000-0005-0000-0000-00006C7C0000}"/>
    <cellStyle name="Normal 10 3 3 6 5 2" xfId="32270" xr:uid="{00000000-0005-0000-0000-00006D7C0000}"/>
    <cellStyle name="Normal 10 3 3 6 5 2 2" xfId="32271" xr:uid="{00000000-0005-0000-0000-00006E7C0000}"/>
    <cellStyle name="Normal 10 3 3 6 5 2 3" xfId="32272" xr:uid="{00000000-0005-0000-0000-00006F7C0000}"/>
    <cellStyle name="Normal 10 3 3 6 5 3" xfId="32273" xr:uid="{00000000-0005-0000-0000-0000707C0000}"/>
    <cellStyle name="Normal 10 3 3 6 5 4" xfId="32274" xr:uid="{00000000-0005-0000-0000-0000717C0000}"/>
    <cellStyle name="Normal 10 3 3 6 6" xfId="32275" xr:uid="{00000000-0005-0000-0000-0000727C0000}"/>
    <cellStyle name="Normal 10 3 3 6 6 2" xfId="32276" xr:uid="{00000000-0005-0000-0000-0000737C0000}"/>
    <cellStyle name="Normal 10 3 3 6 6 3" xfId="32277" xr:uid="{00000000-0005-0000-0000-0000747C0000}"/>
    <cellStyle name="Normal 10 3 3 6 7" xfId="32278" xr:uid="{00000000-0005-0000-0000-0000757C0000}"/>
    <cellStyle name="Normal 10 3 3 6 8" xfId="32279" xr:uid="{00000000-0005-0000-0000-0000767C0000}"/>
    <cellStyle name="Normal 10 3 3 6_PROD" xfId="32280" xr:uid="{00000000-0005-0000-0000-0000777C0000}"/>
    <cellStyle name="Normal 10 3 3 7" xfId="32281" xr:uid="{00000000-0005-0000-0000-0000787C0000}"/>
    <cellStyle name="Normal 10 3 3 7 2" xfId="32282" xr:uid="{00000000-0005-0000-0000-0000797C0000}"/>
    <cellStyle name="Normal 10 3 3 7 2 2" xfId="32283" xr:uid="{00000000-0005-0000-0000-00007A7C0000}"/>
    <cellStyle name="Normal 10 3 3 7 2 3" xfId="32284" xr:uid="{00000000-0005-0000-0000-00007B7C0000}"/>
    <cellStyle name="Normal 10 3 3 7 3" xfId="32285" xr:uid="{00000000-0005-0000-0000-00007C7C0000}"/>
    <cellStyle name="Normal 10 3 3 7 4" xfId="32286" xr:uid="{00000000-0005-0000-0000-00007D7C0000}"/>
    <cellStyle name="Normal 10 3 3 8" xfId="32287" xr:uid="{00000000-0005-0000-0000-00007E7C0000}"/>
    <cellStyle name="Normal 10 3 3 8 2" xfId="32288" xr:uid="{00000000-0005-0000-0000-00007F7C0000}"/>
    <cellStyle name="Normal 10 3 3 8 2 2" xfId="32289" xr:uid="{00000000-0005-0000-0000-0000807C0000}"/>
    <cellStyle name="Normal 10 3 3 8 2 3" xfId="32290" xr:uid="{00000000-0005-0000-0000-0000817C0000}"/>
    <cellStyle name="Normal 10 3 3 8 3" xfId="32291" xr:uid="{00000000-0005-0000-0000-0000827C0000}"/>
    <cellStyle name="Normal 10 3 3 8 4" xfId="32292" xr:uid="{00000000-0005-0000-0000-0000837C0000}"/>
    <cellStyle name="Normal 10 3 3 9" xfId="32293" xr:uid="{00000000-0005-0000-0000-0000847C0000}"/>
    <cellStyle name="Normal 10 3 3 9 2" xfId="32294" xr:uid="{00000000-0005-0000-0000-0000857C0000}"/>
    <cellStyle name="Normal 10 3 3 9 2 2" xfId="32295" xr:uid="{00000000-0005-0000-0000-0000867C0000}"/>
    <cellStyle name="Normal 10 3 3 9 2 3" xfId="32296" xr:uid="{00000000-0005-0000-0000-0000877C0000}"/>
    <cellStyle name="Normal 10 3 3 9 3" xfId="32297" xr:uid="{00000000-0005-0000-0000-0000887C0000}"/>
    <cellStyle name="Normal 10 3 3 9 4" xfId="32298" xr:uid="{00000000-0005-0000-0000-0000897C0000}"/>
    <cellStyle name="Normal 10 3 3_PROD" xfId="32299" xr:uid="{00000000-0005-0000-0000-00008A7C0000}"/>
    <cellStyle name="Normal 10 3 4" xfId="317" xr:uid="{00000000-0005-0000-0000-00008B7C0000}"/>
    <cellStyle name="Normal 10 3 4 10" xfId="32300" xr:uid="{00000000-0005-0000-0000-00008C7C0000}"/>
    <cellStyle name="Normal 10 3 4 10 2" xfId="32301" xr:uid="{00000000-0005-0000-0000-00008D7C0000}"/>
    <cellStyle name="Normal 10 3 4 10 3" xfId="32302" xr:uid="{00000000-0005-0000-0000-00008E7C0000}"/>
    <cellStyle name="Normal 10 3 4 11" xfId="32303" xr:uid="{00000000-0005-0000-0000-00008F7C0000}"/>
    <cellStyle name="Normal 10 3 4 12" xfId="32304" xr:uid="{00000000-0005-0000-0000-0000907C0000}"/>
    <cellStyle name="Normal 10 3 4 2" xfId="702" xr:uid="{00000000-0005-0000-0000-0000917C0000}"/>
    <cellStyle name="Normal 10 3 4 2 2" xfId="32305" xr:uid="{00000000-0005-0000-0000-0000927C0000}"/>
    <cellStyle name="Normal 10 3 4 2 2 2" xfId="32306" xr:uid="{00000000-0005-0000-0000-0000937C0000}"/>
    <cellStyle name="Normal 10 3 4 2 2 2 2" xfId="32307" xr:uid="{00000000-0005-0000-0000-0000947C0000}"/>
    <cellStyle name="Normal 10 3 4 2 2 2 2 2" xfId="32308" xr:uid="{00000000-0005-0000-0000-0000957C0000}"/>
    <cellStyle name="Normal 10 3 4 2 2 2 2 3" xfId="32309" xr:uid="{00000000-0005-0000-0000-0000967C0000}"/>
    <cellStyle name="Normal 10 3 4 2 2 2 3" xfId="32310" xr:uid="{00000000-0005-0000-0000-0000977C0000}"/>
    <cellStyle name="Normal 10 3 4 2 2 2 4" xfId="32311" xr:uid="{00000000-0005-0000-0000-0000987C0000}"/>
    <cellStyle name="Normal 10 3 4 2 2 3" xfId="32312" xr:uid="{00000000-0005-0000-0000-0000997C0000}"/>
    <cellStyle name="Normal 10 3 4 2 2 3 2" xfId="32313" xr:uid="{00000000-0005-0000-0000-00009A7C0000}"/>
    <cellStyle name="Normal 10 3 4 2 2 3 2 2" xfId="32314" xr:uid="{00000000-0005-0000-0000-00009B7C0000}"/>
    <cellStyle name="Normal 10 3 4 2 2 3 2 3" xfId="32315" xr:uid="{00000000-0005-0000-0000-00009C7C0000}"/>
    <cellStyle name="Normal 10 3 4 2 2 3 3" xfId="32316" xr:uid="{00000000-0005-0000-0000-00009D7C0000}"/>
    <cellStyle name="Normal 10 3 4 2 2 3 4" xfId="32317" xr:uid="{00000000-0005-0000-0000-00009E7C0000}"/>
    <cellStyle name="Normal 10 3 4 2 2 4" xfId="32318" xr:uid="{00000000-0005-0000-0000-00009F7C0000}"/>
    <cellStyle name="Normal 10 3 4 2 2 4 2" xfId="32319" xr:uid="{00000000-0005-0000-0000-0000A07C0000}"/>
    <cellStyle name="Normal 10 3 4 2 2 4 2 2" xfId="32320" xr:uid="{00000000-0005-0000-0000-0000A17C0000}"/>
    <cellStyle name="Normal 10 3 4 2 2 4 2 3" xfId="32321" xr:uid="{00000000-0005-0000-0000-0000A27C0000}"/>
    <cellStyle name="Normal 10 3 4 2 2 4 3" xfId="32322" xr:uid="{00000000-0005-0000-0000-0000A37C0000}"/>
    <cellStyle name="Normal 10 3 4 2 2 4 4" xfId="32323" xr:uid="{00000000-0005-0000-0000-0000A47C0000}"/>
    <cellStyle name="Normal 10 3 4 2 2 5" xfId="32324" xr:uid="{00000000-0005-0000-0000-0000A57C0000}"/>
    <cellStyle name="Normal 10 3 4 2 2 5 2" xfId="32325" xr:uid="{00000000-0005-0000-0000-0000A67C0000}"/>
    <cellStyle name="Normal 10 3 4 2 2 5 2 2" xfId="32326" xr:uid="{00000000-0005-0000-0000-0000A77C0000}"/>
    <cellStyle name="Normal 10 3 4 2 2 5 2 3" xfId="32327" xr:uid="{00000000-0005-0000-0000-0000A87C0000}"/>
    <cellStyle name="Normal 10 3 4 2 2 5 3" xfId="32328" xr:uid="{00000000-0005-0000-0000-0000A97C0000}"/>
    <cellStyle name="Normal 10 3 4 2 2 5 4" xfId="32329" xr:uid="{00000000-0005-0000-0000-0000AA7C0000}"/>
    <cellStyle name="Normal 10 3 4 2 2 6" xfId="32330" xr:uid="{00000000-0005-0000-0000-0000AB7C0000}"/>
    <cellStyle name="Normal 10 3 4 2 2 6 2" xfId="32331" xr:uid="{00000000-0005-0000-0000-0000AC7C0000}"/>
    <cellStyle name="Normal 10 3 4 2 2 6 3" xfId="32332" xr:uid="{00000000-0005-0000-0000-0000AD7C0000}"/>
    <cellStyle name="Normal 10 3 4 2 2 7" xfId="32333" xr:uid="{00000000-0005-0000-0000-0000AE7C0000}"/>
    <cellStyle name="Normal 10 3 4 2 2 8" xfId="32334" xr:uid="{00000000-0005-0000-0000-0000AF7C0000}"/>
    <cellStyle name="Normal 10 3 4 2 2_PROD" xfId="32335" xr:uid="{00000000-0005-0000-0000-0000B07C0000}"/>
    <cellStyle name="Normal 10 3 4 2 3" xfId="32336" xr:uid="{00000000-0005-0000-0000-0000B17C0000}"/>
    <cellStyle name="Normal 10 3 4 2 3 2" xfId="32337" xr:uid="{00000000-0005-0000-0000-0000B27C0000}"/>
    <cellStyle name="Normal 10 3 4 2 3 2 2" xfId="32338" xr:uid="{00000000-0005-0000-0000-0000B37C0000}"/>
    <cellStyle name="Normal 10 3 4 2 3 2 3" xfId="32339" xr:uid="{00000000-0005-0000-0000-0000B47C0000}"/>
    <cellStyle name="Normal 10 3 4 2 3 3" xfId="32340" xr:uid="{00000000-0005-0000-0000-0000B57C0000}"/>
    <cellStyle name="Normal 10 3 4 2 3 4" xfId="32341" xr:uid="{00000000-0005-0000-0000-0000B67C0000}"/>
    <cellStyle name="Normal 10 3 4 2 4" xfId="32342" xr:uid="{00000000-0005-0000-0000-0000B77C0000}"/>
    <cellStyle name="Normal 10 3 4 2 4 2" xfId="32343" xr:uid="{00000000-0005-0000-0000-0000B87C0000}"/>
    <cellStyle name="Normal 10 3 4 2 4 2 2" xfId="32344" xr:uid="{00000000-0005-0000-0000-0000B97C0000}"/>
    <cellStyle name="Normal 10 3 4 2 4 2 3" xfId="32345" xr:uid="{00000000-0005-0000-0000-0000BA7C0000}"/>
    <cellStyle name="Normal 10 3 4 2 4 3" xfId="32346" xr:uid="{00000000-0005-0000-0000-0000BB7C0000}"/>
    <cellStyle name="Normal 10 3 4 2 4 4" xfId="32347" xr:uid="{00000000-0005-0000-0000-0000BC7C0000}"/>
    <cellStyle name="Normal 10 3 4 2 5" xfId="32348" xr:uid="{00000000-0005-0000-0000-0000BD7C0000}"/>
    <cellStyle name="Normal 10 3 4 2 5 2" xfId="32349" xr:uid="{00000000-0005-0000-0000-0000BE7C0000}"/>
    <cellStyle name="Normal 10 3 4 2 5 2 2" xfId="32350" xr:uid="{00000000-0005-0000-0000-0000BF7C0000}"/>
    <cellStyle name="Normal 10 3 4 2 5 2 3" xfId="32351" xr:uid="{00000000-0005-0000-0000-0000C07C0000}"/>
    <cellStyle name="Normal 10 3 4 2 5 3" xfId="32352" xr:uid="{00000000-0005-0000-0000-0000C17C0000}"/>
    <cellStyle name="Normal 10 3 4 2 5 4" xfId="32353" xr:uid="{00000000-0005-0000-0000-0000C27C0000}"/>
    <cellStyle name="Normal 10 3 4 2 6" xfId="32354" xr:uid="{00000000-0005-0000-0000-0000C37C0000}"/>
    <cellStyle name="Normal 10 3 4 2 6 2" xfId="32355" xr:uid="{00000000-0005-0000-0000-0000C47C0000}"/>
    <cellStyle name="Normal 10 3 4 2 6 2 2" xfId="32356" xr:uid="{00000000-0005-0000-0000-0000C57C0000}"/>
    <cellStyle name="Normal 10 3 4 2 6 2 3" xfId="32357" xr:uid="{00000000-0005-0000-0000-0000C67C0000}"/>
    <cellStyle name="Normal 10 3 4 2 6 3" xfId="32358" xr:uid="{00000000-0005-0000-0000-0000C77C0000}"/>
    <cellStyle name="Normal 10 3 4 2 6 4" xfId="32359" xr:uid="{00000000-0005-0000-0000-0000C87C0000}"/>
    <cellStyle name="Normal 10 3 4 2 7" xfId="32360" xr:uid="{00000000-0005-0000-0000-0000C97C0000}"/>
    <cellStyle name="Normal 10 3 4 2 7 2" xfId="32361" xr:uid="{00000000-0005-0000-0000-0000CA7C0000}"/>
    <cellStyle name="Normal 10 3 4 2 7 3" xfId="32362" xr:uid="{00000000-0005-0000-0000-0000CB7C0000}"/>
    <cellStyle name="Normal 10 3 4 2 8" xfId="32363" xr:uid="{00000000-0005-0000-0000-0000CC7C0000}"/>
    <cellStyle name="Normal 10 3 4 2 9" xfId="32364" xr:uid="{00000000-0005-0000-0000-0000CD7C0000}"/>
    <cellStyle name="Normal 10 3 4 2_PROD" xfId="32365" xr:uid="{00000000-0005-0000-0000-0000CE7C0000}"/>
    <cellStyle name="Normal 10 3 4 3" xfId="32366" xr:uid="{00000000-0005-0000-0000-0000CF7C0000}"/>
    <cellStyle name="Normal 10 3 4 3 2" xfId="32367" xr:uid="{00000000-0005-0000-0000-0000D07C0000}"/>
    <cellStyle name="Normal 10 3 4 3 2 2" xfId="32368" xr:uid="{00000000-0005-0000-0000-0000D17C0000}"/>
    <cellStyle name="Normal 10 3 4 3 2 2 2" xfId="32369" xr:uid="{00000000-0005-0000-0000-0000D27C0000}"/>
    <cellStyle name="Normal 10 3 4 3 2 2 2 2" xfId="32370" xr:uid="{00000000-0005-0000-0000-0000D37C0000}"/>
    <cellStyle name="Normal 10 3 4 3 2 2 2 3" xfId="32371" xr:uid="{00000000-0005-0000-0000-0000D47C0000}"/>
    <cellStyle name="Normal 10 3 4 3 2 2 3" xfId="32372" xr:uid="{00000000-0005-0000-0000-0000D57C0000}"/>
    <cellStyle name="Normal 10 3 4 3 2 2 4" xfId="32373" xr:uid="{00000000-0005-0000-0000-0000D67C0000}"/>
    <cellStyle name="Normal 10 3 4 3 2 3" xfId="32374" xr:uid="{00000000-0005-0000-0000-0000D77C0000}"/>
    <cellStyle name="Normal 10 3 4 3 2 3 2" xfId="32375" xr:uid="{00000000-0005-0000-0000-0000D87C0000}"/>
    <cellStyle name="Normal 10 3 4 3 2 3 2 2" xfId="32376" xr:uid="{00000000-0005-0000-0000-0000D97C0000}"/>
    <cellStyle name="Normal 10 3 4 3 2 3 2 3" xfId="32377" xr:uid="{00000000-0005-0000-0000-0000DA7C0000}"/>
    <cellStyle name="Normal 10 3 4 3 2 3 3" xfId="32378" xr:uid="{00000000-0005-0000-0000-0000DB7C0000}"/>
    <cellStyle name="Normal 10 3 4 3 2 3 4" xfId="32379" xr:uid="{00000000-0005-0000-0000-0000DC7C0000}"/>
    <cellStyle name="Normal 10 3 4 3 2 4" xfId="32380" xr:uid="{00000000-0005-0000-0000-0000DD7C0000}"/>
    <cellStyle name="Normal 10 3 4 3 2 4 2" xfId="32381" xr:uid="{00000000-0005-0000-0000-0000DE7C0000}"/>
    <cellStyle name="Normal 10 3 4 3 2 4 2 2" xfId="32382" xr:uid="{00000000-0005-0000-0000-0000DF7C0000}"/>
    <cellStyle name="Normal 10 3 4 3 2 4 2 3" xfId="32383" xr:uid="{00000000-0005-0000-0000-0000E07C0000}"/>
    <cellStyle name="Normal 10 3 4 3 2 4 3" xfId="32384" xr:uid="{00000000-0005-0000-0000-0000E17C0000}"/>
    <cellStyle name="Normal 10 3 4 3 2 4 4" xfId="32385" xr:uid="{00000000-0005-0000-0000-0000E27C0000}"/>
    <cellStyle name="Normal 10 3 4 3 2 5" xfId="32386" xr:uid="{00000000-0005-0000-0000-0000E37C0000}"/>
    <cellStyle name="Normal 10 3 4 3 2 5 2" xfId="32387" xr:uid="{00000000-0005-0000-0000-0000E47C0000}"/>
    <cellStyle name="Normal 10 3 4 3 2 5 2 2" xfId="32388" xr:uid="{00000000-0005-0000-0000-0000E57C0000}"/>
    <cellStyle name="Normal 10 3 4 3 2 5 2 3" xfId="32389" xr:uid="{00000000-0005-0000-0000-0000E67C0000}"/>
    <cellStyle name="Normal 10 3 4 3 2 5 3" xfId="32390" xr:uid="{00000000-0005-0000-0000-0000E77C0000}"/>
    <cellStyle name="Normal 10 3 4 3 2 5 4" xfId="32391" xr:uid="{00000000-0005-0000-0000-0000E87C0000}"/>
    <cellStyle name="Normal 10 3 4 3 2 6" xfId="32392" xr:uid="{00000000-0005-0000-0000-0000E97C0000}"/>
    <cellStyle name="Normal 10 3 4 3 2 6 2" xfId="32393" xr:uid="{00000000-0005-0000-0000-0000EA7C0000}"/>
    <cellStyle name="Normal 10 3 4 3 2 6 3" xfId="32394" xr:uid="{00000000-0005-0000-0000-0000EB7C0000}"/>
    <cellStyle name="Normal 10 3 4 3 2 7" xfId="32395" xr:uid="{00000000-0005-0000-0000-0000EC7C0000}"/>
    <cellStyle name="Normal 10 3 4 3 2 8" xfId="32396" xr:uid="{00000000-0005-0000-0000-0000ED7C0000}"/>
    <cellStyle name="Normal 10 3 4 3 2_PROD" xfId="32397" xr:uid="{00000000-0005-0000-0000-0000EE7C0000}"/>
    <cellStyle name="Normal 10 3 4 3 3" xfId="32398" xr:uid="{00000000-0005-0000-0000-0000EF7C0000}"/>
    <cellStyle name="Normal 10 3 4 3 3 2" xfId="32399" xr:uid="{00000000-0005-0000-0000-0000F07C0000}"/>
    <cellStyle name="Normal 10 3 4 3 3 2 2" xfId="32400" xr:uid="{00000000-0005-0000-0000-0000F17C0000}"/>
    <cellStyle name="Normal 10 3 4 3 3 2 3" xfId="32401" xr:uid="{00000000-0005-0000-0000-0000F27C0000}"/>
    <cellStyle name="Normal 10 3 4 3 3 3" xfId="32402" xr:uid="{00000000-0005-0000-0000-0000F37C0000}"/>
    <cellStyle name="Normal 10 3 4 3 3 4" xfId="32403" xr:uid="{00000000-0005-0000-0000-0000F47C0000}"/>
    <cellStyle name="Normal 10 3 4 3 4" xfId="32404" xr:uid="{00000000-0005-0000-0000-0000F57C0000}"/>
    <cellStyle name="Normal 10 3 4 3 4 2" xfId="32405" xr:uid="{00000000-0005-0000-0000-0000F67C0000}"/>
    <cellStyle name="Normal 10 3 4 3 4 2 2" xfId="32406" xr:uid="{00000000-0005-0000-0000-0000F77C0000}"/>
    <cellStyle name="Normal 10 3 4 3 4 2 3" xfId="32407" xr:uid="{00000000-0005-0000-0000-0000F87C0000}"/>
    <cellStyle name="Normal 10 3 4 3 4 3" xfId="32408" xr:uid="{00000000-0005-0000-0000-0000F97C0000}"/>
    <cellStyle name="Normal 10 3 4 3 4 4" xfId="32409" xr:uid="{00000000-0005-0000-0000-0000FA7C0000}"/>
    <cellStyle name="Normal 10 3 4 3 5" xfId="32410" xr:uid="{00000000-0005-0000-0000-0000FB7C0000}"/>
    <cellStyle name="Normal 10 3 4 3 5 2" xfId="32411" xr:uid="{00000000-0005-0000-0000-0000FC7C0000}"/>
    <cellStyle name="Normal 10 3 4 3 5 2 2" xfId="32412" xr:uid="{00000000-0005-0000-0000-0000FD7C0000}"/>
    <cellStyle name="Normal 10 3 4 3 5 2 3" xfId="32413" xr:uid="{00000000-0005-0000-0000-0000FE7C0000}"/>
    <cellStyle name="Normal 10 3 4 3 5 3" xfId="32414" xr:uid="{00000000-0005-0000-0000-0000FF7C0000}"/>
    <cellStyle name="Normal 10 3 4 3 5 4" xfId="32415" xr:uid="{00000000-0005-0000-0000-0000007D0000}"/>
    <cellStyle name="Normal 10 3 4 3 6" xfId="32416" xr:uid="{00000000-0005-0000-0000-0000017D0000}"/>
    <cellStyle name="Normal 10 3 4 3 6 2" xfId="32417" xr:uid="{00000000-0005-0000-0000-0000027D0000}"/>
    <cellStyle name="Normal 10 3 4 3 6 2 2" xfId="32418" xr:uid="{00000000-0005-0000-0000-0000037D0000}"/>
    <cellStyle name="Normal 10 3 4 3 6 2 3" xfId="32419" xr:uid="{00000000-0005-0000-0000-0000047D0000}"/>
    <cellStyle name="Normal 10 3 4 3 6 3" xfId="32420" xr:uid="{00000000-0005-0000-0000-0000057D0000}"/>
    <cellStyle name="Normal 10 3 4 3 6 4" xfId="32421" xr:uid="{00000000-0005-0000-0000-0000067D0000}"/>
    <cellStyle name="Normal 10 3 4 3 7" xfId="32422" xr:uid="{00000000-0005-0000-0000-0000077D0000}"/>
    <cellStyle name="Normal 10 3 4 3 7 2" xfId="32423" xr:uid="{00000000-0005-0000-0000-0000087D0000}"/>
    <cellStyle name="Normal 10 3 4 3 7 3" xfId="32424" xr:uid="{00000000-0005-0000-0000-0000097D0000}"/>
    <cellStyle name="Normal 10 3 4 3 8" xfId="32425" xr:uid="{00000000-0005-0000-0000-00000A7D0000}"/>
    <cellStyle name="Normal 10 3 4 3 9" xfId="32426" xr:uid="{00000000-0005-0000-0000-00000B7D0000}"/>
    <cellStyle name="Normal 10 3 4 3_PROD" xfId="32427" xr:uid="{00000000-0005-0000-0000-00000C7D0000}"/>
    <cellStyle name="Normal 10 3 4 4" xfId="32428" xr:uid="{00000000-0005-0000-0000-00000D7D0000}"/>
    <cellStyle name="Normal 10 3 4 4 2" xfId="32429" xr:uid="{00000000-0005-0000-0000-00000E7D0000}"/>
    <cellStyle name="Normal 10 3 4 4 2 2" xfId="32430" xr:uid="{00000000-0005-0000-0000-00000F7D0000}"/>
    <cellStyle name="Normal 10 3 4 4 2 2 2" xfId="32431" xr:uid="{00000000-0005-0000-0000-0000107D0000}"/>
    <cellStyle name="Normal 10 3 4 4 2 2 2 2" xfId="32432" xr:uid="{00000000-0005-0000-0000-0000117D0000}"/>
    <cellStyle name="Normal 10 3 4 4 2 2 2 3" xfId="32433" xr:uid="{00000000-0005-0000-0000-0000127D0000}"/>
    <cellStyle name="Normal 10 3 4 4 2 2 3" xfId="32434" xr:uid="{00000000-0005-0000-0000-0000137D0000}"/>
    <cellStyle name="Normal 10 3 4 4 2 2 4" xfId="32435" xr:uid="{00000000-0005-0000-0000-0000147D0000}"/>
    <cellStyle name="Normal 10 3 4 4 2 3" xfId="32436" xr:uid="{00000000-0005-0000-0000-0000157D0000}"/>
    <cellStyle name="Normal 10 3 4 4 2 3 2" xfId="32437" xr:uid="{00000000-0005-0000-0000-0000167D0000}"/>
    <cellStyle name="Normal 10 3 4 4 2 3 2 2" xfId="32438" xr:uid="{00000000-0005-0000-0000-0000177D0000}"/>
    <cellStyle name="Normal 10 3 4 4 2 3 2 3" xfId="32439" xr:uid="{00000000-0005-0000-0000-0000187D0000}"/>
    <cellStyle name="Normal 10 3 4 4 2 3 3" xfId="32440" xr:uid="{00000000-0005-0000-0000-0000197D0000}"/>
    <cellStyle name="Normal 10 3 4 4 2 3 4" xfId="32441" xr:uid="{00000000-0005-0000-0000-00001A7D0000}"/>
    <cellStyle name="Normal 10 3 4 4 2 4" xfId="32442" xr:uid="{00000000-0005-0000-0000-00001B7D0000}"/>
    <cellStyle name="Normal 10 3 4 4 2 4 2" xfId="32443" xr:uid="{00000000-0005-0000-0000-00001C7D0000}"/>
    <cellStyle name="Normal 10 3 4 4 2 4 2 2" xfId="32444" xr:uid="{00000000-0005-0000-0000-00001D7D0000}"/>
    <cellStyle name="Normal 10 3 4 4 2 4 2 3" xfId="32445" xr:uid="{00000000-0005-0000-0000-00001E7D0000}"/>
    <cellStyle name="Normal 10 3 4 4 2 4 3" xfId="32446" xr:uid="{00000000-0005-0000-0000-00001F7D0000}"/>
    <cellStyle name="Normal 10 3 4 4 2 4 4" xfId="32447" xr:uid="{00000000-0005-0000-0000-0000207D0000}"/>
    <cellStyle name="Normal 10 3 4 4 2 5" xfId="32448" xr:uid="{00000000-0005-0000-0000-0000217D0000}"/>
    <cellStyle name="Normal 10 3 4 4 2 5 2" xfId="32449" xr:uid="{00000000-0005-0000-0000-0000227D0000}"/>
    <cellStyle name="Normal 10 3 4 4 2 5 2 2" xfId="32450" xr:uid="{00000000-0005-0000-0000-0000237D0000}"/>
    <cellStyle name="Normal 10 3 4 4 2 5 2 3" xfId="32451" xr:uid="{00000000-0005-0000-0000-0000247D0000}"/>
    <cellStyle name="Normal 10 3 4 4 2 5 3" xfId="32452" xr:uid="{00000000-0005-0000-0000-0000257D0000}"/>
    <cellStyle name="Normal 10 3 4 4 2 5 4" xfId="32453" xr:uid="{00000000-0005-0000-0000-0000267D0000}"/>
    <cellStyle name="Normal 10 3 4 4 2 6" xfId="32454" xr:uid="{00000000-0005-0000-0000-0000277D0000}"/>
    <cellStyle name="Normal 10 3 4 4 2 6 2" xfId="32455" xr:uid="{00000000-0005-0000-0000-0000287D0000}"/>
    <cellStyle name="Normal 10 3 4 4 2 6 3" xfId="32456" xr:uid="{00000000-0005-0000-0000-0000297D0000}"/>
    <cellStyle name="Normal 10 3 4 4 2 7" xfId="32457" xr:uid="{00000000-0005-0000-0000-00002A7D0000}"/>
    <cellStyle name="Normal 10 3 4 4 2 8" xfId="32458" xr:uid="{00000000-0005-0000-0000-00002B7D0000}"/>
    <cellStyle name="Normal 10 3 4 4 2_PROD" xfId="32459" xr:uid="{00000000-0005-0000-0000-00002C7D0000}"/>
    <cellStyle name="Normal 10 3 4 4 3" xfId="32460" xr:uid="{00000000-0005-0000-0000-00002D7D0000}"/>
    <cellStyle name="Normal 10 3 4 4 3 2" xfId="32461" xr:uid="{00000000-0005-0000-0000-00002E7D0000}"/>
    <cellStyle name="Normal 10 3 4 4 3 2 2" xfId="32462" xr:uid="{00000000-0005-0000-0000-00002F7D0000}"/>
    <cellStyle name="Normal 10 3 4 4 3 2 3" xfId="32463" xr:uid="{00000000-0005-0000-0000-0000307D0000}"/>
    <cellStyle name="Normal 10 3 4 4 3 3" xfId="32464" xr:uid="{00000000-0005-0000-0000-0000317D0000}"/>
    <cellStyle name="Normal 10 3 4 4 3 4" xfId="32465" xr:uid="{00000000-0005-0000-0000-0000327D0000}"/>
    <cellStyle name="Normal 10 3 4 4 4" xfId="32466" xr:uid="{00000000-0005-0000-0000-0000337D0000}"/>
    <cellStyle name="Normal 10 3 4 4 4 2" xfId="32467" xr:uid="{00000000-0005-0000-0000-0000347D0000}"/>
    <cellStyle name="Normal 10 3 4 4 4 2 2" xfId="32468" xr:uid="{00000000-0005-0000-0000-0000357D0000}"/>
    <cellStyle name="Normal 10 3 4 4 4 2 3" xfId="32469" xr:uid="{00000000-0005-0000-0000-0000367D0000}"/>
    <cellStyle name="Normal 10 3 4 4 4 3" xfId="32470" xr:uid="{00000000-0005-0000-0000-0000377D0000}"/>
    <cellStyle name="Normal 10 3 4 4 4 4" xfId="32471" xr:uid="{00000000-0005-0000-0000-0000387D0000}"/>
    <cellStyle name="Normal 10 3 4 4 5" xfId="32472" xr:uid="{00000000-0005-0000-0000-0000397D0000}"/>
    <cellStyle name="Normal 10 3 4 4 5 2" xfId="32473" xr:uid="{00000000-0005-0000-0000-00003A7D0000}"/>
    <cellStyle name="Normal 10 3 4 4 5 2 2" xfId="32474" xr:uid="{00000000-0005-0000-0000-00003B7D0000}"/>
    <cellStyle name="Normal 10 3 4 4 5 2 3" xfId="32475" xr:uid="{00000000-0005-0000-0000-00003C7D0000}"/>
    <cellStyle name="Normal 10 3 4 4 5 3" xfId="32476" xr:uid="{00000000-0005-0000-0000-00003D7D0000}"/>
    <cellStyle name="Normal 10 3 4 4 5 4" xfId="32477" xr:uid="{00000000-0005-0000-0000-00003E7D0000}"/>
    <cellStyle name="Normal 10 3 4 4 6" xfId="32478" xr:uid="{00000000-0005-0000-0000-00003F7D0000}"/>
    <cellStyle name="Normal 10 3 4 4 6 2" xfId="32479" xr:uid="{00000000-0005-0000-0000-0000407D0000}"/>
    <cellStyle name="Normal 10 3 4 4 6 2 2" xfId="32480" xr:uid="{00000000-0005-0000-0000-0000417D0000}"/>
    <cellStyle name="Normal 10 3 4 4 6 2 3" xfId="32481" xr:uid="{00000000-0005-0000-0000-0000427D0000}"/>
    <cellStyle name="Normal 10 3 4 4 6 3" xfId="32482" xr:uid="{00000000-0005-0000-0000-0000437D0000}"/>
    <cellStyle name="Normal 10 3 4 4 6 4" xfId="32483" xr:uid="{00000000-0005-0000-0000-0000447D0000}"/>
    <cellStyle name="Normal 10 3 4 4 7" xfId="32484" xr:uid="{00000000-0005-0000-0000-0000457D0000}"/>
    <cellStyle name="Normal 10 3 4 4 7 2" xfId="32485" xr:uid="{00000000-0005-0000-0000-0000467D0000}"/>
    <cellStyle name="Normal 10 3 4 4 7 3" xfId="32486" xr:uid="{00000000-0005-0000-0000-0000477D0000}"/>
    <cellStyle name="Normal 10 3 4 4 8" xfId="32487" xr:uid="{00000000-0005-0000-0000-0000487D0000}"/>
    <cellStyle name="Normal 10 3 4 4 9" xfId="32488" xr:uid="{00000000-0005-0000-0000-0000497D0000}"/>
    <cellStyle name="Normal 10 3 4 4_PROD" xfId="32489" xr:uid="{00000000-0005-0000-0000-00004A7D0000}"/>
    <cellStyle name="Normal 10 3 4 5" xfId="32490" xr:uid="{00000000-0005-0000-0000-00004B7D0000}"/>
    <cellStyle name="Normal 10 3 4 5 2" xfId="32491" xr:uid="{00000000-0005-0000-0000-00004C7D0000}"/>
    <cellStyle name="Normal 10 3 4 5 2 2" xfId="32492" xr:uid="{00000000-0005-0000-0000-00004D7D0000}"/>
    <cellStyle name="Normal 10 3 4 5 2 2 2" xfId="32493" xr:uid="{00000000-0005-0000-0000-00004E7D0000}"/>
    <cellStyle name="Normal 10 3 4 5 2 2 3" xfId="32494" xr:uid="{00000000-0005-0000-0000-00004F7D0000}"/>
    <cellStyle name="Normal 10 3 4 5 2 3" xfId="32495" xr:uid="{00000000-0005-0000-0000-0000507D0000}"/>
    <cellStyle name="Normal 10 3 4 5 2 4" xfId="32496" xr:uid="{00000000-0005-0000-0000-0000517D0000}"/>
    <cellStyle name="Normal 10 3 4 5 3" xfId="32497" xr:uid="{00000000-0005-0000-0000-0000527D0000}"/>
    <cellStyle name="Normal 10 3 4 5 3 2" xfId="32498" xr:uid="{00000000-0005-0000-0000-0000537D0000}"/>
    <cellStyle name="Normal 10 3 4 5 3 2 2" xfId="32499" xr:uid="{00000000-0005-0000-0000-0000547D0000}"/>
    <cellStyle name="Normal 10 3 4 5 3 2 3" xfId="32500" xr:uid="{00000000-0005-0000-0000-0000557D0000}"/>
    <cellStyle name="Normal 10 3 4 5 3 3" xfId="32501" xr:uid="{00000000-0005-0000-0000-0000567D0000}"/>
    <cellStyle name="Normal 10 3 4 5 3 4" xfId="32502" xr:uid="{00000000-0005-0000-0000-0000577D0000}"/>
    <cellStyle name="Normal 10 3 4 5 4" xfId="32503" xr:uid="{00000000-0005-0000-0000-0000587D0000}"/>
    <cellStyle name="Normal 10 3 4 5 4 2" xfId="32504" xr:uid="{00000000-0005-0000-0000-0000597D0000}"/>
    <cellStyle name="Normal 10 3 4 5 4 2 2" xfId="32505" xr:uid="{00000000-0005-0000-0000-00005A7D0000}"/>
    <cellStyle name="Normal 10 3 4 5 4 2 3" xfId="32506" xr:uid="{00000000-0005-0000-0000-00005B7D0000}"/>
    <cellStyle name="Normal 10 3 4 5 4 3" xfId="32507" xr:uid="{00000000-0005-0000-0000-00005C7D0000}"/>
    <cellStyle name="Normal 10 3 4 5 4 4" xfId="32508" xr:uid="{00000000-0005-0000-0000-00005D7D0000}"/>
    <cellStyle name="Normal 10 3 4 5 5" xfId="32509" xr:uid="{00000000-0005-0000-0000-00005E7D0000}"/>
    <cellStyle name="Normal 10 3 4 5 5 2" xfId="32510" xr:uid="{00000000-0005-0000-0000-00005F7D0000}"/>
    <cellStyle name="Normal 10 3 4 5 5 2 2" xfId="32511" xr:uid="{00000000-0005-0000-0000-0000607D0000}"/>
    <cellStyle name="Normal 10 3 4 5 5 2 3" xfId="32512" xr:uid="{00000000-0005-0000-0000-0000617D0000}"/>
    <cellStyle name="Normal 10 3 4 5 5 3" xfId="32513" xr:uid="{00000000-0005-0000-0000-0000627D0000}"/>
    <cellStyle name="Normal 10 3 4 5 5 4" xfId="32514" xr:uid="{00000000-0005-0000-0000-0000637D0000}"/>
    <cellStyle name="Normal 10 3 4 5 6" xfId="32515" xr:uid="{00000000-0005-0000-0000-0000647D0000}"/>
    <cellStyle name="Normal 10 3 4 5 6 2" xfId="32516" xr:uid="{00000000-0005-0000-0000-0000657D0000}"/>
    <cellStyle name="Normal 10 3 4 5 6 3" xfId="32517" xr:uid="{00000000-0005-0000-0000-0000667D0000}"/>
    <cellStyle name="Normal 10 3 4 5 7" xfId="32518" xr:uid="{00000000-0005-0000-0000-0000677D0000}"/>
    <cellStyle name="Normal 10 3 4 5 8" xfId="32519" xr:uid="{00000000-0005-0000-0000-0000687D0000}"/>
    <cellStyle name="Normal 10 3 4 5_PROD" xfId="32520" xr:uid="{00000000-0005-0000-0000-0000697D0000}"/>
    <cellStyle name="Normal 10 3 4 6" xfId="32521" xr:uid="{00000000-0005-0000-0000-00006A7D0000}"/>
    <cellStyle name="Normal 10 3 4 6 2" xfId="32522" xr:uid="{00000000-0005-0000-0000-00006B7D0000}"/>
    <cellStyle name="Normal 10 3 4 6 2 2" xfId="32523" xr:uid="{00000000-0005-0000-0000-00006C7D0000}"/>
    <cellStyle name="Normal 10 3 4 6 2 3" xfId="32524" xr:uid="{00000000-0005-0000-0000-00006D7D0000}"/>
    <cellStyle name="Normal 10 3 4 6 3" xfId="32525" xr:uid="{00000000-0005-0000-0000-00006E7D0000}"/>
    <cellStyle name="Normal 10 3 4 6 4" xfId="32526" xr:uid="{00000000-0005-0000-0000-00006F7D0000}"/>
    <cellStyle name="Normal 10 3 4 7" xfId="32527" xr:uid="{00000000-0005-0000-0000-0000707D0000}"/>
    <cellStyle name="Normal 10 3 4 7 2" xfId="32528" xr:uid="{00000000-0005-0000-0000-0000717D0000}"/>
    <cellStyle name="Normal 10 3 4 7 2 2" xfId="32529" xr:uid="{00000000-0005-0000-0000-0000727D0000}"/>
    <cellStyle name="Normal 10 3 4 7 2 3" xfId="32530" xr:uid="{00000000-0005-0000-0000-0000737D0000}"/>
    <cellStyle name="Normal 10 3 4 7 3" xfId="32531" xr:uid="{00000000-0005-0000-0000-0000747D0000}"/>
    <cellStyle name="Normal 10 3 4 7 4" xfId="32532" xr:uid="{00000000-0005-0000-0000-0000757D0000}"/>
    <cellStyle name="Normal 10 3 4 8" xfId="32533" xr:uid="{00000000-0005-0000-0000-0000767D0000}"/>
    <cellStyle name="Normal 10 3 4 8 2" xfId="32534" xr:uid="{00000000-0005-0000-0000-0000777D0000}"/>
    <cellStyle name="Normal 10 3 4 8 2 2" xfId="32535" xr:uid="{00000000-0005-0000-0000-0000787D0000}"/>
    <cellStyle name="Normal 10 3 4 8 2 3" xfId="32536" xr:uid="{00000000-0005-0000-0000-0000797D0000}"/>
    <cellStyle name="Normal 10 3 4 8 3" xfId="32537" xr:uid="{00000000-0005-0000-0000-00007A7D0000}"/>
    <cellStyle name="Normal 10 3 4 8 4" xfId="32538" xr:uid="{00000000-0005-0000-0000-00007B7D0000}"/>
    <cellStyle name="Normal 10 3 4 9" xfId="32539" xr:uid="{00000000-0005-0000-0000-00007C7D0000}"/>
    <cellStyle name="Normal 10 3 4 9 2" xfId="32540" xr:uid="{00000000-0005-0000-0000-00007D7D0000}"/>
    <cellStyle name="Normal 10 3 4 9 2 2" xfId="32541" xr:uid="{00000000-0005-0000-0000-00007E7D0000}"/>
    <cellStyle name="Normal 10 3 4 9 2 3" xfId="32542" xr:uid="{00000000-0005-0000-0000-00007F7D0000}"/>
    <cellStyle name="Normal 10 3 4 9 3" xfId="32543" xr:uid="{00000000-0005-0000-0000-0000807D0000}"/>
    <cellStyle name="Normal 10 3 4 9 4" xfId="32544" xr:uid="{00000000-0005-0000-0000-0000817D0000}"/>
    <cellStyle name="Normal 10 3 4_PROD" xfId="32545" xr:uid="{00000000-0005-0000-0000-0000827D0000}"/>
    <cellStyle name="Normal 10 3 5" xfId="703" xr:uid="{00000000-0005-0000-0000-0000837D0000}"/>
    <cellStyle name="Normal 10 3 5 2" xfId="32546" xr:uid="{00000000-0005-0000-0000-0000847D0000}"/>
    <cellStyle name="Normal 10 3 5 2 2" xfId="32547" xr:uid="{00000000-0005-0000-0000-0000857D0000}"/>
    <cellStyle name="Normal 10 3 5 2 2 2" xfId="32548" xr:uid="{00000000-0005-0000-0000-0000867D0000}"/>
    <cellStyle name="Normal 10 3 5 2 2 2 2" xfId="32549" xr:uid="{00000000-0005-0000-0000-0000877D0000}"/>
    <cellStyle name="Normal 10 3 5 2 2 2 3" xfId="32550" xr:uid="{00000000-0005-0000-0000-0000887D0000}"/>
    <cellStyle name="Normal 10 3 5 2 2 3" xfId="32551" xr:uid="{00000000-0005-0000-0000-0000897D0000}"/>
    <cellStyle name="Normal 10 3 5 2 2 4" xfId="32552" xr:uid="{00000000-0005-0000-0000-00008A7D0000}"/>
    <cellStyle name="Normal 10 3 5 2 3" xfId="32553" xr:uid="{00000000-0005-0000-0000-00008B7D0000}"/>
    <cellStyle name="Normal 10 3 5 2 3 2" xfId="32554" xr:uid="{00000000-0005-0000-0000-00008C7D0000}"/>
    <cellStyle name="Normal 10 3 5 2 3 2 2" xfId="32555" xr:uid="{00000000-0005-0000-0000-00008D7D0000}"/>
    <cellStyle name="Normal 10 3 5 2 3 2 3" xfId="32556" xr:uid="{00000000-0005-0000-0000-00008E7D0000}"/>
    <cellStyle name="Normal 10 3 5 2 3 3" xfId="32557" xr:uid="{00000000-0005-0000-0000-00008F7D0000}"/>
    <cellStyle name="Normal 10 3 5 2 3 4" xfId="32558" xr:uid="{00000000-0005-0000-0000-0000907D0000}"/>
    <cellStyle name="Normal 10 3 5 2 4" xfId="32559" xr:uid="{00000000-0005-0000-0000-0000917D0000}"/>
    <cellStyle name="Normal 10 3 5 2 4 2" xfId="32560" xr:uid="{00000000-0005-0000-0000-0000927D0000}"/>
    <cellStyle name="Normal 10 3 5 2 4 2 2" xfId="32561" xr:uid="{00000000-0005-0000-0000-0000937D0000}"/>
    <cellStyle name="Normal 10 3 5 2 4 2 3" xfId="32562" xr:uid="{00000000-0005-0000-0000-0000947D0000}"/>
    <cellStyle name="Normal 10 3 5 2 4 3" xfId="32563" xr:uid="{00000000-0005-0000-0000-0000957D0000}"/>
    <cellStyle name="Normal 10 3 5 2 4 4" xfId="32564" xr:uid="{00000000-0005-0000-0000-0000967D0000}"/>
    <cellStyle name="Normal 10 3 5 2 5" xfId="32565" xr:uid="{00000000-0005-0000-0000-0000977D0000}"/>
    <cellStyle name="Normal 10 3 5 2 5 2" xfId="32566" xr:uid="{00000000-0005-0000-0000-0000987D0000}"/>
    <cellStyle name="Normal 10 3 5 2 5 2 2" xfId="32567" xr:uid="{00000000-0005-0000-0000-0000997D0000}"/>
    <cellStyle name="Normal 10 3 5 2 5 2 3" xfId="32568" xr:uid="{00000000-0005-0000-0000-00009A7D0000}"/>
    <cellStyle name="Normal 10 3 5 2 5 3" xfId="32569" xr:uid="{00000000-0005-0000-0000-00009B7D0000}"/>
    <cellStyle name="Normal 10 3 5 2 5 4" xfId="32570" xr:uid="{00000000-0005-0000-0000-00009C7D0000}"/>
    <cellStyle name="Normal 10 3 5 2 6" xfId="32571" xr:uid="{00000000-0005-0000-0000-00009D7D0000}"/>
    <cellStyle name="Normal 10 3 5 2 6 2" xfId="32572" xr:uid="{00000000-0005-0000-0000-00009E7D0000}"/>
    <cellStyle name="Normal 10 3 5 2 6 3" xfId="32573" xr:uid="{00000000-0005-0000-0000-00009F7D0000}"/>
    <cellStyle name="Normal 10 3 5 2 7" xfId="32574" xr:uid="{00000000-0005-0000-0000-0000A07D0000}"/>
    <cellStyle name="Normal 10 3 5 2 8" xfId="32575" xr:uid="{00000000-0005-0000-0000-0000A17D0000}"/>
    <cellStyle name="Normal 10 3 5 2_PROD" xfId="32576" xr:uid="{00000000-0005-0000-0000-0000A27D0000}"/>
    <cellStyle name="Normal 10 3 5 3" xfId="32577" xr:uid="{00000000-0005-0000-0000-0000A37D0000}"/>
    <cellStyle name="Normal 10 3 5 3 2" xfId="32578" xr:uid="{00000000-0005-0000-0000-0000A47D0000}"/>
    <cellStyle name="Normal 10 3 5 3 2 2" xfId="32579" xr:uid="{00000000-0005-0000-0000-0000A57D0000}"/>
    <cellStyle name="Normal 10 3 5 3 2 3" xfId="32580" xr:uid="{00000000-0005-0000-0000-0000A67D0000}"/>
    <cellStyle name="Normal 10 3 5 3 3" xfId="32581" xr:uid="{00000000-0005-0000-0000-0000A77D0000}"/>
    <cellStyle name="Normal 10 3 5 3 4" xfId="32582" xr:uid="{00000000-0005-0000-0000-0000A87D0000}"/>
    <cellStyle name="Normal 10 3 5 4" xfId="32583" xr:uid="{00000000-0005-0000-0000-0000A97D0000}"/>
    <cellStyle name="Normal 10 3 5 4 2" xfId="32584" xr:uid="{00000000-0005-0000-0000-0000AA7D0000}"/>
    <cellStyle name="Normal 10 3 5 4 2 2" xfId="32585" xr:uid="{00000000-0005-0000-0000-0000AB7D0000}"/>
    <cellStyle name="Normal 10 3 5 4 2 3" xfId="32586" xr:uid="{00000000-0005-0000-0000-0000AC7D0000}"/>
    <cellStyle name="Normal 10 3 5 4 3" xfId="32587" xr:uid="{00000000-0005-0000-0000-0000AD7D0000}"/>
    <cellStyle name="Normal 10 3 5 4 4" xfId="32588" xr:uid="{00000000-0005-0000-0000-0000AE7D0000}"/>
    <cellStyle name="Normal 10 3 5 5" xfId="32589" xr:uid="{00000000-0005-0000-0000-0000AF7D0000}"/>
    <cellStyle name="Normal 10 3 5 5 2" xfId="32590" xr:uid="{00000000-0005-0000-0000-0000B07D0000}"/>
    <cellStyle name="Normal 10 3 5 5 2 2" xfId="32591" xr:uid="{00000000-0005-0000-0000-0000B17D0000}"/>
    <cellStyle name="Normal 10 3 5 5 2 3" xfId="32592" xr:uid="{00000000-0005-0000-0000-0000B27D0000}"/>
    <cellStyle name="Normal 10 3 5 5 3" xfId="32593" xr:uid="{00000000-0005-0000-0000-0000B37D0000}"/>
    <cellStyle name="Normal 10 3 5 5 4" xfId="32594" xr:uid="{00000000-0005-0000-0000-0000B47D0000}"/>
    <cellStyle name="Normal 10 3 5 6" xfId="32595" xr:uid="{00000000-0005-0000-0000-0000B57D0000}"/>
    <cellStyle name="Normal 10 3 5 6 2" xfId="32596" xr:uid="{00000000-0005-0000-0000-0000B67D0000}"/>
    <cellStyle name="Normal 10 3 5 6 2 2" xfId="32597" xr:uid="{00000000-0005-0000-0000-0000B77D0000}"/>
    <cellStyle name="Normal 10 3 5 6 2 3" xfId="32598" xr:uid="{00000000-0005-0000-0000-0000B87D0000}"/>
    <cellStyle name="Normal 10 3 5 6 3" xfId="32599" xr:uid="{00000000-0005-0000-0000-0000B97D0000}"/>
    <cellStyle name="Normal 10 3 5 6 4" xfId="32600" xr:uid="{00000000-0005-0000-0000-0000BA7D0000}"/>
    <cellStyle name="Normal 10 3 5 7" xfId="32601" xr:uid="{00000000-0005-0000-0000-0000BB7D0000}"/>
    <cellStyle name="Normal 10 3 5 7 2" xfId="32602" xr:uid="{00000000-0005-0000-0000-0000BC7D0000}"/>
    <cellStyle name="Normal 10 3 5 7 3" xfId="32603" xr:uid="{00000000-0005-0000-0000-0000BD7D0000}"/>
    <cellStyle name="Normal 10 3 5 8" xfId="32604" xr:uid="{00000000-0005-0000-0000-0000BE7D0000}"/>
    <cellStyle name="Normal 10 3 5 9" xfId="32605" xr:uid="{00000000-0005-0000-0000-0000BF7D0000}"/>
    <cellStyle name="Normal 10 3 5_PROD" xfId="32606" xr:uid="{00000000-0005-0000-0000-0000C07D0000}"/>
    <cellStyle name="Normal 10 3 6" xfId="32607" xr:uid="{00000000-0005-0000-0000-0000C17D0000}"/>
    <cellStyle name="Normal 10 3 6 2" xfId="32608" xr:uid="{00000000-0005-0000-0000-0000C27D0000}"/>
    <cellStyle name="Normal 10 3 6 2 2" xfId="32609" xr:uid="{00000000-0005-0000-0000-0000C37D0000}"/>
    <cellStyle name="Normal 10 3 6 2 2 2" xfId="32610" xr:uid="{00000000-0005-0000-0000-0000C47D0000}"/>
    <cellStyle name="Normal 10 3 6 2 2 2 2" xfId="32611" xr:uid="{00000000-0005-0000-0000-0000C57D0000}"/>
    <cellStyle name="Normal 10 3 6 2 2 2 3" xfId="32612" xr:uid="{00000000-0005-0000-0000-0000C67D0000}"/>
    <cellStyle name="Normal 10 3 6 2 2 3" xfId="32613" xr:uid="{00000000-0005-0000-0000-0000C77D0000}"/>
    <cellStyle name="Normal 10 3 6 2 2 4" xfId="32614" xr:uid="{00000000-0005-0000-0000-0000C87D0000}"/>
    <cellStyle name="Normal 10 3 6 2 3" xfId="32615" xr:uid="{00000000-0005-0000-0000-0000C97D0000}"/>
    <cellStyle name="Normal 10 3 6 2 3 2" xfId="32616" xr:uid="{00000000-0005-0000-0000-0000CA7D0000}"/>
    <cellStyle name="Normal 10 3 6 2 3 2 2" xfId="32617" xr:uid="{00000000-0005-0000-0000-0000CB7D0000}"/>
    <cellStyle name="Normal 10 3 6 2 3 2 3" xfId="32618" xr:uid="{00000000-0005-0000-0000-0000CC7D0000}"/>
    <cellStyle name="Normal 10 3 6 2 3 3" xfId="32619" xr:uid="{00000000-0005-0000-0000-0000CD7D0000}"/>
    <cellStyle name="Normal 10 3 6 2 3 4" xfId="32620" xr:uid="{00000000-0005-0000-0000-0000CE7D0000}"/>
    <cellStyle name="Normal 10 3 6 2 4" xfId="32621" xr:uid="{00000000-0005-0000-0000-0000CF7D0000}"/>
    <cellStyle name="Normal 10 3 6 2 4 2" xfId="32622" xr:uid="{00000000-0005-0000-0000-0000D07D0000}"/>
    <cellStyle name="Normal 10 3 6 2 4 2 2" xfId="32623" xr:uid="{00000000-0005-0000-0000-0000D17D0000}"/>
    <cellStyle name="Normal 10 3 6 2 4 2 3" xfId="32624" xr:uid="{00000000-0005-0000-0000-0000D27D0000}"/>
    <cellStyle name="Normal 10 3 6 2 4 3" xfId="32625" xr:uid="{00000000-0005-0000-0000-0000D37D0000}"/>
    <cellStyle name="Normal 10 3 6 2 4 4" xfId="32626" xr:uid="{00000000-0005-0000-0000-0000D47D0000}"/>
    <cellStyle name="Normal 10 3 6 2 5" xfId="32627" xr:uid="{00000000-0005-0000-0000-0000D57D0000}"/>
    <cellStyle name="Normal 10 3 6 2 5 2" xfId="32628" xr:uid="{00000000-0005-0000-0000-0000D67D0000}"/>
    <cellStyle name="Normal 10 3 6 2 5 2 2" xfId="32629" xr:uid="{00000000-0005-0000-0000-0000D77D0000}"/>
    <cellStyle name="Normal 10 3 6 2 5 2 3" xfId="32630" xr:uid="{00000000-0005-0000-0000-0000D87D0000}"/>
    <cellStyle name="Normal 10 3 6 2 5 3" xfId="32631" xr:uid="{00000000-0005-0000-0000-0000D97D0000}"/>
    <cellStyle name="Normal 10 3 6 2 5 4" xfId="32632" xr:uid="{00000000-0005-0000-0000-0000DA7D0000}"/>
    <cellStyle name="Normal 10 3 6 2 6" xfId="32633" xr:uid="{00000000-0005-0000-0000-0000DB7D0000}"/>
    <cellStyle name="Normal 10 3 6 2 6 2" xfId="32634" xr:uid="{00000000-0005-0000-0000-0000DC7D0000}"/>
    <cellStyle name="Normal 10 3 6 2 6 3" xfId="32635" xr:uid="{00000000-0005-0000-0000-0000DD7D0000}"/>
    <cellStyle name="Normal 10 3 6 2 7" xfId="32636" xr:uid="{00000000-0005-0000-0000-0000DE7D0000}"/>
    <cellStyle name="Normal 10 3 6 2 8" xfId="32637" xr:uid="{00000000-0005-0000-0000-0000DF7D0000}"/>
    <cellStyle name="Normal 10 3 6 2_PROD" xfId="32638" xr:uid="{00000000-0005-0000-0000-0000E07D0000}"/>
    <cellStyle name="Normal 10 3 6 3" xfId="32639" xr:uid="{00000000-0005-0000-0000-0000E17D0000}"/>
    <cellStyle name="Normal 10 3 6 3 2" xfId="32640" xr:uid="{00000000-0005-0000-0000-0000E27D0000}"/>
    <cellStyle name="Normal 10 3 6 3 2 2" xfId="32641" xr:uid="{00000000-0005-0000-0000-0000E37D0000}"/>
    <cellStyle name="Normal 10 3 6 3 2 3" xfId="32642" xr:uid="{00000000-0005-0000-0000-0000E47D0000}"/>
    <cellStyle name="Normal 10 3 6 3 3" xfId="32643" xr:uid="{00000000-0005-0000-0000-0000E57D0000}"/>
    <cellStyle name="Normal 10 3 6 3 4" xfId="32644" xr:uid="{00000000-0005-0000-0000-0000E67D0000}"/>
    <cellStyle name="Normal 10 3 6 4" xfId="32645" xr:uid="{00000000-0005-0000-0000-0000E77D0000}"/>
    <cellStyle name="Normal 10 3 6 4 2" xfId="32646" xr:uid="{00000000-0005-0000-0000-0000E87D0000}"/>
    <cellStyle name="Normal 10 3 6 4 2 2" xfId="32647" xr:uid="{00000000-0005-0000-0000-0000E97D0000}"/>
    <cellStyle name="Normal 10 3 6 4 2 3" xfId="32648" xr:uid="{00000000-0005-0000-0000-0000EA7D0000}"/>
    <cellStyle name="Normal 10 3 6 4 3" xfId="32649" xr:uid="{00000000-0005-0000-0000-0000EB7D0000}"/>
    <cellStyle name="Normal 10 3 6 4 4" xfId="32650" xr:uid="{00000000-0005-0000-0000-0000EC7D0000}"/>
    <cellStyle name="Normal 10 3 6 5" xfId="32651" xr:uid="{00000000-0005-0000-0000-0000ED7D0000}"/>
    <cellStyle name="Normal 10 3 6 5 2" xfId="32652" xr:uid="{00000000-0005-0000-0000-0000EE7D0000}"/>
    <cellStyle name="Normal 10 3 6 5 2 2" xfId="32653" xr:uid="{00000000-0005-0000-0000-0000EF7D0000}"/>
    <cellStyle name="Normal 10 3 6 5 2 3" xfId="32654" xr:uid="{00000000-0005-0000-0000-0000F07D0000}"/>
    <cellStyle name="Normal 10 3 6 5 3" xfId="32655" xr:uid="{00000000-0005-0000-0000-0000F17D0000}"/>
    <cellStyle name="Normal 10 3 6 5 4" xfId="32656" xr:uid="{00000000-0005-0000-0000-0000F27D0000}"/>
    <cellStyle name="Normal 10 3 6 6" xfId="32657" xr:uid="{00000000-0005-0000-0000-0000F37D0000}"/>
    <cellStyle name="Normal 10 3 6 6 2" xfId="32658" xr:uid="{00000000-0005-0000-0000-0000F47D0000}"/>
    <cellStyle name="Normal 10 3 6 6 2 2" xfId="32659" xr:uid="{00000000-0005-0000-0000-0000F57D0000}"/>
    <cellStyle name="Normal 10 3 6 6 2 3" xfId="32660" xr:uid="{00000000-0005-0000-0000-0000F67D0000}"/>
    <cellStyle name="Normal 10 3 6 6 3" xfId="32661" xr:uid="{00000000-0005-0000-0000-0000F77D0000}"/>
    <cellStyle name="Normal 10 3 6 6 4" xfId="32662" xr:uid="{00000000-0005-0000-0000-0000F87D0000}"/>
    <cellStyle name="Normal 10 3 6 7" xfId="32663" xr:uid="{00000000-0005-0000-0000-0000F97D0000}"/>
    <cellStyle name="Normal 10 3 6 7 2" xfId="32664" xr:uid="{00000000-0005-0000-0000-0000FA7D0000}"/>
    <cellStyle name="Normal 10 3 6 7 3" xfId="32665" xr:uid="{00000000-0005-0000-0000-0000FB7D0000}"/>
    <cellStyle name="Normal 10 3 6 8" xfId="32666" xr:uid="{00000000-0005-0000-0000-0000FC7D0000}"/>
    <cellStyle name="Normal 10 3 6 9" xfId="32667" xr:uid="{00000000-0005-0000-0000-0000FD7D0000}"/>
    <cellStyle name="Normal 10 3 6_PROD" xfId="32668" xr:uid="{00000000-0005-0000-0000-0000FE7D0000}"/>
    <cellStyle name="Normal 10 3 7" xfId="32669" xr:uid="{00000000-0005-0000-0000-0000FF7D0000}"/>
    <cellStyle name="Normal 10 3 7 2" xfId="32670" xr:uid="{00000000-0005-0000-0000-0000007E0000}"/>
    <cellStyle name="Normal 10 3 7 2 2" xfId="32671" xr:uid="{00000000-0005-0000-0000-0000017E0000}"/>
    <cellStyle name="Normal 10 3 7 2 2 2" xfId="32672" xr:uid="{00000000-0005-0000-0000-0000027E0000}"/>
    <cellStyle name="Normal 10 3 7 2 2 2 2" xfId="32673" xr:uid="{00000000-0005-0000-0000-0000037E0000}"/>
    <cellStyle name="Normal 10 3 7 2 2 2 3" xfId="32674" xr:uid="{00000000-0005-0000-0000-0000047E0000}"/>
    <cellStyle name="Normal 10 3 7 2 2 3" xfId="32675" xr:uid="{00000000-0005-0000-0000-0000057E0000}"/>
    <cellStyle name="Normal 10 3 7 2 2 4" xfId="32676" xr:uid="{00000000-0005-0000-0000-0000067E0000}"/>
    <cellStyle name="Normal 10 3 7 2 3" xfId="32677" xr:uid="{00000000-0005-0000-0000-0000077E0000}"/>
    <cellStyle name="Normal 10 3 7 2 3 2" xfId="32678" xr:uid="{00000000-0005-0000-0000-0000087E0000}"/>
    <cellStyle name="Normal 10 3 7 2 3 2 2" xfId="32679" xr:uid="{00000000-0005-0000-0000-0000097E0000}"/>
    <cellStyle name="Normal 10 3 7 2 3 2 3" xfId="32680" xr:uid="{00000000-0005-0000-0000-00000A7E0000}"/>
    <cellStyle name="Normal 10 3 7 2 3 3" xfId="32681" xr:uid="{00000000-0005-0000-0000-00000B7E0000}"/>
    <cellStyle name="Normal 10 3 7 2 3 4" xfId="32682" xr:uid="{00000000-0005-0000-0000-00000C7E0000}"/>
    <cellStyle name="Normal 10 3 7 2 4" xfId="32683" xr:uid="{00000000-0005-0000-0000-00000D7E0000}"/>
    <cellStyle name="Normal 10 3 7 2 4 2" xfId="32684" xr:uid="{00000000-0005-0000-0000-00000E7E0000}"/>
    <cellStyle name="Normal 10 3 7 2 4 2 2" xfId="32685" xr:uid="{00000000-0005-0000-0000-00000F7E0000}"/>
    <cellStyle name="Normal 10 3 7 2 4 2 3" xfId="32686" xr:uid="{00000000-0005-0000-0000-0000107E0000}"/>
    <cellStyle name="Normal 10 3 7 2 4 3" xfId="32687" xr:uid="{00000000-0005-0000-0000-0000117E0000}"/>
    <cellStyle name="Normal 10 3 7 2 4 4" xfId="32688" xr:uid="{00000000-0005-0000-0000-0000127E0000}"/>
    <cellStyle name="Normal 10 3 7 2 5" xfId="32689" xr:uid="{00000000-0005-0000-0000-0000137E0000}"/>
    <cellStyle name="Normal 10 3 7 2 5 2" xfId="32690" xr:uid="{00000000-0005-0000-0000-0000147E0000}"/>
    <cellStyle name="Normal 10 3 7 2 5 2 2" xfId="32691" xr:uid="{00000000-0005-0000-0000-0000157E0000}"/>
    <cellStyle name="Normal 10 3 7 2 5 2 3" xfId="32692" xr:uid="{00000000-0005-0000-0000-0000167E0000}"/>
    <cellStyle name="Normal 10 3 7 2 5 3" xfId="32693" xr:uid="{00000000-0005-0000-0000-0000177E0000}"/>
    <cellStyle name="Normal 10 3 7 2 5 4" xfId="32694" xr:uid="{00000000-0005-0000-0000-0000187E0000}"/>
    <cellStyle name="Normal 10 3 7 2 6" xfId="32695" xr:uid="{00000000-0005-0000-0000-0000197E0000}"/>
    <cellStyle name="Normal 10 3 7 2 6 2" xfId="32696" xr:uid="{00000000-0005-0000-0000-00001A7E0000}"/>
    <cellStyle name="Normal 10 3 7 2 6 3" xfId="32697" xr:uid="{00000000-0005-0000-0000-00001B7E0000}"/>
    <cellStyle name="Normal 10 3 7 2 7" xfId="32698" xr:uid="{00000000-0005-0000-0000-00001C7E0000}"/>
    <cellStyle name="Normal 10 3 7 2 8" xfId="32699" xr:uid="{00000000-0005-0000-0000-00001D7E0000}"/>
    <cellStyle name="Normal 10 3 7 2_PROD" xfId="32700" xr:uid="{00000000-0005-0000-0000-00001E7E0000}"/>
    <cellStyle name="Normal 10 3 7 3" xfId="32701" xr:uid="{00000000-0005-0000-0000-00001F7E0000}"/>
    <cellStyle name="Normal 10 3 7 3 2" xfId="32702" xr:uid="{00000000-0005-0000-0000-0000207E0000}"/>
    <cellStyle name="Normal 10 3 7 3 2 2" xfId="32703" xr:uid="{00000000-0005-0000-0000-0000217E0000}"/>
    <cellStyle name="Normal 10 3 7 3 2 3" xfId="32704" xr:uid="{00000000-0005-0000-0000-0000227E0000}"/>
    <cellStyle name="Normal 10 3 7 3 3" xfId="32705" xr:uid="{00000000-0005-0000-0000-0000237E0000}"/>
    <cellStyle name="Normal 10 3 7 3 4" xfId="32706" xr:uid="{00000000-0005-0000-0000-0000247E0000}"/>
    <cellStyle name="Normal 10 3 7 4" xfId="32707" xr:uid="{00000000-0005-0000-0000-0000257E0000}"/>
    <cellStyle name="Normal 10 3 7 4 2" xfId="32708" xr:uid="{00000000-0005-0000-0000-0000267E0000}"/>
    <cellStyle name="Normal 10 3 7 4 2 2" xfId="32709" xr:uid="{00000000-0005-0000-0000-0000277E0000}"/>
    <cellStyle name="Normal 10 3 7 4 2 3" xfId="32710" xr:uid="{00000000-0005-0000-0000-0000287E0000}"/>
    <cellStyle name="Normal 10 3 7 4 3" xfId="32711" xr:uid="{00000000-0005-0000-0000-0000297E0000}"/>
    <cellStyle name="Normal 10 3 7 4 4" xfId="32712" xr:uid="{00000000-0005-0000-0000-00002A7E0000}"/>
    <cellStyle name="Normal 10 3 7 5" xfId="32713" xr:uid="{00000000-0005-0000-0000-00002B7E0000}"/>
    <cellStyle name="Normal 10 3 7 5 2" xfId="32714" xr:uid="{00000000-0005-0000-0000-00002C7E0000}"/>
    <cellStyle name="Normal 10 3 7 5 2 2" xfId="32715" xr:uid="{00000000-0005-0000-0000-00002D7E0000}"/>
    <cellStyle name="Normal 10 3 7 5 2 3" xfId="32716" xr:uid="{00000000-0005-0000-0000-00002E7E0000}"/>
    <cellStyle name="Normal 10 3 7 5 3" xfId="32717" xr:uid="{00000000-0005-0000-0000-00002F7E0000}"/>
    <cellStyle name="Normal 10 3 7 5 4" xfId="32718" xr:uid="{00000000-0005-0000-0000-0000307E0000}"/>
    <cellStyle name="Normal 10 3 7 6" xfId="32719" xr:uid="{00000000-0005-0000-0000-0000317E0000}"/>
    <cellStyle name="Normal 10 3 7 6 2" xfId="32720" xr:uid="{00000000-0005-0000-0000-0000327E0000}"/>
    <cellStyle name="Normal 10 3 7 6 2 2" xfId="32721" xr:uid="{00000000-0005-0000-0000-0000337E0000}"/>
    <cellStyle name="Normal 10 3 7 6 2 3" xfId="32722" xr:uid="{00000000-0005-0000-0000-0000347E0000}"/>
    <cellStyle name="Normal 10 3 7 6 3" xfId="32723" xr:uid="{00000000-0005-0000-0000-0000357E0000}"/>
    <cellStyle name="Normal 10 3 7 6 4" xfId="32724" xr:uid="{00000000-0005-0000-0000-0000367E0000}"/>
    <cellStyle name="Normal 10 3 7 7" xfId="32725" xr:uid="{00000000-0005-0000-0000-0000377E0000}"/>
    <cellStyle name="Normal 10 3 7 7 2" xfId="32726" xr:uid="{00000000-0005-0000-0000-0000387E0000}"/>
    <cellStyle name="Normal 10 3 7 7 3" xfId="32727" xr:uid="{00000000-0005-0000-0000-0000397E0000}"/>
    <cellStyle name="Normal 10 3 7 8" xfId="32728" xr:uid="{00000000-0005-0000-0000-00003A7E0000}"/>
    <cellStyle name="Normal 10 3 7 9" xfId="32729" xr:uid="{00000000-0005-0000-0000-00003B7E0000}"/>
    <cellStyle name="Normal 10 3 7_PROD" xfId="32730" xr:uid="{00000000-0005-0000-0000-00003C7E0000}"/>
    <cellStyle name="Normal 10 3 8" xfId="32731" xr:uid="{00000000-0005-0000-0000-00003D7E0000}"/>
    <cellStyle name="Normal 10 3 8 2" xfId="32732" xr:uid="{00000000-0005-0000-0000-00003E7E0000}"/>
    <cellStyle name="Normal 10 3 8 2 2" xfId="32733" xr:uid="{00000000-0005-0000-0000-00003F7E0000}"/>
    <cellStyle name="Normal 10 3 8 2 2 2" xfId="32734" xr:uid="{00000000-0005-0000-0000-0000407E0000}"/>
    <cellStyle name="Normal 10 3 8 2 2 3" xfId="32735" xr:uid="{00000000-0005-0000-0000-0000417E0000}"/>
    <cellStyle name="Normal 10 3 8 2 3" xfId="32736" xr:uid="{00000000-0005-0000-0000-0000427E0000}"/>
    <cellStyle name="Normal 10 3 8 2 4" xfId="32737" xr:uid="{00000000-0005-0000-0000-0000437E0000}"/>
    <cellStyle name="Normal 10 3 8 3" xfId="32738" xr:uid="{00000000-0005-0000-0000-0000447E0000}"/>
    <cellStyle name="Normal 10 3 8 3 2" xfId="32739" xr:uid="{00000000-0005-0000-0000-0000457E0000}"/>
    <cellStyle name="Normal 10 3 8 3 2 2" xfId="32740" xr:uid="{00000000-0005-0000-0000-0000467E0000}"/>
    <cellStyle name="Normal 10 3 8 3 2 3" xfId="32741" xr:uid="{00000000-0005-0000-0000-0000477E0000}"/>
    <cellStyle name="Normal 10 3 8 3 3" xfId="32742" xr:uid="{00000000-0005-0000-0000-0000487E0000}"/>
    <cellStyle name="Normal 10 3 8 3 4" xfId="32743" xr:uid="{00000000-0005-0000-0000-0000497E0000}"/>
    <cellStyle name="Normal 10 3 8 4" xfId="32744" xr:uid="{00000000-0005-0000-0000-00004A7E0000}"/>
    <cellStyle name="Normal 10 3 8 4 2" xfId="32745" xr:uid="{00000000-0005-0000-0000-00004B7E0000}"/>
    <cellStyle name="Normal 10 3 8 4 2 2" xfId="32746" xr:uid="{00000000-0005-0000-0000-00004C7E0000}"/>
    <cellStyle name="Normal 10 3 8 4 2 3" xfId="32747" xr:uid="{00000000-0005-0000-0000-00004D7E0000}"/>
    <cellStyle name="Normal 10 3 8 4 3" xfId="32748" xr:uid="{00000000-0005-0000-0000-00004E7E0000}"/>
    <cellStyle name="Normal 10 3 8 4 4" xfId="32749" xr:uid="{00000000-0005-0000-0000-00004F7E0000}"/>
    <cellStyle name="Normal 10 3 8 5" xfId="32750" xr:uid="{00000000-0005-0000-0000-0000507E0000}"/>
    <cellStyle name="Normal 10 3 8 5 2" xfId="32751" xr:uid="{00000000-0005-0000-0000-0000517E0000}"/>
    <cellStyle name="Normal 10 3 8 5 2 2" xfId="32752" xr:uid="{00000000-0005-0000-0000-0000527E0000}"/>
    <cellStyle name="Normal 10 3 8 5 2 3" xfId="32753" xr:uid="{00000000-0005-0000-0000-0000537E0000}"/>
    <cellStyle name="Normal 10 3 8 5 3" xfId="32754" xr:uid="{00000000-0005-0000-0000-0000547E0000}"/>
    <cellStyle name="Normal 10 3 8 5 4" xfId="32755" xr:uid="{00000000-0005-0000-0000-0000557E0000}"/>
    <cellStyle name="Normal 10 3 8 6" xfId="32756" xr:uid="{00000000-0005-0000-0000-0000567E0000}"/>
    <cellStyle name="Normal 10 3 8 6 2" xfId="32757" xr:uid="{00000000-0005-0000-0000-0000577E0000}"/>
    <cellStyle name="Normal 10 3 8 6 3" xfId="32758" xr:uid="{00000000-0005-0000-0000-0000587E0000}"/>
    <cellStyle name="Normal 10 3 8 7" xfId="32759" xr:uid="{00000000-0005-0000-0000-0000597E0000}"/>
    <cellStyle name="Normal 10 3 8 8" xfId="32760" xr:uid="{00000000-0005-0000-0000-00005A7E0000}"/>
    <cellStyle name="Normal 10 3 8_PROD" xfId="32761" xr:uid="{00000000-0005-0000-0000-00005B7E0000}"/>
    <cellStyle name="Normal 10 3 9" xfId="32762" xr:uid="{00000000-0005-0000-0000-00005C7E0000}"/>
    <cellStyle name="Normal 10 3 9 2" xfId="32763" xr:uid="{00000000-0005-0000-0000-00005D7E0000}"/>
    <cellStyle name="Normal 10 3 9 2 2" xfId="32764" xr:uid="{00000000-0005-0000-0000-00005E7E0000}"/>
    <cellStyle name="Normal 10 3 9 2 3" xfId="32765" xr:uid="{00000000-0005-0000-0000-00005F7E0000}"/>
    <cellStyle name="Normal 10 3 9 3" xfId="32766" xr:uid="{00000000-0005-0000-0000-0000607E0000}"/>
    <cellStyle name="Normal 10 3 9 4" xfId="32767" xr:uid="{00000000-0005-0000-0000-0000617E0000}"/>
    <cellStyle name="Normal 10 3_PROD" xfId="32768" xr:uid="{00000000-0005-0000-0000-0000627E0000}"/>
    <cellStyle name="Normal 10 4" xfId="318" xr:uid="{00000000-0005-0000-0000-0000637E0000}"/>
    <cellStyle name="Normal 10 4 10" xfId="32769" xr:uid="{00000000-0005-0000-0000-0000647E0000}"/>
    <cellStyle name="Normal 10 4 10 2" xfId="32770" xr:uid="{00000000-0005-0000-0000-0000657E0000}"/>
    <cellStyle name="Normal 10 4 10 2 2" xfId="32771" xr:uid="{00000000-0005-0000-0000-0000667E0000}"/>
    <cellStyle name="Normal 10 4 10 2 3" xfId="32772" xr:uid="{00000000-0005-0000-0000-0000677E0000}"/>
    <cellStyle name="Normal 10 4 10 3" xfId="32773" xr:uid="{00000000-0005-0000-0000-0000687E0000}"/>
    <cellStyle name="Normal 10 4 10 4" xfId="32774" xr:uid="{00000000-0005-0000-0000-0000697E0000}"/>
    <cellStyle name="Normal 10 4 11" xfId="32775" xr:uid="{00000000-0005-0000-0000-00006A7E0000}"/>
    <cellStyle name="Normal 10 4 11 2" xfId="32776" xr:uid="{00000000-0005-0000-0000-00006B7E0000}"/>
    <cellStyle name="Normal 10 4 11 3" xfId="32777" xr:uid="{00000000-0005-0000-0000-00006C7E0000}"/>
    <cellStyle name="Normal 10 4 12" xfId="32778" xr:uid="{00000000-0005-0000-0000-00006D7E0000}"/>
    <cellStyle name="Normal 10 4 13" xfId="32779" xr:uid="{00000000-0005-0000-0000-00006E7E0000}"/>
    <cellStyle name="Normal 10 4 2" xfId="319" xr:uid="{00000000-0005-0000-0000-00006F7E0000}"/>
    <cellStyle name="Normal 10 4 2 10" xfId="32780" xr:uid="{00000000-0005-0000-0000-0000707E0000}"/>
    <cellStyle name="Normal 10 4 2 10 2" xfId="32781" xr:uid="{00000000-0005-0000-0000-0000717E0000}"/>
    <cellStyle name="Normal 10 4 2 10 3" xfId="32782" xr:uid="{00000000-0005-0000-0000-0000727E0000}"/>
    <cellStyle name="Normal 10 4 2 11" xfId="32783" xr:uid="{00000000-0005-0000-0000-0000737E0000}"/>
    <cellStyle name="Normal 10 4 2 12" xfId="32784" xr:uid="{00000000-0005-0000-0000-0000747E0000}"/>
    <cellStyle name="Normal 10 4 2 2" xfId="704" xr:uid="{00000000-0005-0000-0000-0000757E0000}"/>
    <cellStyle name="Normal 10 4 2 2 2" xfId="32785" xr:uid="{00000000-0005-0000-0000-0000767E0000}"/>
    <cellStyle name="Normal 10 4 2 2 2 2" xfId="32786" xr:uid="{00000000-0005-0000-0000-0000777E0000}"/>
    <cellStyle name="Normal 10 4 2 2 2 2 2" xfId="32787" xr:uid="{00000000-0005-0000-0000-0000787E0000}"/>
    <cellStyle name="Normal 10 4 2 2 2 2 2 2" xfId="32788" xr:uid="{00000000-0005-0000-0000-0000797E0000}"/>
    <cellStyle name="Normal 10 4 2 2 2 2 2 3" xfId="32789" xr:uid="{00000000-0005-0000-0000-00007A7E0000}"/>
    <cellStyle name="Normal 10 4 2 2 2 2 3" xfId="32790" xr:uid="{00000000-0005-0000-0000-00007B7E0000}"/>
    <cellStyle name="Normal 10 4 2 2 2 2 4" xfId="32791" xr:uid="{00000000-0005-0000-0000-00007C7E0000}"/>
    <cellStyle name="Normal 10 4 2 2 2 3" xfId="32792" xr:uid="{00000000-0005-0000-0000-00007D7E0000}"/>
    <cellStyle name="Normal 10 4 2 2 2 3 2" xfId="32793" xr:uid="{00000000-0005-0000-0000-00007E7E0000}"/>
    <cellStyle name="Normal 10 4 2 2 2 3 2 2" xfId="32794" xr:uid="{00000000-0005-0000-0000-00007F7E0000}"/>
    <cellStyle name="Normal 10 4 2 2 2 3 2 3" xfId="32795" xr:uid="{00000000-0005-0000-0000-0000807E0000}"/>
    <cellStyle name="Normal 10 4 2 2 2 3 3" xfId="32796" xr:uid="{00000000-0005-0000-0000-0000817E0000}"/>
    <cellStyle name="Normal 10 4 2 2 2 3 4" xfId="32797" xr:uid="{00000000-0005-0000-0000-0000827E0000}"/>
    <cellStyle name="Normal 10 4 2 2 2 4" xfId="32798" xr:uid="{00000000-0005-0000-0000-0000837E0000}"/>
    <cellStyle name="Normal 10 4 2 2 2 4 2" xfId="32799" xr:uid="{00000000-0005-0000-0000-0000847E0000}"/>
    <cellStyle name="Normal 10 4 2 2 2 4 2 2" xfId="32800" xr:uid="{00000000-0005-0000-0000-0000857E0000}"/>
    <cellStyle name="Normal 10 4 2 2 2 4 2 3" xfId="32801" xr:uid="{00000000-0005-0000-0000-0000867E0000}"/>
    <cellStyle name="Normal 10 4 2 2 2 4 3" xfId="32802" xr:uid="{00000000-0005-0000-0000-0000877E0000}"/>
    <cellStyle name="Normal 10 4 2 2 2 4 4" xfId="32803" xr:uid="{00000000-0005-0000-0000-0000887E0000}"/>
    <cellStyle name="Normal 10 4 2 2 2 5" xfId="32804" xr:uid="{00000000-0005-0000-0000-0000897E0000}"/>
    <cellStyle name="Normal 10 4 2 2 2 5 2" xfId="32805" xr:uid="{00000000-0005-0000-0000-00008A7E0000}"/>
    <cellStyle name="Normal 10 4 2 2 2 5 2 2" xfId="32806" xr:uid="{00000000-0005-0000-0000-00008B7E0000}"/>
    <cellStyle name="Normal 10 4 2 2 2 5 2 3" xfId="32807" xr:uid="{00000000-0005-0000-0000-00008C7E0000}"/>
    <cellStyle name="Normal 10 4 2 2 2 5 3" xfId="32808" xr:uid="{00000000-0005-0000-0000-00008D7E0000}"/>
    <cellStyle name="Normal 10 4 2 2 2 5 4" xfId="32809" xr:uid="{00000000-0005-0000-0000-00008E7E0000}"/>
    <cellStyle name="Normal 10 4 2 2 2 6" xfId="32810" xr:uid="{00000000-0005-0000-0000-00008F7E0000}"/>
    <cellStyle name="Normal 10 4 2 2 2 6 2" xfId="32811" xr:uid="{00000000-0005-0000-0000-0000907E0000}"/>
    <cellStyle name="Normal 10 4 2 2 2 6 3" xfId="32812" xr:uid="{00000000-0005-0000-0000-0000917E0000}"/>
    <cellStyle name="Normal 10 4 2 2 2 7" xfId="32813" xr:uid="{00000000-0005-0000-0000-0000927E0000}"/>
    <cellStyle name="Normal 10 4 2 2 2 8" xfId="32814" xr:uid="{00000000-0005-0000-0000-0000937E0000}"/>
    <cellStyle name="Normal 10 4 2 2 2_PROD" xfId="32815" xr:uid="{00000000-0005-0000-0000-0000947E0000}"/>
    <cellStyle name="Normal 10 4 2 2 3" xfId="32816" xr:uid="{00000000-0005-0000-0000-0000957E0000}"/>
    <cellStyle name="Normal 10 4 2 2 3 2" xfId="32817" xr:uid="{00000000-0005-0000-0000-0000967E0000}"/>
    <cellStyle name="Normal 10 4 2 2 3 2 2" xfId="32818" xr:uid="{00000000-0005-0000-0000-0000977E0000}"/>
    <cellStyle name="Normal 10 4 2 2 3 2 3" xfId="32819" xr:uid="{00000000-0005-0000-0000-0000987E0000}"/>
    <cellStyle name="Normal 10 4 2 2 3 3" xfId="32820" xr:uid="{00000000-0005-0000-0000-0000997E0000}"/>
    <cellStyle name="Normal 10 4 2 2 3 4" xfId="32821" xr:uid="{00000000-0005-0000-0000-00009A7E0000}"/>
    <cellStyle name="Normal 10 4 2 2 4" xfId="32822" xr:uid="{00000000-0005-0000-0000-00009B7E0000}"/>
    <cellStyle name="Normal 10 4 2 2 4 2" xfId="32823" xr:uid="{00000000-0005-0000-0000-00009C7E0000}"/>
    <cellStyle name="Normal 10 4 2 2 4 2 2" xfId="32824" xr:uid="{00000000-0005-0000-0000-00009D7E0000}"/>
    <cellStyle name="Normal 10 4 2 2 4 2 3" xfId="32825" xr:uid="{00000000-0005-0000-0000-00009E7E0000}"/>
    <cellStyle name="Normal 10 4 2 2 4 3" xfId="32826" xr:uid="{00000000-0005-0000-0000-00009F7E0000}"/>
    <cellStyle name="Normal 10 4 2 2 4 4" xfId="32827" xr:uid="{00000000-0005-0000-0000-0000A07E0000}"/>
    <cellStyle name="Normal 10 4 2 2 5" xfId="32828" xr:uid="{00000000-0005-0000-0000-0000A17E0000}"/>
    <cellStyle name="Normal 10 4 2 2 5 2" xfId="32829" xr:uid="{00000000-0005-0000-0000-0000A27E0000}"/>
    <cellStyle name="Normal 10 4 2 2 5 2 2" xfId="32830" xr:uid="{00000000-0005-0000-0000-0000A37E0000}"/>
    <cellStyle name="Normal 10 4 2 2 5 2 3" xfId="32831" xr:uid="{00000000-0005-0000-0000-0000A47E0000}"/>
    <cellStyle name="Normal 10 4 2 2 5 3" xfId="32832" xr:uid="{00000000-0005-0000-0000-0000A57E0000}"/>
    <cellStyle name="Normal 10 4 2 2 5 4" xfId="32833" xr:uid="{00000000-0005-0000-0000-0000A67E0000}"/>
    <cellStyle name="Normal 10 4 2 2 6" xfId="32834" xr:uid="{00000000-0005-0000-0000-0000A77E0000}"/>
    <cellStyle name="Normal 10 4 2 2 6 2" xfId="32835" xr:uid="{00000000-0005-0000-0000-0000A87E0000}"/>
    <cellStyle name="Normal 10 4 2 2 6 2 2" xfId="32836" xr:uid="{00000000-0005-0000-0000-0000A97E0000}"/>
    <cellStyle name="Normal 10 4 2 2 6 2 3" xfId="32837" xr:uid="{00000000-0005-0000-0000-0000AA7E0000}"/>
    <cellStyle name="Normal 10 4 2 2 6 3" xfId="32838" xr:uid="{00000000-0005-0000-0000-0000AB7E0000}"/>
    <cellStyle name="Normal 10 4 2 2 6 4" xfId="32839" xr:uid="{00000000-0005-0000-0000-0000AC7E0000}"/>
    <cellStyle name="Normal 10 4 2 2 7" xfId="32840" xr:uid="{00000000-0005-0000-0000-0000AD7E0000}"/>
    <cellStyle name="Normal 10 4 2 2 7 2" xfId="32841" xr:uid="{00000000-0005-0000-0000-0000AE7E0000}"/>
    <cellStyle name="Normal 10 4 2 2 7 3" xfId="32842" xr:uid="{00000000-0005-0000-0000-0000AF7E0000}"/>
    <cellStyle name="Normal 10 4 2 2 8" xfId="32843" xr:uid="{00000000-0005-0000-0000-0000B07E0000}"/>
    <cellStyle name="Normal 10 4 2 2 9" xfId="32844" xr:uid="{00000000-0005-0000-0000-0000B17E0000}"/>
    <cellStyle name="Normal 10 4 2 2_PROD" xfId="32845" xr:uid="{00000000-0005-0000-0000-0000B27E0000}"/>
    <cellStyle name="Normal 10 4 2 3" xfId="32846" xr:uid="{00000000-0005-0000-0000-0000B37E0000}"/>
    <cellStyle name="Normal 10 4 2 3 2" xfId="32847" xr:uid="{00000000-0005-0000-0000-0000B47E0000}"/>
    <cellStyle name="Normal 10 4 2 3 2 2" xfId="32848" xr:uid="{00000000-0005-0000-0000-0000B57E0000}"/>
    <cellStyle name="Normal 10 4 2 3 2 2 2" xfId="32849" xr:uid="{00000000-0005-0000-0000-0000B67E0000}"/>
    <cellStyle name="Normal 10 4 2 3 2 2 2 2" xfId="32850" xr:uid="{00000000-0005-0000-0000-0000B77E0000}"/>
    <cellStyle name="Normal 10 4 2 3 2 2 2 3" xfId="32851" xr:uid="{00000000-0005-0000-0000-0000B87E0000}"/>
    <cellStyle name="Normal 10 4 2 3 2 2 3" xfId="32852" xr:uid="{00000000-0005-0000-0000-0000B97E0000}"/>
    <cellStyle name="Normal 10 4 2 3 2 2 4" xfId="32853" xr:uid="{00000000-0005-0000-0000-0000BA7E0000}"/>
    <cellStyle name="Normal 10 4 2 3 2 3" xfId="32854" xr:uid="{00000000-0005-0000-0000-0000BB7E0000}"/>
    <cellStyle name="Normal 10 4 2 3 2 3 2" xfId="32855" xr:uid="{00000000-0005-0000-0000-0000BC7E0000}"/>
    <cellStyle name="Normal 10 4 2 3 2 3 2 2" xfId="32856" xr:uid="{00000000-0005-0000-0000-0000BD7E0000}"/>
    <cellStyle name="Normal 10 4 2 3 2 3 2 3" xfId="32857" xr:uid="{00000000-0005-0000-0000-0000BE7E0000}"/>
    <cellStyle name="Normal 10 4 2 3 2 3 3" xfId="32858" xr:uid="{00000000-0005-0000-0000-0000BF7E0000}"/>
    <cellStyle name="Normal 10 4 2 3 2 3 4" xfId="32859" xr:uid="{00000000-0005-0000-0000-0000C07E0000}"/>
    <cellStyle name="Normal 10 4 2 3 2 4" xfId="32860" xr:uid="{00000000-0005-0000-0000-0000C17E0000}"/>
    <cellStyle name="Normal 10 4 2 3 2 4 2" xfId="32861" xr:uid="{00000000-0005-0000-0000-0000C27E0000}"/>
    <cellStyle name="Normal 10 4 2 3 2 4 2 2" xfId="32862" xr:uid="{00000000-0005-0000-0000-0000C37E0000}"/>
    <cellStyle name="Normal 10 4 2 3 2 4 2 3" xfId="32863" xr:uid="{00000000-0005-0000-0000-0000C47E0000}"/>
    <cellStyle name="Normal 10 4 2 3 2 4 3" xfId="32864" xr:uid="{00000000-0005-0000-0000-0000C57E0000}"/>
    <cellStyle name="Normal 10 4 2 3 2 4 4" xfId="32865" xr:uid="{00000000-0005-0000-0000-0000C67E0000}"/>
    <cellStyle name="Normal 10 4 2 3 2 5" xfId="32866" xr:uid="{00000000-0005-0000-0000-0000C77E0000}"/>
    <cellStyle name="Normal 10 4 2 3 2 5 2" xfId="32867" xr:uid="{00000000-0005-0000-0000-0000C87E0000}"/>
    <cellStyle name="Normal 10 4 2 3 2 5 2 2" xfId="32868" xr:uid="{00000000-0005-0000-0000-0000C97E0000}"/>
    <cellStyle name="Normal 10 4 2 3 2 5 2 3" xfId="32869" xr:uid="{00000000-0005-0000-0000-0000CA7E0000}"/>
    <cellStyle name="Normal 10 4 2 3 2 5 3" xfId="32870" xr:uid="{00000000-0005-0000-0000-0000CB7E0000}"/>
    <cellStyle name="Normal 10 4 2 3 2 5 4" xfId="32871" xr:uid="{00000000-0005-0000-0000-0000CC7E0000}"/>
    <cellStyle name="Normal 10 4 2 3 2 6" xfId="32872" xr:uid="{00000000-0005-0000-0000-0000CD7E0000}"/>
    <cellStyle name="Normal 10 4 2 3 2 6 2" xfId="32873" xr:uid="{00000000-0005-0000-0000-0000CE7E0000}"/>
    <cellStyle name="Normal 10 4 2 3 2 6 3" xfId="32874" xr:uid="{00000000-0005-0000-0000-0000CF7E0000}"/>
    <cellStyle name="Normal 10 4 2 3 2 7" xfId="32875" xr:uid="{00000000-0005-0000-0000-0000D07E0000}"/>
    <cellStyle name="Normal 10 4 2 3 2 8" xfId="32876" xr:uid="{00000000-0005-0000-0000-0000D17E0000}"/>
    <cellStyle name="Normal 10 4 2 3 2_PROD" xfId="32877" xr:uid="{00000000-0005-0000-0000-0000D27E0000}"/>
    <cellStyle name="Normal 10 4 2 3 3" xfId="32878" xr:uid="{00000000-0005-0000-0000-0000D37E0000}"/>
    <cellStyle name="Normal 10 4 2 3 3 2" xfId="32879" xr:uid="{00000000-0005-0000-0000-0000D47E0000}"/>
    <cellStyle name="Normal 10 4 2 3 3 2 2" xfId="32880" xr:uid="{00000000-0005-0000-0000-0000D57E0000}"/>
    <cellStyle name="Normal 10 4 2 3 3 2 3" xfId="32881" xr:uid="{00000000-0005-0000-0000-0000D67E0000}"/>
    <cellStyle name="Normal 10 4 2 3 3 3" xfId="32882" xr:uid="{00000000-0005-0000-0000-0000D77E0000}"/>
    <cellStyle name="Normal 10 4 2 3 3 4" xfId="32883" xr:uid="{00000000-0005-0000-0000-0000D87E0000}"/>
    <cellStyle name="Normal 10 4 2 3 4" xfId="32884" xr:uid="{00000000-0005-0000-0000-0000D97E0000}"/>
    <cellStyle name="Normal 10 4 2 3 4 2" xfId="32885" xr:uid="{00000000-0005-0000-0000-0000DA7E0000}"/>
    <cellStyle name="Normal 10 4 2 3 4 2 2" xfId="32886" xr:uid="{00000000-0005-0000-0000-0000DB7E0000}"/>
    <cellStyle name="Normal 10 4 2 3 4 2 3" xfId="32887" xr:uid="{00000000-0005-0000-0000-0000DC7E0000}"/>
    <cellStyle name="Normal 10 4 2 3 4 3" xfId="32888" xr:uid="{00000000-0005-0000-0000-0000DD7E0000}"/>
    <cellStyle name="Normal 10 4 2 3 4 4" xfId="32889" xr:uid="{00000000-0005-0000-0000-0000DE7E0000}"/>
    <cellStyle name="Normal 10 4 2 3 5" xfId="32890" xr:uid="{00000000-0005-0000-0000-0000DF7E0000}"/>
    <cellStyle name="Normal 10 4 2 3 5 2" xfId="32891" xr:uid="{00000000-0005-0000-0000-0000E07E0000}"/>
    <cellStyle name="Normal 10 4 2 3 5 2 2" xfId="32892" xr:uid="{00000000-0005-0000-0000-0000E17E0000}"/>
    <cellStyle name="Normal 10 4 2 3 5 2 3" xfId="32893" xr:uid="{00000000-0005-0000-0000-0000E27E0000}"/>
    <cellStyle name="Normal 10 4 2 3 5 3" xfId="32894" xr:uid="{00000000-0005-0000-0000-0000E37E0000}"/>
    <cellStyle name="Normal 10 4 2 3 5 4" xfId="32895" xr:uid="{00000000-0005-0000-0000-0000E47E0000}"/>
    <cellStyle name="Normal 10 4 2 3 6" xfId="32896" xr:uid="{00000000-0005-0000-0000-0000E57E0000}"/>
    <cellStyle name="Normal 10 4 2 3 6 2" xfId="32897" xr:uid="{00000000-0005-0000-0000-0000E67E0000}"/>
    <cellStyle name="Normal 10 4 2 3 6 2 2" xfId="32898" xr:uid="{00000000-0005-0000-0000-0000E77E0000}"/>
    <cellStyle name="Normal 10 4 2 3 6 2 3" xfId="32899" xr:uid="{00000000-0005-0000-0000-0000E87E0000}"/>
    <cellStyle name="Normal 10 4 2 3 6 3" xfId="32900" xr:uid="{00000000-0005-0000-0000-0000E97E0000}"/>
    <cellStyle name="Normal 10 4 2 3 6 4" xfId="32901" xr:uid="{00000000-0005-0000-0000-0000EA7E0000}"/>
    <cellStyle name="Normal 10 4 2 3 7" xfId="32902" xr:uid="{00000000-0005-0000-0000-0000EB7E0000}"/>
    <cellStyle name="Normal 10 4 2 3 7 2" xfId="32903" xr:uid="{00000000-0005-0000-0000-0000EC7E0000}"/>
    <cellStyle name="Normal 10 4 2 3 7 3" xfId="32904" xr:uid="{00000000-0005-0000-0000-0000ED7E0000}"/>
    <cellStyle name="Normal 10 4 2 3 8" xfId="32905" xr:uid="{00000000-0005-0000-0000-0000EE7E0000}"/>
    <cellStyle name="Normal 10 4 2 3 9" xfId="32906" xr:uid="{00000000-0005-0000-0000-0000EF7E0000}"/>
    <cellStyle name="Normal 10 4 2 3_PROD" xfId="32907" xr:uid="{00000000-0005-0000-0000-0000F07E0000}"/>
    <cellStyle name="Normal 10 4 2 4" xfId="32908" xr:uid="{00000000-0005-0000-0000-0000F17E0000}"/>
    <cellStyle name="Normal 10 4 2 4 2" xfId="32909" xr:uid="{00000000-0005-0000-0000-0000F27E0000}"/>
    <cellStyle name="Normal 10 4 2 4 2 2" xfId="32910" xr:uid="{00000000-0005-0000-0000-0000F37E0000}"/>
    <cellStyle name="Normal 10 4 2 4 2 2 2" xfId="32911" xr:uid="{00000000-0005-0000-0000-0000F47E0000}"/>
    <cellStyle name="Normal 10 4 2 4 2 2 2 2" xfId="32912" xr:uid="{00000000-0005-0000-0000-0000F57E0000}"/>
    <cellStyle name="Normal 10 4 2 4 2 2 2 3" xfId="32913" xr:uid="{00000000-0005-0000-0000-0000F67E0000}"/>
    <cellStyle name="Normal 10 4 2 4 2 2 3" xfId="32914" xr:uid="{00000000-0005-0000-0000-0000F77E0000}"/>
    <cellStyle name="Normal 10 4 2 4 2 2 4" xfId="32915" xr:uid="{00000000-0005-0000-0000-0000F87E0000}"/>
    <cellStyle name="Normal 10 4 2 4 2 3" xfId="32916" xr:uid="{00000000-0005-0000-0000-0000F97E0000}"/>
    <cellStyle name="Normal 10 4 2 4 2 3 2" xfId="32917" xr:uid="{00000000-0005-0000-0000-0000FA7E0000}"/>
    <cellStyle name="Normal 10 4 2 4 2 3 2 2" xfId="32918" xr:uid="{00000000-0005-0000-0000-0000FB7E0000}"/>
    <cellStyle name="Normal 10 4 2 4 2 3 2 3" xfId="32919" xr:uid="{00000000-0005-0000-0000-0000FC7E0000}"/>
    <cellStyle name="Normal 10 4 2 4 2 3 3" xfId="32920" xr:uid="{00000000-0005-0000-0000-0000FD7E0000}"/>
    <cellStyle name="Normal 10 4 2 4 2 3 4" xfId="32921" xr:uid="{00000000-0005-0000-0000-0000FE7E0000}"/>
    <cellStyle name="Normal 10 4 2 4 2 4" xfId="32922" xr:uid="{00000000-0005-0000-0000-0000FF7E0000}"/>
    <cellStyle name="Normal 10 4 2 4 2 4 2" xfId="32923" xr:uid="{00000000-0005-0000-0000-0000007F0000}"/>
    <cellStyle name="Normal 10 4 2 4 2 4 2 2" xfId="32924" xr:uid="{00000000-0005-0000-0000-0000017F0000}"/>
    <cellStyle name="Normal 10 4 2 4 2 4 2 3" xfId="32925" xr:uid="{00000000-0005-0000-0000-0000027F0000}"/>
    <cellStyle name="Normal 10 4 2 4 2 4 3" xfId="32926" xr:uid="{00000000-0005-0000-0000-0000037F0000}"/>
    <cellStyle name="Normal 10 4 2 4 2 4 4" xfId="32927" xr:uid="{00000000-0005-0000-0000-0000047F0000}"/>
    <cellStyle name="Normal 10 4 2 4 2 5" xfId="32928" xr:uid="{00000000-0005-0000-0000-0000057F0000}"/>
    <cellStyle name="Normal 10 4 2 4 2 5 2" xfId="32929" xr:uid="{00000000-0005-0000-0000-0000067F0000}"/>
    <cellStyle name="Normal 10 4 2 4 2 5 2 2" xfId="32930" xr:uid="{00000000-0005-0000-0000-0000077F0000}"/>
    <cellStyle name="Normal 10 4 2 4 2 5 2 3" xfId="32931" xr:uid="{00000000-0005-0000-0000-0000087F0000}"/>
    <cellStyle name="Normal 10 4 2 4 2 5 3" xfId="32932" xr:uid="{00000000-0005-0000-0000-0000097F0000}"/>
    <cellStyle name="Normal 10 4 2 4 2 5 4" xfId="32933" xr:uid="{00000000-0005-0000-0000-00000A7F0000}"/>
    <cellStyle name="Normal 10 4 2 4 2 6" xfId="32934" xr:uid="{00000000-0005-0000-0000-00000B7F0000}"/>
    <cellStyle name="Normal 10 4 2 4 2 6 2" xfId="32935" xr:uid="{00000000-0005-0000-0000-00000C7F0000}"/>
    <cellStyle name="Normal 10 4 2 4 2 6 3" xfId="32936" xr:uid="{00000000-0005-0000-0000-00000D7F0000}"/>
    <cellStyle name="Normal 10 4 2 4 2 7" xfId="32937" xr:uid="{00000000-0005-0000-0000-00000E7F0000}"/>
    <cellStyle name="Normal 10 4 2 4 2 8" xfId="32938" xr:uid="{00000000-0005-0000-0000-00000F7F0000}"/>
    <cellStyle name="Normal 10 4 2 4 2_PROD" xfId="32939" xr:uid="{00000000-0005-0000-0000-0000107F0000}"/>
    <cellStyle name="Normal 10 4 2 4 3" xfId="32940" xr:uid="{00000000-0005-0000-0000-0000117F0000}"/>
    <cellStyle name="Normal 10 4 2 4 3 2" xfId="32941" xr:uid="{00000000-0005-0000-0000-0000127F0000}"/>
    <cellStyle name="Normal 10 4 2 4 3 2 2" xfId="32942" xr:uid="{00000000-0005-0000-0000-0000137F0000}"/>
    <cellStyle name="Normal 10 4 2 4 3 2 3" xfId="32943" xr:uid="{00000000-0005-0000-0000-0000147F0000}"/>
    <cellStyle name="Normal 10 4 2 4 3 3" xfId="32944" xr:uid="{00000000-0005-0000-0000-0000157F0000}"/>
    <cellStyle name="Normal 10 4 2 4 3 4" xfId="32945" xr:uid="{00000000-0005-0000-0000-0000167F0000}"/>
    <cellStyle name="Normal 10 4 2 4 4" xfId="32946" xr:uid="{00000000-0005-0000-0000-0000177F0000}"/>
    <cellStyle name="Normal 10 4 2 4 4 2" xfId="32947" xr:uid="{00000000-0005-0000-0000-0000187F0000}"/>
    <cellStyle name="Normal 10 4 2 4 4 2 2" xfId="32948" xr:uid="{00000000-0005-0000-0000-0000197F0000}"/>
    <cellStyle name="Normal 10 4 2 4 4 2 3" xfId="32949" xr:uid="{00000000-0005-0000-0000-00001A7F0000}"/>
    <cellStyle name="Normal 10 4 2 4 4 3" xfId="32950" xr:uid="{00000000-0005-0000-0000-00001B7F0000}"/>
    <cellStyle name="Normal 10 4 2 4 4 4" xfId="32951" xr:uid="{00000000-0005-0000-0000-00001C7F0000}"/>
    <cellStyle name="Normal 10 4 2 4 5" xfId="32952" xr:uid="{00000000-0005-0000-0000-00001D7F0000}"/>
    <cellStyle name="Normal 10 4 2 4 5 2" xfId="32953" xr:uid="{00000000-0005-0000-0000-00001E7F0000}"/>
    <cellStyle name="Normal 10 4 2 4 5 2 2" xfId="32954" xr:uid="{00000000-0005-0000-0000-00001F7F0000}"/>
    <cellStyle name="Normal 10 4 2 4 5 2 3" xfId="32955" xr:uid="{00000000-0005-0000-0000-0000207F0000}"/>
    <cellStyle name="Normal 10 4 2 4 5 3" xfId="32956" xr:uid="{00000000-0005-0000-0000-0000217F0000}"/>
    <cellStyle name="Normal 10 4 2 4 5 4" xfId="32957" xr:uid="{00000000-0005-0000-0000-0000227F0000}"/>
    <cellStyle name="Normal 10 4 2 4 6" xfId="32958" xr:uid="{00000000-0005-0000-0000-0000237F0000}"/>
    <cellStyle name="Normal 10 4 2 4 6 2" xfId="32959" xr:uid="{00000000-0005-0000-0000-0000247F0000}"/>
    <cellStyle name="Normal 10 4 2 4 6 2 2" xfId="32960" xr:uid="{00000000-0005-0000-0000-0000257F0000}"/>
    <cellStyle name="Normal 10 4 2 4 6 2 3" xfId="32961" xr:uid="{00000000-0005-0000-0000-0000267F0000}"/>
    <cellStyle name="Normal 10 4 2 4 6 3" xfId="32962" xr:uid="{00000000-0005-0000-0000-0000277F0000}"/>
    <cellStyle name="Normal 10 4 2 4 6 4" xfId="32963" xr:uid="{00000000-0005-0000-0000-0000287F0000}"/>
    <cellStyle name="Normal 10 4 2 4 7" xfId="32964" xr:uid="{00000000-0005-0000-0000-0000297F0000}"/>
    <cellStyle name="Normal 10 4 2 4 7 2" xfId="32965" xr:uid="{00000000-0005-0000-0000-00002A7F0000}"/>
    <cellStyle name="Normal 10 4 2 4 7 3" xfId="32966" xr:uid="{00000000-0005-0000-0000-00002B7F0000}"/>
    <cellStyle name="Normal 10 4 2 4 8" xfId="32967" xr:uid="{00000000-0005-0000-0000-00002C7F0000}"/>
    <cellStyle name="Normal 10 4 2 4 9" xfId="32968" xr:uid="{00000000-0005-0000-0000-00002D7F0000}"/>
    <cellStyle name="Normal 10 4 2 4_PROD" xfId="32969" xr:uid="{00000000-0005-0000-0000-00002E7F0000}"/>
    <cellStyle name="Normal 10 4 2 5" xfId="32970" xr:uid="{00000000-0005-0000-0000-00002F7F0000}"/>
    <cellStyle name="Normal 10 4 2 5 2" xfId="32971" xr:uid="{00000000-0005-0000-0000-0000307F0000}"/>
    <cellStyle name="Normal 10 4 2 5 2 2" xfId="32972" xr:uid="{00000000-0005-0000-0000-0000317F0000}"/>
    <cellStyle name="Normal 10 4 2 5 2 2 2" xfId="32973" xr:uid="{00000000-0005-0000-0000-0000327F0000}"/>
    <cellStyle name="Normal 10 4 2 5 2 2 3" xfId="32974" xr:uid="{00000000-0005-0000-0000-0000337F0000}"/>
    <cellStyle name="Normal 10 4 2 5 2 3" xfId="32975" xr:uid="{00000000-0005-0000-0000-0000347F0000}"/>
    <cellStyle name="Normal 10 4 2 5 2 4" xfId="32976" xr:uid="{00000000-0005-0000-0000-0000357F0000}"/>
    <cellStyle name="Normal 10 4 2 5 3" xfId="32977" xr:uid="{00000000-0005-0000-0000-0000367F0000}"/>
    <cellStyle name="Normal 10 4 2 5 3 2" xfId="32978" xr:uid="{00000000-0005-0000-0000-0000377F0000}"/>
    <cellStyle name="Normal 10 4 2 5 3 2 2" xfId="32979" xr:uid="{00000000-0005-0000-0000-0000387F0000}"/>
    <cellStyle name="Normal 10 4 2 5 3 2 3" xfId="32980" xr:uid="{00000000-0005-0000-0000-0000397F0000}"/>
    <cellStyle name="Normal 10 4 2 5 3 3" xfId="32981" xr:uid="{00000000-0005-0000-0000-00003A7F0000}"/>
    <cellStyle name="Normal 10 4 2 5 3 4" xfId="32982" xr:uid="{00000000-0005-0000-0000-00003B7F0000}"/>
    <cellStyle name="Normal 10 4 2 5 4" xfId="32983" xr:uid="{00000000-0005-0000-0000-00003C7F0000}"/>
    <cellStyle name="Normal 10 4 2 5 4 2" xfId="32984" xr:uid="{00000000-0005-0000-0000-00003D7F0000}"/>
    <cellStyle name="Normal 10 4 2 5 4 2 2" xfId="32985" xr:uid="{00000000-0005-0000-0000-00003E7F0000}"/>
    <cellStyle name="Normal 10 4 2 5 4 2 3" xfId="32986" xr:uid="{00000000-0005-0000-0000-00003F7F0000}"/>
    <cellStyle name="Normal 10 4 2 5 4 3" xfId="32987" xr:uid="{00000000-0005-0000-0000-0000407F0000}"/>
    <cellStyle name="Normal 10 4 2 5 4 4" xfId="32988" xr:uid="{00000000-0005-0000-0000-0000417F0000}"/>
    <cellStyle name="Normal 10 4 2 5 5" xfId="32989" xr:uid="{00000000-0005-0000-0000-0000427F0000}"/>
    <cellStyle name="Normal 10 4 2 5 5 2" xfId="32990" xr:uid="{00000000-0005-0000-0000-0000437F0000}"/>
    <cellStyle name="Normal 10 4 2 5 5 2 2" xfId="32991" xr:uid="{00000000-0005-0000-0000-0000447F0000}"/>
    <cellStyle name="Normal 10 4 2 5 5 2 3" xfId="32992" xr:uid="{00000000-0005-0000-0000-0000457F0000}"/>
    <cellStyle name="Normal 10 4 2 5 5 3" xfId="32993" xr:uid="{00000000-0005-0000-0000-0000467F0000}"/>
    <cellStyle name="Normal 10 4 2 5 5 4" xfId="32994" xr:uid="{00000000-0005-0000-0000-0000477F0000}"/>
    <cellStyle name="Normal 10 4 2 5 6" xfId="32995" xr:uid="{00000000-0005-0000-0000-0000487F0000}"/>
    <cellStyle name="Normal 10 4 2 5 6 2" xfId="32996" xr:uid="{00000000-0005-0000-0000-0000497F0000}"/>
    <cellStyle name="Normal 10 4 2 5 6 3" xfId="32997" xr:uid="{00000000-0005-0000-0000-00004A7F0000}"/>
    <cellStyle name="Normal 10 4 2 5 7" xfId="32998" xr:uid="{00000000-0005-0000-0000-00004B7F0000}"/>
    <cellStyle name="Normal 10 4 2 5 8" xfId="32999" xr:uid="{00000000-0005-0000-0000-00004C7F0000}"/>
    <cellStyle name="Normal 10 4 2 5_PROD" xfId="33000" xr:uid="{00000000-0005-0000-0000-00004D7F0000}"/>
    <cellStyle name="Normal 10 4 2 6" xfId="33001" xr:uid="{00000000-0005-0000-0000-00004E7F0000}"/>
    <cellStyle name="Normal 10 4 2 6 2" xfId="33002" xr:uid="{00000000-0005-0000-0000-00004F7F0000}"/>
    <cellStyle name="Normal 10 4 2 6 2 2" xfId="33003" xr:uid="{00000000-0005-0000-0000-0000507F0000}"/>
    <cellStyle name="Normal 10 4 2 6 2 3" xfId="33004" xr:uid="{00000000-0005-0000-0000-0000517F0000}"/>
    <cellStyle name="Normal 10 4 2 6 3" xfId="33005" xr:uid="{00000000-0005-0000-0000-0000527F0000}"/>
    <cellStyle name="Normal 10 4 2 6 4" xfId="33006" xr:uid="{00000000-0005-0000-0000-0000537F0000}"/>
    <cellStyle name="Normal 10 4 2 7" xfId="33007" xr:uid="{00000000-0005-0000-0000-0000547F0000}"/>
    <cellStyle name="Normal 10 4 2 7 2" xfId="33008" xr:uid="{00000000-0005-0000-0000-0000557F0000}"/>
    <cellStyle name="Normal 10 4 2 7 2 2" xfId="33009" xr:uid="{00000000-0005-0000-0000-0000567F0000}"/>
    <cellStyle name="Normal 10 4 2 7 2 3" xfId="33010" xr:uid="{00000000-0005-0000-0000-0000577F0000}"/>
    <cellStyle name="Normal 10 4 2 7 3" xfId="33011" xr:uid="{00000000-0005-0000-0000-0000587F0000}"/>
    <cellStyle name="Normal 10 4 2 7 4" xfId="33012" xr:uid="{00000000-0005-0000-0000-0000597F0000}"/>
    <cellStyle name="Normal 10 4 2 8" xfId="33013" xr:uid="{00000000-0005-0000-0000-00005A7F0000}"/>
    <cellStyle name="Normal 10 4 2 8 2" xfId="33014" xr:uid="{00000000-0005-0000-0000-00005B7F0000}"/>
    <cellStyle name="Normal 10 4 2 8 2 2" xfId="33015" xr:uid="{00000000-0005-0000-0000-00005C7F0000}"/>
    <cellStyle name="Normal 10 4 2 8 2 3" xfId="33016" xr:uid="{00000000-0005-0000-0000-00005D7F0000}"/>
    <cellStyle name="Normal 10 4 2 8 3" xfId="33017" xr:uid="{00000000-0005-0000-0000-00005E7F0000}"/>
    <cellStyle name="Normal 10 4 2 8 4" xfId="33018" xr:uid="{00000000-0005-0000-0000-00005F7F0000}"/>
    <cellStyle name="Normal 10 4 2 9" xfId="33019" xr:uid="{00000000-0005-0000-0000-0000607F0000}"/>
    <cellStyle name="Normal 10 4 2 9 2" xfId="33020" xr:uid="{00000000-0005-0000-0000-0000617F0000}"/>
    <cellStyle name="Normal 10 4 2 9 2 2" xfId="33021" xr:uid="{00000000-0005-0000-0000-0000627F0000}"/>
    <cellStyle name="Normal 10 4 2 9 2 3" xfId="33022" xr:uid="{00000000-0005-0000-0000-0000637F0000}"/>
    <cellStyle name="Normal 10 4 2 9 3" xfId="33023" xr:uid="{00000000-0005-0000-0000-0000647F0000}"/>
    <cellStyle name="Normal 10 4 2 9 4" xfId="33024" xr:uid="{00000000-0005-0000-0000-0000657F0000}"/>
    <cellStyle name="Normal 10 4 2_PROD" xfId="33025" xr:uid="{00000000-0005-0000-0000-0000667F0000}"/>
    <cellStyle name="Normal 10 4 3" xfId="705" xr:uid="{00000000-0005-0000-0000-0000677F0000}"/>
    <cellStyle name="Normal 10 4 3 2" xfId="33026" xr:uid="{00000000-0005-0000-0000-0000687F0000}"/>
    <cellStyle name="Normal 10 4 3 2 2" xfId="33027" xr:uid="{00000000-0005-0000-0000-0000697F0000}"/>
    <cellStyle name="Normal 10 4 3 2 2 2" xfId="33028" xr:uid="{00000000-0005-0000-0000-00006A7F0000}"/>
    <cellStyle name="Normal 10 4 3 2 2 2 2" xfId="33029" xr:uid="{00000000-0005-0000-0000-00006B7F0000}"/>
    <cellStyle name="Normal 10 4 3 2 2 2 3" xfId="33030" xr:uid="{00000000-0005-0000-0000-00006C7F0000}"/>
    <cellStyle name="Normal 10 4 3 2 2 3" xfId="33031" xr:uid="{00000000-0005-0000-0000-00006D7F0000}"/>
    <cellStyle name="Normal 10 4 3 2 2 4" xfId="33032" xr:uid="{00000000-0005-0000-0000-00006E7F0000}"/>
    <cellStyle name="Normal 10 4 3 2 3" xfId="33033" xr:uid="{00000000-0005-0000-0000-00006F7F0000}"/>
    <cellStyle name="Normal 10 4 3 2 3 2" xfId="33034" xr:uid="{00000000-0005-0000-0000-0000707F0000}"/>
    <cellStyle name="Normal 10 4 3 2 3 2 2" xfId="33035" xr:uid="{00000000-0005-0000-0000-0000717F0000}"/>
    <cellStyle name="Normal 10 4 3 2 3 2 3" xfId="33036" xr:uid="{00000000-0005-0000-0000-0000727F0000}"/>
    <cellStyle name="Normal 10 4 3 2 3 3" xfId="33037" xr:uid="{00000000-0005-0000-0000-0000737F0000}"/>
    <cellStyle name="Normal 10 4 3 2 3 4" xfId="33038" xr:uid="{00000000-0005-0000-0000-0000747F0000}"/>
    <cellStyle name="Normal 10 4 3 2 4" xfId="33039" xr:uid="{00000000-0005-0000-0000-0000757F0000}"/>
    <cellStyle name="Normal 10 4 3 2 4 2" xfId="33040" xr:uid="{00000000-0005-0000-0000-0000767F0000}"/>
    <cellStyle name="Normal 10 4 3 2 4 2 2" xfId="33041" xr:uid="{00000000-0005-0000-0000-0000777F0000}"/>
    <cellStyle name="Normal 10 4 3 2 4 2 3" xfId="33042" xr:uid="{00000000-0005-0000-0000-0000787F0000}"/>
    <cellStyle name="Normal 10 4 3 2 4 3" xfId="33043" xr:uid="{00000000-0005-0000-0000-0000797F0000}"/>
    <cellStyle name="Normal 10 4 3 2 4 4" xfId="33044" xr:uid="{00000000-0005-0000-0000-00007A7F0000}"/>
    <cellStyle name="Normal 10 4 3 2 5" xfId="33045" xr:uid="{00000000-0005-0000-0000-00007B7F0000}"/>
    <cellStyle name="Normal 10 4 3 2 5 2" xfId="33046" xr:uid="{00000000-0005-0000-0000-00007C7F0000}"/>
    <cellStyle name="Normal 10 4 3 2 5 2 2" xfId="33047" xr:uid="{00000000-0005-0000-0000-00007D7F0000}"/>
    <cellStyle name="Normal 10 4 3 2 5 2 3" xfId="33048" xr:uid="{00000000-0005-0000-0000-00007E7F0000}"/>
    <cellStyle name="Normal 10 4 3 2 5 3" xfId="33049" xr:uid="{00000000-0005-0000-0000-00007F7F0000}"/>
    <cellStyle name="Normal 10 4 3 2 5 4" xfId="33050" xr:uid="{00000000-0005-0000-0000-0000807F0000}"/>
    <cellStyle name="Normal 10 4 3 2 6" xfId="33051" xr:uid="{00000000-0005-0000-0000-0000817F0000}"/>
    <cellStyle name="Normal 10 4 3 2 6 2" xfId="33052" xr:uid="{00000000-0005-0000-0000-0000827F0000}"/>
    <cellStyle name="Normal 10 4 3 2 6 3" xfId="33053" xr:uid="{00000000-0005-0000-0000-0000837F0000}"/>
    <cellStyle name="Normal 10 4 3 2 7" xfId="33054" xr:uid="{00000000-0005-0000-0000-0000847F0000}"/>
    <cellStyle name="Normal 10 4 3 2 8" xfId="33055" xr:uid="{00000000-0005-0000-0000-0000857F0000}"/>
    <cellStyle name="Normal 10 4 3 2_PROD" xfId="33056" xr:uid="{00000000-0005-0000-0000-0000867F0000}"/>
    <cellStyle name="Normal 10 4 3 3" xfId="33057" xr:uid="{00000000-0005-0000-0000-0000877F0000}"/>
    <cellStyle name="Normal 10 4 3 3 2" xfId="33058" xr:uid="{00000000-0005-0000-0000-0000887F0000}"/>
    <cellStyle name="Normal 10 4 3 3 2 2" xfId="33059" xr:uid="{00000000-0005-0000-0000-0000897F0000}"/>
    <cellStyle name="Normal 10 4 3 3 2 3" xfId="33060" xr:uid="{00000000-0005-0000-0000-00008A7F0000}"/>
    <cellStyle name="Normal 10 4 3 3 3" xfId="33061" xr:uid="{00000000-0005-0000-0000-00008B7F0000}"/>
    <cellStyle name="Normal 10 4 3 3 4" xfId="33062" xr:uid="{00000000-0005-0000-0000-00008C7F0000}"/>
    <cellStyle name="Normal 10 4 3 4" xfId="33063" xr:uid="{00000000-0005-0000-0000-00008D7F0000}"/>
    <cellStyle name="Normal 10 4 3 4 2" xfId="33064" xr:uid="{00000000-0005-0000-0000-00008E7F0000}"/>
    <cellStyle name="Normal 10 4 3 4 2 2" xfId="33065" xr:uid="{00000000-0005-0000-0000-00008F7F0000}"/>
    <cellStyle name="Normal 10 4 3 4 2 3" xfId="33066" xr:uid="{00000000-0005-0000-0000-0000907F0000}"/>
    <cellStyle name="Normal 10 4 3 4 3" xfId="33067" xr:uid="{00000000-0005-0000-0000-0000917F0000}"/>
    <cellStyle name="Normal 10 4 3 4 4" xfId="33068" xr:uid="{00000000-0005-0000-0000-0000927F0000}"/>
    <cellStyle name="Normal 10 4 3 5" xfId="33069" xr:uid="{00000000-0005-0000-0000-0000937F0000}"/>
    <cellStyle name="Normal 10 4 3 5 2" xfId="33070" xr:uid="{00000000-0005-0000-0000-0000947F0000}"/>
    <cellStyle name="Normal 10 4 3 5 2 2" xfId="33071" xr:uid="{00000000-0005-0000-0000-0000957F0000}"/>
    <cellStyle name="Normal 10 4 3 5 2 3" xfId="33072" xr:uid="{00000000-0005-0000-0000-0000967F0000}"/>
    <cellStyle name="Normal 10 4 3 5 3" xfId="33073" xr:uid="{00000000-0005-0000-0000-0000977F0000}"/>
    <cellStyle name="Normal 10 4 3 5 4" xfId="33074" xr:uid="{00000000-0005-0000-0000-0000987F0000}"/>
    <cellStyle name="Normal 10 4 3 6" xfId="33075" xr:uid="{00000000-0005-0000-0000-0000997F0000}"/>
    <cellStyle name="Normal 10 4 3 6 2" xfId="33076" xr:uid="{00000000-0005-0000-0000-00009A7F0000}"/>
    <cellStyle name="Normal 10 4 3 6 2 2" xfId="33077" xr:uid="{00000000-0005-0000-0000-00009B7F0000}"/>
    <cellStyle name="Normal 10 4 3 6 2 3" xfId="33078" xr:uid="{00000000-0005-0000-0000-00009C7F0000}"/>
    <cellStyle name="Normal 10 4 3 6 3" xfId="33079" xr:uid="{00000000-0005-0000-0000-00009D7F0000}"/>
    <cellStyle name="Normal 10 4 3 6 4" xfId="33080" xr:uid="{00000000-0005-0000-0000-00009E7F0000}"/>
    <cellStyle name="Normal 10 4 3 7" xfId="33081" xr:uid="{00000000-0005-0000-0000-00009F7F0000}"/>
    <cellStyle name="Normal 10 4 3 7 2" xfId="33082" xr:uid="{00000000-0005-0000-0000-0000A07F0000}"/>
    <cellStyle name="Normal 10 4 3 7 3" xfId="33083" xr:uid="{00000000-0005-0000-0000-0000A17F0000}"/>
    <cellStyle name="Normal 10 4 3 8" xfId="33084" xr:uid="{00000000-0005-0000-0000-0000A27F0000}"/>
    <cellStyle name="Normal 10 4 3 9" xfId="33085" xr:uid="{00000000-0005-0000-0000-0000A37F0000}"/>
    <cellStyle name="Normal 10 4 3_PROD" xfId="33086" xr:uid="{00000000-0005-0000-0000-0000A47F0000}"/>
    <cellStyle name="Normal 10 4 4" xfId="33087" xr:uid="{00000000-0005-0000-0000-0000A57F0000}"/>
    <cellStyle name="Normal 10 4 4 2" xfId="33088" xr:uid="{00000000-0005-0000-0000-0000A67F0000}"/>
    <cellStyle name="Normal 10 4 4 2 2" xfId="33089" xr:uid="{00000000-0005-0000-0000-0000A77F0000}"/>
    <cellStyle name="Normal 10 4 4 2 2 2" xfId="33090" xr:uid="{00000000-0005-0000-0000-0000A87F0000}"/>
    <cellStyle name="Normal 10 4 4 2 2 2 2" xfId="33091" xr:uid="{00000000-0005-0000-0000-0000A97F0000}"/>
    <cellStyle name="Normal 10 4 4 2 2 2 3" xfId="33092" xr:uid="{00000000-0005-0000-0000-0000AA7F0000}"/>
    <cellStyle name="Normal 10 4 4 2 2 3" xfId="33093" xr:uid="{00000000-0005-0000-0000-0000AB7F0000}"/>
    <cellStyle name="Normal 10 4 4 2 2 4" xfId="33094" xr:uid="{00000000-0005-0000-0000-0000AC7F0000}"/>
    <cellStyle name="Normal 10 4 4 2 3" xfId="33095" xr:uid="{00000000-0005-0000-0000-0000AD7F0000}"/>
    <cellStyle name="Normal 10 4 4 2 3 2" xfId="33096" xr:uid="{00000000-0005-0000-0000-0000AE7F0000}"/>
    <cellStyle name="Normal 10 4 4 2 3 2 2" xfId="33097" xr:uid="{00000000-0005-0000-0000-0000AF7F0000}"/>
    <cellStyle name="Normal 10 4 4 2 3 2 3" xfId="33098" xr:uid="{00000000-0005-0000-0000-0000B07F0000}"/>
    <cellStyle name="Normal 10 4 4 2 3 3" xfId="33099" xr:uid="{00000000-0005-0000-0000-0000B17F0000}"/>
    <cellStyle name="Normal 10 4 4 2 3 4" xfId="33100" xr:uid="{00000000-0005-0000-0000-0000B27F0000}"/>
    <cellStyle name="Normal 10 4 4 2 4" xfId="33101" xr:uid="{00000000-0005-0000-0000-0000B37F0000}"/>
    <cellStyle name="Normal 10 4 4 2 4 2" xfId="33102" xr:uid="{00000000-0005-0000-0000-0000B47F0000}"/>
    <cellStyle name="Normal 10 4 4 2 4 2 2" xfId="33103" xr:uid="{00000000-0005-0000-0000-0000B57F0000}"/>
    <cellStyle name="Normal 10 4 4 2 4 2 3" xfId="33104" xr:uid="{00000000-0005-0000-0000-0000B67F0000}"/>
    <cellStyle name="Normal 10 4 4 2 4 3" xfId="33105" xr:uid="{00000000-0005-0000-0000-0000B77F0000}"/>
    <cellStyle name="Normal 10 4 4 2 4 4" xfId="33106" xr:uid="{00000000-0005-0000-0000-0000B87F0000}"/>
    <cellStyle name="Normal 10 4 4 2 5" xfId="33107" xr:uid="{00000000-0005-0000-0000-0000B97F0000}"/>
    <cellStyle name="Normal 10 4 4 2 5 2" xfId="33108" xr:uid="{00000000-0005-0000-0000-0000BA7F0000}"/>
    <cellStyle name="Normal 10 4 4 2 5 2 2" xfId="33109" xr:uid="{00000000-0005-0000-0000-0000BB7F0000}"/>
    <cellStyle name="Normal 10 4 4 2 5 2 3" xfId="33110" xr:uid="{00000000-0005-0000-0000-0000BC7F0000}"/>
    <cellStyle name="Normal 10 4 4 2 5 3" xfId="33111" xr:uid="{00000000-0005-0000-0000-0000BD7F0000}"/>
    <cellStyle name="Normal 10 4 4 2 5 4" xfId="33112" xr:uid="{00000000-0005-0000-0000-0000BE7F0000}"/>
    <cellStyle name="Normal 10 4 4 2 6" xfId="33113" xr:uid="{00000000-0005-0000-0000-0000BF7F0000}"/>
    <cellStyle name="Normal 10 4 4 2 6 2" xfId="33114" xr:uid="{00000000-0005-0000-0000-0000C07F0000}"/>
    <cellStyle name="Normal 10 4 4 2 6 3" xfId="33115" xr:uid="{00000000-0005-0000-0000-0000C17F0000}"/>
    <cellStyle name="Normal 10 4 4 2 7" xfId="33116" xr:uid="{00000000-0005-0000-0000-0000C27F0000}"/>
    <cellStyle name="Normal 10 4 4 2 8" xfId="33117" xr:uid="{00000000-0005-0000-0000-0000C37F0000}"/>
    <cellStyle name="Normal 10 4 4 2_PROD" xfId="33118" xr:uid="{00000000-0005-0000-0000-0000C47F0000}"/>
    <cellStyle name="Normal 10 4 4 3" xfId="33119" xr:uid="{00000000-0005-0000-0000-0000C57F0000}"/>
    <cellStyle name="Normal 10 4 4 3 2" xfId="33120" xr:uid="{00000000-0005-0000-0000-0000C67F0000}"/>
    <cellStyle name="Normal 10 4 4 3 2 2" xfId="33121" xr:uid="{00000000-0005-0000-0000-0000C77F0000}"/>
    <cellStyle name="Normal 10 4 4 3 2 3" xfId="33122" xr:uid="{00000000-0005-0000-0000-0000C87F0000}"/>
    <cellStyle name="Normal 10 4 4 3 3" xfId="33123" xr:uid="{00000000-0005-0000-0000-0000C97F0000}"/>
    <cellStyle name="Normal 10 4 4 3 4" xfId="33124" xr:uid="{00000000-0005-0000-0000-0000CA7F0000}"/>
    <cellStyle name="Normal 10 4 4 4" xfId="33125" xr:uid="{00000000-0005-0000-0000-0000CB7F0000}"/>
    <cellStyle name="Normal 10 4 4 4 2" xfId="33126" xr:uid="{00000000-0005-0000-0000-0000CC7F0000}"/>
    <cellStyle name="Normal 10 4 4 4 2 2" xfId="33127" xr:uid="{00000000-0005-0000-0000-0000CD7F0000}"/>
    <cellStyle name="Normal 10 4 4 4 2 3" xfId="33128" xr:uid="{00000000-0005-0000-0000-0000CE7F0000}"/>
    <cellStyle name="Normal 10 4 4 4 3" xfId="33129" xr:uid="{00000000-0005-0000-0000-0000CF7F0000}"/>
    <cellStyle name="Normal 10 4 4 4 4" xfId="33130" xr:uid="{00000000-0005-0000-0000-0000D07F0000}"/>
    <cellStyle name="Normal 10 4 4 5" xfId="33131" xr:uid="{00000000-0005-0000-0000-0000D17F0000}"/>
    <cellStyle name="Normal 10 4 4 5 2" xfId="33132" xr:uid="{00000000-0005-0000-0000-0000D27F0000}"/>
    <cellStyle name="Normal 10 4 4 5 2 2" xfId="33133" xr:uid="{00000000-0005-0000-0000-0000D37F0000}"/>
    <cellStyle name="Normal 10 4 4 5 2 3" xfId="33134" xr:uid="{00000000-0005-0000-0000-0000D47F0000}"/>
    <cellStyle name="Normal 10 4 4 5 3" xfId="33135" xr:uid="{00000000-0005-0000-0000-0000D57F0000}"/>
    <cellStyle name="Normal 10 4 4 5 4" xfId="33136" xr:uid="{00000000-0005-0000-0000-0000D67F0000}"/>
    <cellStyle name="Normal 10 4 4 6" xfId="33137" xr:uid="{00000000-0005-0000-0000-0000D77F0000}"/>
    <cellStyle name="Normal 10 4 4 6 2" xfId="33138" xr:uid="{00000000-0005-0000-0000-0000D87F0000}"/>
    <cellStyle name="Normal 10 4 4 6 2 2" xfId="33139" xr:uid="{00000000-0005-0000-0000-0000D97F0000}"/>
    <cellStyle name="Normal 10 4 4 6 2 3" xfId="33140" xr:uid="{00000000-0005-0000-0000-0000DA7F0000}"/>
    <cellStyle name="Normal 10 4 4 6 3" xfId="33141" xr:uid="{00000000-0005-0000-0000-0000DB7F0000}"/>
    <cellStyle name="Normal 10 4 4 6 4" xfId="33142" xr:uid="{00000000-0005-0000-0000-0000DC7F0000}"/>
    <cellStyle name="Normal 10 4 4 7" xfId="33143" xr:uid="{00000000-0005-0000-0000-0000DD7F0000}"/>
    <cellStyle name="Normal 10 4 4 7 2" xfId="33144" xr:uid="{00000000-0005-0000-0000-0000DE7F0000}"/>
    <cellStyle name="Normal 10 4 4 7 3" xfId="33145" xr:uid="{00000000-0005-0000-0000-0000DF7F0000}"/>
    <cellStyle name="Normal 10 4 4 8" xfId="33146" xr:uid="{00000000-0005-0000-0000-0000E07F0000}"/>
    <cellStyle name="Normal 10 4 4 9" xfId="33147" xr:uid="{00000000-0005-0000-0000-0000E17F0000}"/>
    <cellStyle name="Normal 10 4 4_PROD" xfId="33148" xr:uid="{00000000-0005-0000-0000-0000E27F0000}"/>
    <cellStyle name="Normal 10 4 5" xfId="33149" xr:uid="{00000000-0005-0000-0000-0000E37F0000}"/>
    <cellStyle name="Normal 10 4 5 2" xfId="33150" xr:uid="{00000000-0005-0000-0000-0000E47F0000}"/>
    <cellStyle name="Normal 10 4 5 2 2" xfId="33151" xr:uid="{00000000-0005-0000-0000-0000E57F0000}"/>
    <cellStyle name="Normal 10 4 5 2 2 2" xfId="33152" xr:uid="{00000000-0005-0000-0000-0000E67F0000}"/>
    <cellStyle name="Normal 10 4 5 2 2 2 2" xfId="33153" xr:uid="{00000000-0005-0000-0000-0000E77F0000}"/>
    <cellStyle name="Normal 10 4 5 2 2 2 3" xfId="33154" xr:uid="{00000000-0005-0000-0000-0000E87F0000}"/>
    <cellStyle name="Normal 10 4 5 2 2 3" xfId="33155" xr:uid="{00000000-0005-0000-0000-0000E97F0000}"/>
    <cellStyle name="Normal 10 4 5 2 2 4" xfId="33156" xr:uid="{00000000-0005-0000-0000-0000EA7F0000}"/>
    <cellStyle name="Normal 10 4 5 2 3" xfId="33157" xr:uid="{00000000-0005-0000-0000-0000EB7F0000}"/>
    <cellStyle name="Normal 10 4 5 2 3 2" xfId="33158" xr:uid="{00000000-0005-0000-0000-0000EC7F0000}"/>
    <cellStyle name="Normal 10 4 5 2 3 2 2" xfId="33159" xr:uid="{00000000-0005-0000-0000-0000ED7F0000}"/>
    <cellStyle name="Normal 10 4 5 2 3 2 3" xfId="33160" xr:uid="{00000000-0005-0000-0000-0000EE7F0000}"/>
    <cellStyle name="Normal 10 4 5 2 3 3" xfId="33161" xr:uid="{00000000-0005-0000-0000-0000EF7F0000}"/>
    <cellStyle name="Normal 10 4 5 2 3 4" xfId="33162" xr:uid="{00000000-0005-0000-0000-0000F07F0000}"/>
    <cellStyle name="Normal 10 4 5 2 4" xfId="33163" xr:uid="{00000000-0005-0000-0000-0000F17F0000}"/>
    <cellStyle name="Normal 10 4 5 2 4 2" xfId="33164" xr:uid="{00000000-0005-0000-0000-0000F27F0000}"/>
    <cellStyle name="Normal 10 4 5 2 4 2 2" xfId="33165" xr:uid="{00000000-0005-0000-0000-0000F37F0000}"/>
    <cellStyle name="Normal 10 4 5 2 4 2 3" xfId="33166" xr:uid="{00000000-0005-0000-0000-0000F47F0000}"/>
    <cellStyle name="Normal 10 4 5 2 4 3" xfId="33167" xr:uid="{00000000-0005-0000-0000-0000F57F0000}"/>
    <cellStyle name="Normal 10 4 5 2 4 4" xfId="33168" xr:uid="{00000000-0005-0000-0000-0000F67F0000}"/>
    <cellStyle name="Normal 10 4 5 2 5" xfId="33169" xr:uid="{00000000-0005-0000-0000-0000F77F0000}"/>
    <cellStyle name="Normal 10 4 5 2 5 2" xfId="33170" xr:uid="{00000000-0005-0000-0000-0000F87F0000}"/>
    <cellStyle name="Normal 10 4 5 2 5 2 2" xfId="33171" xr:uid="{00000000-0005-0000-0000-0000F97F0000}"/>
    <cellStyle name="Normal 10 4 5 2 5 2 3" xfId="33172" xr:uid="{00000000-0005-0000-0000-0000FA7F0000}"/>
    <cellStyle name="Normal 10 4 5 2 5 3" xfId="33173" xr:uid="{00000000-0005-0000-0000-0000FB7F0000}"/>
    <cellStyle name="Normal 10 4 5 2 5 4" xfId="33174" xr:uid="{00000000-0005-0000-0000-0000FC7F0000}"/>
    <cellStyle name="Normal 10 4 5 2 6" xfId="33175" xr:uid="{00000000-0005-0000-0000-0000FD7F0000}"/>
    <cellStyle name="Normal 10 4 5 2 6 2" xfId="33176" xr:uid="{00000000-0005-0000-0000-0000FE7F0000}"/>
    <cellStyle name="Normal 10 4 5 2 6 3" xfId="33177" xr:uid="{00000000-0005-0000-0000-0000FF7F0000}"/>
    <cellStyle name="Normal 10 4 5 2 7" xfId="33178" xr:uid="{00000000-0005-0000-0000-000000800000}"/>
    <cellStyle name="Normal 10 4 5 2 8" xfId="33179" xr:uid="{00000000-0005-0000-0000-000001800000}"/>
    <cellStyle name="Normal 10 4 5 2_PROD" xfId="33180" xr:uid="{00000000-0005-0000-0000-000002800000}"/>
    <cellStyle name="Normal 10 4 5 3" xfId="33181" xr:uid="{00000000-0005-0000-0000-000003800000}"/>
    <cellStyle name="Normal 10 4 5 3 2" xfId="33182" xr:uid="{00000000-0005-0000-0000-000004800000}"/>
    <cellStyle name="Normal 10 4 5 3 2 2" xfId="33183" xr:uid="{00000000-0005-0000-0000-000005800000}"/>
    <cellStyle name="Normal 10 4 5 3 2 3" xfId="33184" xr:uid="{00000000-0005-0000-0000-000006800000}"/>
    <cellStyle name="Normal 10 4 5 3 3" xfId="33185" xr:uid="{00000000-0005-0000-0000-000007800000}"/>
    <cellStyle name="Normal 10 4 5 3 4" xfId="33186" xr:uid="{00000000-0005-0000-0000-000008800000}"/>
    <cellStyle name="Normal 10 4 5 4" xfId="33187" xr:uid="{00000000-0005-0000-0000-000009800000}"/>
    <cellStyle name="Normal 10 4 5 4 2" xfId="33188" xr:uid="{00000000-0005-0000-0000-00000A800000}"/>
    <cellStyle name="Normal 10 4 5 4 2 2" xfId="33189" xr:uid="{00000000-0005-0000-0000-00000B800000}"/>
    <cellStyle name="Normal 10 4 5 4 2 3" xfId="33190" xr:uid="{00000000-0005-0000-0000-00000C800000}"/>
    <cellStyle name="Normal 10 4 5 4 3" xfId="33191" xr:uid="{00000000-0005-0000-0000-00000D800000}"/>
    <cellStyle name="Normal 10 4 5 4 4" xfId="33192" xr:uid="{00000000-0005-0000-0000-00000E800000}"/>
    <cellStyle name="Normal 10 4 5 5" xfId="33193" xr:uid="{00000000-0005-0000-0000-00000F800000}"/>
    <cellStyle name="Normal 10 4 5 5 2" xfId="33194" xr:uid="{00000000-0005-0000-0000-000010800000}"/>
    <cellStyle name="Normal 10 4 5 5 2 2" xfId="33195" xr:uid="{00000000-0005-0000-0000-000011800000}"/>
    <cellStyle name="Normal 10 4 5 5 2 3" xfId="33196" xr:uid="{00000000-0005-0000-0000-000012800000}"/>
    <cellStyle name="Normal 10 4 5 5 3" xfId="33197" xr:uid="{00000000-0005-0000-0000-000013800000}"/>
    <cellStyle name="Normal 10 4 5 5 4" xfId="33198" xr:uid="{00000000-0005-0000-0000-000014800000}"/>
    <cellStyle name="Normal 10 4 5 6" xfId="33199" xr:uid="{00000000-0005-0000-0000-000015800000}"/>
    <cellStyle name="Normal 10 4 5 6 2" xfId="33200" xr:uid="{00000000-0005-0000-0000-000016800000}"/>
    <cellStyle name="Normal 10 4 5 6 2 2" xfId="33201" xr:uid="{00000000-0005-0000-0000-000017800000}"/>
    <cellStyle name="Normal 10 4 5 6 2 3" xfId="33202" xr:uid="{00000000-0005-0000-0000-000018800000}"/>
    <cellStyle name="Normal 10 4 5 6 3" xfId="33203" xr:uid="{00000000-0005-0000-0000-000019800000}"/>
    <cellStyle name="Normal 10 4 5 6 4" xfId="33204" xr:uid="{00000000-0005-0000-0000-00001A800000}"/>
    <cellStyle name="Normal 10 4 5 7" xfId="33205" xr:uid="{00000000-0005-0000-0000-00001B800000}"/>
    <cellStyle name="Normal 10 4 5 7 2" xfId="33206" xr:uid="{00000000-0005-0000-0000-00001C800000}"/>
    <cellStyle name="Normal 10 4 5 7 3" xfId="33207" xr:uid="{00000000-0005-0000-0000-00001D800000}"/>
    <cellStyle name="Normal 10 4 5 8" xfId="33208" xr:uid="{00000000-0005-0000-0000-00001E800000}"/>
    <cellStyle name="Normal 10 4 5 9" xfId="33209" xr:uid="{00000000-0005-0000-0000-00001F800000}"/>
    <cellStyle name="Normal 10 4 5_PROD" xfId="33210" xr:uid="{00000000-0005-0000-0000-000020800000}"/>
    <cellStyle name="Normal 10 4 6" xfId="33211" xr:uid="{00000000-0005-0000-0000-000021800000}"/>
    <cellStyle name="Normal 10 4 6 2" xfId="33212" xr:uid="{00000000-0005-0000-0000-000022800000}"/>
    <cellStyle name="Normal 10 4 6 2 2" xfId="33213" xr:uid="{00000000-0005-0000-0000-000023800000}"/>
    <cellStyle name="Normal 10 4 6 2 2 2" xfId="33214" xr:uid="{00000000-0005-0000-0000-000024800000}"/>
    <cellStyle name="Normal 10 4 6 2 2 3" xfId="33215" xr:uid="{00000000-0005-0000-0000-000025800000}"/>
    <cellStyle name="Normal 10 4 6 2 3" xfId="33216" xr:uid="{00000000-0005-0000-0000-000026800000}"/>
    <cellStyle name="Normal 10 4 6 2 4" xfId="33217" xr:uid="{00000000-0005-0000-0000-000027800000}"/>
    <cellStyle name="Normal 10 4 6 3" xfId="33218" xr:uid="{00000000-0005-0000-0000-000028800000}"/>
    <cellStyle name="Normal 10 4 6 3 2" xfId="33219" xr:uid="{00000000-0005-0000-0000-000029800000}"/>
    <cellStyle name="Normal 10 4 6 3 2 2" xfId="33220" xr:uid="{00000000-0005-0000-0000-00002A800000}"/>
    <cellStyle name="Normal 10 4 6 3 2 3" xfId="33221" xr:uid="{00000000-0005-0000-0000-00002B800000}"/>
    <cellStyle name="Normal 10 4 6 3 3" xfId="33222" xr:uid="{00000000-0005-0000-0000-00002C800000}"/>
    <cellStyle name="Normal 10 4 6 3 4" xfId="33223" xr:uid="{00000000-0005-0000-0000-00002D800000}"/>
    <cellStyle name="Normal 10 4 6 4" xfId="33224" xr:uid="{00000000-0005-0000-0000-00002E800000}"/>
    <cellStyle name="Normal 10 4 6 4 2" xfId="33225" xr:uid="{00000000-0005-0000-0000-00002F800000}"/>
    <cellStyle name="Normal 10 4 6 4 2 2" xfId="33226" xr:uid="{00000000-0005-0000-0000-000030800000}"/>
    <cellStyle name="Normal 10 4 6 4 2 3" xfId="33227" xr:uid="{00000000-0005-0000-0000-000031800000}"/>
    <cellStyle name="Normal 10 4 6 4 3" xfId="33228" xr:uid="{00000000-0005-0000-0000-000032800000}"/>
    <cellStyle name="Normal 10 4 6 4 4" xfId="33229" xr:uid="{00000000-0005-0000-0000-000033800000}"/>
    <cellStyle name="Normal 10 4 6 5" xfId="33230" xr:uid="{00000000-0005-0000-0000-000034800000}"/>
    <cellStyle name="Normal 10 4 6 5 2" xfId="33231" xr:uid="{00000000-0005-0000-0000-000035800000}"/>
    <cellStyle name="Normal 10 4 6 5 2 2" xfId="33232" xr:uid="{00000000-0005-0000-0000-000036800000}"/>
    <cellStyle name="Normal 10 4 6 5 2 3" xfId="33233" xr:uid="{00000000-0005-0000-0000-000037800000}"/>
    <cellStyle name="Normal 10 4 6 5 3" xfId="33234" xr:uid="{00000000-0005-0000-0000-000038800000}"/>
    <cellStyle name="Normal 10 4 6 5 4" xfId="33235" xr:uid="{00000000-0005-0000-0000-000039800000}"/>
    <cellStyle name="Normal 10 4 6 6" xfId="33236" xr:uid="{00000000-0005-0000-0000-00003A800000}"/>
    <cellStyle name="Normal 10 4 6 6 2" xfId="33237" xr:uid="{00000000-0005-0000-0000-00003B800000}"/>
    <cellStyle name="Normal 10 4 6 6 3" xfId="33238" xr:uid="{00000000-0005-0000-0000-00003C800000}"/>
    <cellStyle name="Normal 10 4 6 7" xfId="33239" xr:uid="{00000000-0005-0000-0000-00003D800000}"/>
    <cellStyle name="Normal 10 4 6 8" xfId="33240" xr:uid="{00000000-0005-0000-0000-00003E800000}"/>
    <cellStyle name="Normal 10 4 6_PROD" xfId="33241" xr:uid="{00000000-0005-0000-0000-00003F800000}"/>
    <cellStyle name="Normal 10 4 7" xfId="33242" xr:uid="{00000000-0005-0000-0000-000040800000}"/>
    <cellStyle name="Normal 10 4 7 2" xfId="33243" xr:uid="{00000000-0005-0000-0000-000041800000}"/>
    <cellStyle name="Normal 10 4 7 2 2" xfId="33244" xr:uid="{00000000-0005-0000-0000-000042800000}"/>
    <cellStyle name="Normal 10 4 7 2 3" xfId="33245" xr:uid="{00000000-0005-0000-0000-000043800000}"/>
    <cellStyle name="Normal 10 4 7 3" xfId="33246" xr:uid="{00000000-0005-0000-0000-000044800000}"/>
    <cellStyle name="Normal 10 4 7 4" xfId="33247" xr:uid="{00000000-0005-0000-0000-000045800000}"/>
    <cellStyle name="Normal 10 4 8" xfId="33248" xr:uid="{00000000-0005-0000-0000-000046800000}"/>
    <cellStyle name="Normal 10 4 8 2" xfId="33249" xr:uid="{00000000-0005-0000-0000-000047800000}"/>
    <cellStyle name="Normal 10 4 8 2 2" xfId="33250" xr:uid="{00000000-0005-0000-0000-000048800000}"/>
    <cellStyle name="Normal 10 4 8 2 3" xfId="33251" xr:uid="{00000000-0005-0000-0000-000049800000}"/>
    <cellStyle name="Normal 10 4 8 3" xfId="33252" xr:uid="{00000000-0005-0000-0000-00004A800000}"/>
    <cellStyle name="Normal 10 4 8 4" xfId="33253" xr:uid="{00000000-0005-0000-0000-00004B800000}"/>
    <cellStyle name="Normal 10 4 9" xfId="33254" xr:uid="{00000000-0005-0000-0000-00004C800000}"/>
    <cellStyle name="Normal 10 4 9 2" xfId="33255" xr:uid="{00000000-0005-0000-0000-00004D800000}"/>
    <cellStyle name="Normal 10 4 9 2 2" xfId="33256" xr:uid="{00000000-0005-0000-0000-00004E800000}"/>
    <cellStyle name="Normal 10 4 9 2 3" xfId="33257" xr:uid="{00000000-0005-0000-0000-00004F800000}"/>
    <cellStyle name="Normal 10 4 9 3" xfId="33258" xr:uid="{00000000-0005-0000-0000-000050800000}"/>
    <cellStyle name="Normal 10 4 9 4" xfId="33259" xr:uid="{00000000-0005-0000-0000-000051800000}"/>
    <cellStyle name="Normal 10 4_PROD" xfId="33260" xr:uid="{00000000-0005-0000-0000-000052800000}"/>
    <cellStyle name="Normal 10 5" xfId="320" xr:uid="{00000000-0005-0000-0000-000053800000}"/>
    <cellStyle name="Normal 10 5 10" xfId="33261" xr:uid="{00000000-0005-0000-0000-000054800000}"/>
    <cellStyle name="Normal 10 5 10 2" xfId="33262" xr:uid="{00000000-0005-0000-0000-000055800000}"/>
    <cellStyle name="Normal 10 5 10 2 2" xfId="33263" xr:uid="{00000000-0005-0000-0000-000056800000}"/>
    <cellStyle name="Normal 10 5 10 2 3" xfId="33264" xr:uid="{00000000-0005-0000-0000-000057800000}"/>
    <cellStyle name="Normal 10 5 10 3" xfId="33265" xr:uid="{00000000-0005-0000-0000-000058800000}"/>
    <cellStyle name="Normal 10 5 10 4" xfId="33266" xr:uid="{00000000-0005-0000-0000-000059800000}"/>
    <cellStyle name="Normal 10 5 11" xfId="33267" xr:uid="{00000000-0005-0000-0000-00005A800000}"/>
    <cellStyle name="Normal 10 5 11 2" xfId="33268" xr:uid="{00000000-0005-0000-0000-00005B800000}"/>
    <cellStyle name="Normal 10 5 11 3" xfId="33269" xr:uid="{00000000-0005-0000-0000-00005C800000}"/>
    <cellStyle name="Normal 10 5 12" xfId="33270" xr:uid="{00000000-0005-0000-0000-00005D800000}"/>
    <cellStyle name="Normal 10 5 13" xfId="33271" xr:uid="{00000000-0005-0000-0000-00005E800000}"/>
    <cellStyle name="Normal 10 5 2" xfId="321" xr:uid="{00000000-0005-0000-0000-00005F800000}"/>
    <cellStyle name="Normal 10 5 2 10" xfId="33272" xr:uid="{00000000-0005-0000-0000-000060800000}"/>
    <cellStyle name="Normal 10 5 2 10 2" xfId="33273" xr:uid="{00000000-0005-0000-0000-000061800000}"/>
    <cellStyle name="Normal 10 5 2 10 3" xfId="33274" xr:uid="{00000000-0005-0000-0000-000062800000}"/>
    <cellStyle name="Normal 10 5 2 11" xfId="33275" xr:uid="{00000000-0005-0000-0000-000063800000}"/>
    <cellStyle name="Normal 10 5 2 12" xfId="33276" xr:uid="{00000000-0005-0000-0000-000064800000}"/>
    <cellStyle name="Normal 10 5 2 2" xfId="706" xr:uid="{00000000-0005-0000-0000-000065800000}"/>
    <cellStyle name="Normal 10 5 2 2 2" xfId="33277" xr:uid="{00000000-0005-0000-0000-000066800000}"/>
    <cellStyle name="Normal 10 5 2 2 2 2" xfId="33278" xr:uid="{00000000-0005-0000-0000-000067800000}"/>
    <cellStyle name="Normal 10 5 2 2 2 2 2" xfId="33279" xr:uid="{00000000-0005-0000-0000-000068800000}"/>
    <cellStyle name="Normal 10 5 2 2 2 2 2 2" xfId="33280" xr:uid="{00000000-0005-0000-0000-000069800000}"/>
    <cellStyle name="Normal 10 5 2 2 2 2 2 3" xfId="33281" xr:uid="{00000000-0005-0000-0000-00006A800000}"/>
    <cellStyle name="Normal 10 5 2 2 2 2 3" xfId="33282" xr:uid="{00000000-0005-0000-0000-00006B800000}"/>
    <cellStyle name="Normal 10 5 2 2 2 2 4" xfId="33283" xr:uid="{00000000-0005-0000-0000-00006C800000}"/>
    <cellStyle name="Normal 10 5 2 2 2 3" xfId="33284" xr:uid="{00000000-0005-0000-0000-00006D800000}"/>
    <cellStyle name="Normal 10 5 2 2 2 3 2" xfId="33285" xr:uid="{00000000-0005-0000-0000-00006E800000}"/>
    <cellStyle name="Normal 10 5 2 2 2 3 2 2" xfId="33286" xr:uid="{00000000-0005-0000-0000-00006F800000}"/>
    <cellStyle name="Normal 10 5 2 2 2 3 2 3" xfId="33287" xr:uid="{00000000-0005-0000-0000-000070800000}"/>
    <cellStyle name="Normal 10 5 2 2 2 3 3" xfId="33288" xr:uid="{00000000-0005-0000-0000-000071800000}"/>
    <cellStyle name="Normal 10 5 2 2 2 3 4" xfId="33289" xr:uid="{00000000-0005-0000-0000-000072800000}"/>
    <cellStyle name="Normal 10 5 2 2 2 4" xfId="33290" xr:uid="{00000000-0005-0000-0000-000073800000}"/>
    <cellStyle name="Normal 10 5 2 2 2 4 2" xfId="33291" xr:uid="{00000000-0005-0000-0000-000074800000}"/>
    <cellStyle name="Normal 10 5 2 2 2 4 2 2" xfId="33292" xr:uid="{00000000-0005-0000-0000-000075800000}"/>
    <cellStyle name="Normal 10 5 2 2 2 4 2 3" xfId="33293" xr:uid="{00000000-0005-0000-0000-000076800000}"/>
    <cellStyle name="Normal 10 5 2 2 2 4 3" xfId="33294" xr:uid="{00000000-0005-0000-0000-000077800000}"/>
    <cellStyle name="Normal 10 5 2 2 2 4 4" xfId="33295" xr:uid="{00000000-0005-0000-0000-000078800000}"/>
    <cellStyle name="Normal 10 5 2 2 2 5" xfId="33296" xr:uid="{00000000-0005-0000-0000-000079800000}"/>
    <cellStyle name="Normal 10 5 2 2 2 5 2" xfId="33297" xr:uid="{00000000-0005-0000-0000-00007A800000}"/>
    <cellStyle name="Normal 10 5 2 2 2 5 2 2" xfId="33298" xr:uid="{00000000-0005-0000-0000-00007B800000}"/>
    <cellStyle name="Normal 10 5 2 2 2 5 2 3" xfId="33299" xr:uid="{00000000-0005-0000-0000-00007C800000}"/>
    <cellStyle name="Normal 10 5 2 2 2 5 3" xfId="33300" xr:uid="{00000000-0005-0000-0000-00007D800000}"/>
    <cellStyle name="Normal 10 5 2 2 2 5 4" xfId="33301" xr:uid="{00000000-0005-0000-0000-00007E800000}"/>
    <cellStyle name="Normal 10 5 2 2 2 6" xfId="33302" xr:uid="{00000000-0005-0000-0000-00007F800000}"/>
    <cellStyle name="Normal 10 5 2 2 2 6 2" xfId="33303" xr:uid="{00000000-0005-0000-0000-000080800000}"/>
    <cellStyle name="Normal 10 5 2 2 2 6 3" xfId="33304" xr:uid="{00000000-0005-0000-0000-000081800000}"/>
    <cellStyle name="Normal 10 5 2 2 2 7" xfId="33305" xr:uid="{00000000-0005-0000-0000-000082800000}"/>
    <cellStyle name="Normal 10 5 2 2 2 8" xfId="33306" xr:uid="{00000000-0005-0000-0000-000083800000}"/>
    <cellStyle name="Normal 10 5 2 2 2_PROD" xfId="33307" xr:uid="{00000000-0005-0000-0000-000084800000}"/>
    <cellStyle name="Normal 10 5 2 2 3" xfId="33308" xr:uid="{00000000-0005-0000-0000-000085800000}"/>
    <cellStyle name="Normal 10 5 2 2 3 2" xfId="33309" xr:uid="{00000000-0005-0000-0000-000086800000}"/>
    <cellStyle name="Normal 10 5 2 2 3 2 2" xfId="33310" xr:uid="{00000000-0005-0000-0000-000087800000}"/>
    <cellStyle name="Normal 10 5 2 2 3 2 3" xfId="33311" xr:uid="{00000000-0005-0000-0000-000088800000}"/>
    <cellStyle name="Normal 10 5 2 2 3 3" xfId="33312" xr:uid="{00000000-0005-0000-0000-000089800000}"/>
    <cellStyle name="Normal 10 5 2 2 3 4" xfId="33313" xr:uid="{00000000-0005-0000-0000-00008A800000}"/>
    <cellStyle name="Normal 10 5 2 2 4" xfId="33314" xr:uid="{00000000-0005-0000-0000-00008B800000}"/>
    <cellStyle name="Normal 10 5 2 2 4 2" xfId="33315" xr:uid="{00000000-0005-0000-0000-00008C800000}"/>
    <cellStyle name="Normal 10 5 2 2 4 2 2" xfId="33316" xr:uid="{00000000-0005-0000-0000-00008D800000}"/>
    <cellStyle name="Normal 10 5 2 2 4 2 3" xfId="33317" xr:uid="{00000000-0005-0000-0000-00008E800000}"/>
    <cellStyle name="Normal 10 5 2 2 4 3" xfId="33318" xr:uid="{00000000-0005-0000-0000-00008F800000}"/>
    <cellStyle name="Normal 10 5 2 2 4 4" xfId="33319" xr:uid="{00000000-0005-0000-0000-000090800000}"/>
    <cellStyle name="Normal 10 5 2 2 5" xfId="33320" xr:uid="{00000000-0005-0000-0000-000091800000}"/>
    <cellStyle name="Normal 10 5 2 2 5 2" xfId="33321" xr:uid="{00000000-0005-0000-0000-000092800000}"/>
    <cellStyle name="Normal 10 5 2 2 5 2 2" xfId="33322" xr:uid="{00000000-0005-0000-0000-000093800000}"/>
    <cellStyle name="Normal 10 5 2 2 5 2 3" xfId="33323" xr:uid="{00000000-0005-0000-0000-000094800000}"/>
    <cellStyle name="Normal 10 5 2 2 5 3" xfId="33324" xr:uid="{00000000-0005-0000-0000-000095800000}"/>
    <cellStyle name="Normal 10 5 2 2 5 4" xfId="33325" xr:uid="{00000000-0005-0000-0000-000096800000}"/>
    <cellStyle name="Normal 10 5 2 2 6" xfId="33326" xr:uid="{00000000-0005-0000-0000-000097800000}"/>
    <cellStyle name="Normal 10 5 2 2 6 2" xfId="33327" xr:uid="{00000000-0005-0000-0000-000098800000}"/>
    <cellStyle name="Normal 10 5 2 2 6 2 2" xfId="33328" xr:uid="{00000000-0005-0000-0000-000099800000}"/>
    <cellStyle name="Normal 10 5 2 2 6 2 3" xfId="33329" xr:uid="{00000000-0005-0000-0000-00009A800000}"/>
    <cellStyle name="Normal 10 5 2 2 6 3" xfId="33330" xr:uid="{00000000-0005-0000-0000-00009B800000}"/>
    <cellStyle name="Normal 10 5 2 2 6 4" xfId="33331" xr:uid="{00000000-0005-0000-0000-00009C800000}"/>
    <cellStyle name="Normal 10 5 2 2 7" xfId="33332" xr:uid="{00000000-0005-0000-0000-00009D800000}"/>
    <cellStyle name="Normal 10 5 2 2 7 2" xfId="33333" xr:uid="{00000000-0005-0000-0000-00009E800000}"/>
    <cellStyle name="Normal 10 5 2 2 7 3" xfId="33334" xr:uid="{00000000-0005-0000-0000-00009F800000}"/>
    <cellStyle name="Normal 10 5 2 2 8" xfId="33335" xr:uid="{00000000-0005-0000-0000-0000A0800000}"/>
    <cellStyle name="Normal 10 5 2 2 9" xfId="33336" xr:uid="{00000000-0005-0000-0000-0000A1800000}"/>
    <cellStyle name="Normal 10 5 2 2_PROD" xfId="33337" xr:uid="{00000000-0005-0000-0000-0000A2800000}"/>
    <cellStyle name="Normal 10 5 2 3" xfId="33338" xr:uid="{00000000-0005-0000-0000-0000A3800000}"/>
    <cellStyle name="Normal 10 5 2 3 2" xfId="33339" xr:uid="{00000000-0005-0000-0000-0000A4800000}"/>
    <cellStyle name="Normal 10 5 2 3 2 2" xfId="33340" xr:uid="{00000000-0005-0000-0000-0000A5800000}"/>
    <cellStyle name="Normal 10 5 2 3 2 2 2" xfId="33341" xr:uid="{00000000-0005-0000-0000-0000A6800000}"/>
    <cellStyle name="Normal 10 5 2 3 2 2 2 2" xfId="33342" xr:uid="{00000000-0005-0000-0000-0000A7800000}"/>
    <cellStyle name="Normal 10 5 2 3 2 2 2 3" xfId="33343" xr:uid="{00000000-0005-0000-0000-0000A8800000}"/>
    <cellStyle name="Normal 10 5 2 3 2 2 3" xfId="33344" xr:uid="{00000000-0005-0000-0000-0000A9800000}"/>
    <cellStyle name="Normal 10 5 2 3 2 2 4" xfId="33345" xr:uid="{00000000-0005-0000-0000-0000AA800000}"/>
    <cellStyle name="Normal 10 5 2 3 2 3" xfId="33346" xr:uid="{00000000-0005-0000-0000-0000AB800000}"/>
    <cellStyle name="Normal 10 5 2 3 2 3 2" xfId="33347" xr:uid="{00000000-0005-0000-0000-0000AC800000}"/>
    <cellStyle name="Normal 10 5 2 3 2 3 2 2" xfId="33348" xr:uid="{00000000-0005-0000-0000-0000AD800000}"/>
    <cellStyle name="Normal 10 5 2 3 2 3 2 3" xfId="33349" xr:uid="{00000000-0005-0000-0000-0000AE800000}"/>
    <cellStyle name="Normal 10 5 2 3 2 3 3" xfId="33350" xr:uid="{00000000-0005-0000-0000-0000AF800000}"/>
    <cellStyle name="Normal 10 5 2 3 2 3 4" xfId="33351" xr:uid="{00000000-0005-0000-0000-0000B0800000}"/>
    <cellStyle name="Normal 10 5 2 3 2 4" xfId="33352" xr:uid="{00000000-0005-0000-0000-0000B1800000}"/>
    <cellStyle name="Normal 10 5 2 3 2 4 2" xfId="33353" xr:uid="{00000000-0005-0000-0000-0000B2800000}"/>
    <cellStyle name="Normal 10 5 2 3 2 4 2 2" xfId="33354" xr:uid="{00000000-0005-0000-0000-0000B3800000}"/>
    <cellStyle name="Normal 10 5 2 3 2 4 2 3" xfId="33355" xr:uid="{00000000-0005-0000-0000-0000B4800000}"/>
    <cellStyle name="Normal 10 5 2 3 2 4 3" xfId="33356" xr:uid="{00000000-0005-0000-0000-0000B5800000}"/>
    <cellStyle name="Normal 10 5 2 3 2 4 4" xfId="33357" xr:uid="{00000000-0005-0000-0000-0000B6800000}"/>
    <cellStyle name="Normal 10 5 2 3 2 5" xfId="33358" xr:uid="{00000000-0005-0000-0000-0000B7800000}"/>
    <cellStyle name="Normal 10 5 2 3 2 5 2" xfId="33359" xr:uid="{00000000-0005-0000-0000-0000B8800000}"/>
    <cellStyle name="Normal 10 5 2 3 2 5 2 2" xfId="33360" xr:uid="{00000000-0005-0000-0000-0000B9800000}"/>
    <cellStyle name="Normal 10 5 2 3 2 5 2 3" xfId="33361" xr:uid="{00000000-0005-0000-0000-0000BA800000}"/>
    <cellStyle name="Normal 10 5 2 3 2 5 3" xfId="33362" xr:uid="{00000000-0005-0000-0000-0000BB800000}"/>
    <cellStyle name="Normal 10 5 2 3 2 5 4" xfId="33363" xr:uid="{00000000-0005-0000-0000-0000BC800000}"/>
    <cellStyle name="Normal 10 5 2 3 2 6" xfId="33364" xr:uid="{00000000-0005-0000-0000-0000BD800000}"/>
    <cellStyle name="Normal 10 5 2 3 2 6 2" xfId="33365" xr:uid="{00000000-0005-0000-0000-0000BE800000}"/>
    <cellStyle name="Normal 10 5 2 3 2 6 3" xfId="33366" xr:uid="{00000000-0005-0000-0000-0000BF800000}"/>
    <cellStyle name="Normal 10 5 2 3 2 7" xfId="33367" xr:uid="{00000000-0005-0000-0000-0000C0800000}"/>
    <cellStyle name="Normal 10 5 2 3 2 8" xfId="33368" xr:uid="{00000000-0005-0000-0000-0000C1800000}"/>
    <cellStyle name="Normal 10 5 2 3 2_PROD" xfId="33369" xr:uid="{00000000-0005-0000-0000-0000C2800000}"/>
    <cellStyle name="Normal 10 5 2 3 3" xfId="33370" xr:uid="{00000000-0005-0000-0000-0000C3800000}"/>
    <cellStyle name="Normal 10 5 2 3 3 2" xfId="33371" xr:uid="{00000000-0005-0000-0000-0000C4800000}"/>
    <cellStyle name="Normal 10 5 2 3 3 2 2" xfId="33372" xr:uid="{00000000-0005-0000-0000-0000C5800000}"/>
    <cellStyle name="Normal 10 5 2 3 3 2 3" xfId="33373" xr:uid="{00000000-0005-0000-0000-0000C6800000}"/>
    <cellStyle name="Normal 10 5 2 3 3 3" xfId="33374" xr:uid="{00000000-0005-0000-0000-0000C7800000}"/>
    <cellStyle name="Normal 10 5 2 3 3 4" xfId="33375" xr:uid="{00000000-0005-0000-0000-0000C8800000}"/>
    <cellStyle name="Normal 10 5 2 3 4" xfId="33376" xr:uid="{00000000-0005-0000-0000-0000C9800000}"/>
    <cellStyle name="Normal 10 5 2 3 4 2" xfId="33377" xr:uid="{00000000-0005-0000-0000-0000CA800000}"/>
    <cellStyle name="Normal 10 5 2 3 4 2 2" xfId="33378" xr:uid="{00000000-0005-0000-0000-0000CB800000}"/>
    <cellStyle name="Normal 10 5 2 3 4 2 3" xfId="33379" xr:uid="{00000000-0005-0000-0000-0000CC800000}"/>
    <cellStyle name="Normal 10 5 2 3 4 3" xfId="33380" xr:uid="{00000000-0005-0000-0000-0000CD800000}"/>
    <cellStyle name="Normal 10 5 2 3 4 4" xfId="33381" xr:uid="{00000000-0005-0000-0000-0000CE800000}"/>
    <cellStyle name="Normal 10 5 2 3 5" xfId="33382" xr:uid="{00000000-0005-0000-0000-0000CF800000}"/>
    <cellStyle name="Normal 10 5 2 3 5 2" xfId="33383" xr:uid="{00000000-0005-0000-0000-0000D0800000}"/>
    <cellStyle name="Normal 10 5 2 3 5 2 2" xfId="33384" xr:uid="{00000000-0005-0000-0000-0000D1800000}"/>
    <cellStyle name="Normal 10 5 2 3 5 2 3" xfId="33385" xr:uid="{00000000-0005-0000-0000-0000D2800000}"/>
    <cellStyle name="Normal 10 5 2 3 5 3" xfId="33386" xr:uid="{00000000-0005-0000-0000-0000D3800000}"/>
    <cellStyle name="Normal 10 5 2 3 5 4" xfId="33387" xr:uid="{00000000-0005-0000-0000-0000D4800000}"/>
    <cellStyle name="Normal 10 5 2 3 6" xfId="33388" xr:uid="{00000000-0005-0000-0000-0000D5800000}"/>
    <cellStyle name="Normal 10 5 2 3 6 2" xfId="33389" xr:uid="{00000000-0005-0000-0000-0000D6800000}"/>
    <cellStyle name="Normal 10 5 2 3 6 2 2" xfId="33390" xr:uid="{00000000-0005-0000-0000-0000D7800000}"/>
    <cellStyle name="Normal 10 5 2 3 6 2 3" xfId="33391" xr:uid="{00000000-0005-0000-0000-0000D8800000}"/>
    <cellStyle name="Normal 10 5 2 3 6 3" xfId="33392" xr:uid="{00000000-0005-0000-0000-0000D9800000}"/>
    <cellStyle name="Normal 10 5 2 3 6 4" xfId="33393" xr:uid="{00000000-0005-0000-0000-0000DA800000}"/>
    <cellStyle name="Normal 10 5 2 3 7" xfId="33394" xr:uid="{00000000-0005-0000-0000-0000DB800000}"/>
    <cellStyle name="Normal 10 5 2 3 7 2" xfId="33395" xr:uid="{00000000-0005-0000-0000-0000DC800000}"/>
    <cellStyle name="Normal 10 5 2 3 7 3" xfId="33396" xr:uid="{00000000-0005-0000-0000-0000DD800000}"/>
    <cellStyle name="Normal 10 5 2 3 8" xfId="33397" xr:uid="{00000000-0005-0000-0000-0000DE800000}"/>
    <cellStyle name="Normal 10 5 2 3 9" xfId="33398" xr:uid="{00000000-0005-0000-0000-0000DF800000}"/>
    <cellStyle name="Normal 10 5 2 3_PROD" xfId="33399" xr:uid="{00000000-0005-0000-0000-0000E0800000}"/>
    <cellStyle name="Normal 10 5 2 4" xfId="33400" xr:uid="{00000000-0005-0000-0000-0000E1800000}"/>
    <cellStyle name="Normal 10 5 2 4 2" xfId="33401" xr:uid="{00000000-0005-0000-0000-0000E2800000}"/>
    <cellStyle name="Normal 10 5 2 4 2 2" xfId="33402" xr:uid="{00000000-0005-0000-0000-0000E3800000}"/>
    <cellStyle name="Normal 10 5 2 4 2 2 2" xfId="33403" xr:uid="{00000000-0005-0000-0000-0000E4800000}"/>
    <cellStyle name="Normal 10 5 2 4 2 2 2 2" xfId="33404" xr:uid="{00000000-0005-0000-0000-0000E5800000}"/>
    <cellStyle name="Normal 10 5 2 4 2 2 2 3" xfId="33405" xr:uid="{00000000-0005-0000-0000-0000E6800000}"/>
    <cellStyle name="Normal 10 5 2 4 2 2 3" xfId="33406" xr:uid="{00000000-0005-0000-0000-0000E7800000}"/>
    <cellStyle name="Normal 10 5 2 4 2 2 4" xfId="33407" xr:uid="{00000000-0005-0000-0000-0000E8800000}"/>
    <cellStyle name="Normal 10 5 2 4 2 3" xfId="33408" xr:uid="{00000000-0005-0000-0000-0000E9800000}"/>
    <cellStyle name="Normal 10 5 2 4 2 3 2" xfId="33409" xr:uid="{00000000-0005-0000-0000-0000EA800000}"/>
    <cellStyle name="Normal 10 5 2 4 2 3 2 2" xfId="33410" xr:uid="{00000000-0005-0000-0000-0000EB800000}"/>
    <cellStyle name="Normal 10 5 2 4 2 3 2 3" xfId="33411" xr:uid="{00000000-0005-0000-0000-0000EC800000}"/>
    <cellStyle name="Normal 10 5 2 4 2 3 3" xfId="33412" xr:uid="{00000000-0005-0000-0000-0000ED800000}"/>
    <cellStyle name="Normal 10 5 2 4 2 3 4" xfId="33413" xr:uid="{00000000-0005-0000-0000-0000EE800000}"/>
    <cellStyle name="Normal 10 5 2 4 2 4" xfId="33414" xr:uid="{00000000-0005-0000-0000-0000EF800000}"/>
    <cellStyle name="Normal 10 5 2 4 2 4 2" xfId="33415" xr:uid="{00000000-0005-0000-0000-0000F0800000}"/>
    <cellStyle name="Normal 10 5 2 4 2 4 2 2" xfId="33416" xr:uid="{00000000-0005-0000-0000-0000F1800000}"/>
    <cellStyle name="Normal 10 5 2 4 2 4 2 3" xfId="33417" xr:uid="{00000000-0005-0000-0000-0000F2800000}"/>
    <cellStyle name="Normal 10 5 2 4 2 4 3" xfId="33418" xr:uid="{00000000-0005-0000-0000-0000F3800000}"/>
    <cellStyle name="Normal 10 5 2 4 2 4 4" xfId="33419" xr:uid="{00000000-0005-0000-0000-0000F4800000}"/>
    <cellStyle name="Normal 10 5 2 4 2 5" xfId="33420" xr:uid="{00000000-0005-0000-0000-0000F5800000}"/>
    <cellStyle name="Normal 10 5 2 4 2 5 2" xfId="33421" xr:uid="{00000000-0005-0000-0000-0000F6800000}"/>
    <cellStyle name="Normal 10 5 2 4 2 5 2 2" xfId="33422" xr:uid="{00000000-0005-0000-0000-0000F7800000}"/>
    <cellStyle name="Normal 10 5 2 4 2 5 2 3" xfId="33423" xr:uid="{00000000-0005-0000-0000-0000F8800000}"/>
    <cellStyle name="Normal 10 5 2 4 2 5 3" xfId="33424" xr:uid="{00000000-0005-0000-0000-0000F9800000}"/>
    <cellStyle name="Normal 10 5 2 4 2 5 4" xfId="33425" xr:uid="{00000000-0005-0000-0000-0000FA800000}"/>
    <cellStyle name="Normal 10 5 2 4 2 6" xfId="33426" xr:uid="{00000000-0005-0000-0000-0000FB800000}"/>
    <cellStyle name="Normal 10 5 2 4 2 6 2" xfId="33427" xr:uid="{00000000-0005-0000-0000-0000FC800000}"/>
    <cellStyle name="Normal 10 5 2 4 2 6 3" xfId="33428" xr:uid="{00000000-0005-0000-0000-0000FD800000}"/>
    <cellStyle name="Normal 10 5 2 4 2 7" xfId="33429" xr:uid="{00000000-0005-0000-0000-0000FE800000}"/>
    <cellStyle name="Normal 10 5 2 4 2 8" xfId="33430" xr:uid="{00000000-0005-0000-0000-0000FF800000}"/>
    <cellStyle name="Normal 10 5 2 4 2_PROD" xfId="33431" xr:uid="{00000000-0005-0000-0000-000000810000}"/>
    <cellStyle name="Normal 10 5 2 4 3" xfId="33432" xr:uid="{00000000-0005-0000-0000-000001810000}"/>
    <cellStyle name="Normal 10 5 2 4 3 2" xfId="33433" xr:uid="{00000000-0005-0000-0000-000002810000}"/>
    <cellStyle name="Normal 10 5 2 4 3 2 2" xfId="33434" xr:uid="{00000000-0005-0000-0000-000003810000}"/>
    <cellStyle name="Normal 10 5 2 4 3 2 3" xfId="33435" xr:uid="{00000000-0005-0000-0000-000004810000}"/>
    <cellStyle name="Normal 10 5 2 4 3 3" xfId="33436" xr:uid="{00000000-0005-0000-0000-000005810000}"/>
    <cellStyle name="Normal 10 5 2 4 3 4" xfId="33437" xr:uid="{00000000-0005-0000-0000-000006810000}"/>
    <cellStyle name="Normal 10 5 2 4 4" xfId="33438" xr:uid="{00000000-0005-0000-0000-000007810000}"/>
    <cellStyle name="Normal 10 5 2 4 4 2" xfId="33439" xr:uid="{00000000-0005-0000-0000-000008810000}"/>
    <cellStyle name="Normal 10 5 2 4 4 2 2" xfId="33440" xr:uid="{00000000-0005-0000-0000-000009810000}"/>
    <cellStyle name="Normal 10 5 2 4 4 2 3" xfId="33441" xr:uid="{00000000-0005-0000-0000-00000A810000}"/>
    <cellStyle name="Normal 10 5 2 4 4 3" xfId="33442" xr:uid="{00000000-0005-0000-0000-00000B810000}"/>
    <cellStyle name="Normal 10 5 2 4 4 4" xfId="33443" xr:uid="{00000000-0005-0000-0000-00000C810000}"/>
    <cellStyle name="Normal 10 5 2 4 5" xfId="33444" xr:uid="{00000000-0005-0000-0000-00000D810000}"/>
    <cellStyle name="Normal 10 5 2 4 5 2" xfId="33445" xr:uid="{00000000-0005-0000-0000-00000E810000}"/>
    <cellStyle name="Normal 10 5 2 4 5 2 2" xfId="33446" xr:uid="{00000000-0005-0000-0000-00000F810000}"/>
    <cellStyle name="Normal 10 5 2 4 5 2 3" xfId="33447" xr:uid="{00000000-0005-0000-0000-000010810000}"/>
    <cellStyle name="Normal 10 5 2 4 5 3" xfId="33448" xr:uid="{00000000-0005-0000-0000-000011810000}"/>
    <cellStyle name="Normal 10 5 2 4 5 4" xfId="33449" xr:uid="{00000000-0005-0000-0000-000012810000}"/>
    <cellStyle name="Normal 10 5 2 4 6" xfId="33450" xr:uid="{00000000-0005-0000-0000-000013810000}"/>
    <cellStyle name="Normal 10 5 2 4 6 2" xfId="33451" xr:uid="{00000000-0005-0000-0000-000014810000}"/>
    <cellStyle name="Normal 10 5 2 4 6 2 2" xfId="33452" xr:uid="{00000000-0005-0000-0000-000015810000}"/>
    <cellStyle name="Normal 10 5 2 4 6 2 3" xfId="33453" xr:uid="{00000000-0005-0000-0000-000016810000}"/>
    <cellStyle name="Normal 10 5 2 4 6 3" xfId="33454" xr:uid="{00000000-0005-0000-0000-000017810000}"/>
    <cellStyle name="Normal 10 5 2 4 6 4" xfId="33455" xr:uid="{00000000-0005-0000-0000-000018810000}"/>
    <cellStyle name="Normal 10 5 2 4 7" xfId="33456" xr:uid="{00000000-0005-0000-0000-000019810000}"/>
    <cellStyle name="Normal 10 5 2 4 7 2" xfId="33457" xr:uid="{00000000-0005-0000-0000-00001A810000}"/>
    <cellStyle name="Normal 10 5 2 4 7 3" xfId="33458" xr:uid="{00000000-0005-0000-0000-00001B810000}"/>
    <cellStyle name="Normal 10 5 2 4 8" xfId="33459" xr:uid="{00000000-0005-0000-0000-00001C810000}"/>
    <cellStyle name="Normal 10 5 2 4 9" xfId="33460" xr:uid="{00000000-0005-0000-0000-00001D810000}"/>
    <cellStyle name="Normal 10 5 2 4_PROD" xfId="33461" xr:uid="{00000000-0005-0000-0000-00001E810000}"/>
    <cellStyle name="Normal 10 5 2 5" xfId="33462" xr:uid="{00000000-0005-0000-0000-00001F810000}"/>
    <cellStyle name="Normal 10 5 2 5 2" xfId="33463" xr:uid="{00000000-0005-0000-0000-000020810000}"/>
    <cellStyle name="Normal 10 5 2 5 2 2" xfId="33464" xr:uid="{00000000-0005-0000-0000-000021810000}"/>
    <cellStyle name="Normal 10 5 2 5 2 2 2" xfId="33465" xr:uid="{00000000-0005-0000-0000-000022810000}"/>
    <cellStyle name="Normal 10 5 2 5 2 2 3" xfId="33466" xr:uid="{00000000-0005-0000-0000-000023810000}"/>
    <cellStyle name="Normal 10 5 2 5 2 3" xfId="33467" xr:uid="{00000000-0005-0000-0000-000024810000}"/>
    <cellStyle name="Normal 10 5 2 5 2 4" xfId="33468" xr:uid="{00000000-0005-0000-0000-000025810000}"/>
    <cellStyle name="Normal 10 5 2 5 3" xfId="33469" xr:uid="{00000000-0005-0000-0000-000026810000}"/>
    <cellStyle name="Normal 10 5 2 5 3 2" xfId="33470" xr:uid="{00000000-0005-0000-0000-000027810000}"/>
    <cellStyle name="Normal 10 5 2 5 3 2 2" xfId="33471" xr:uid="{00000000-0005-0000-0000-000028810000}"/>
    <cellStyle name="Normal 10 5 2 5 3 2 3" xfId="33472" xr:uid="{00000000-0005-0000-0000-000029810000}"/>
    <cellStyle name="Normal 10 5 2 5 3 3" xfId="33473" xr:uid="{00000000-0005-0000-0000-00002A810000}"/>
    <cellStyle name="Normal 10 5 2 5 3 4" xfId="33474" xr:uid="{00000000-0005-0000-0000-00002B810000}"/>
    <cellStyle name="Normal 10 5 2 5 4" xfId="33475" xr:uid="{00000000-0005-0000-0000-00002C810000}"/>
    <cellStyle name="Normal 10 5 2 5 4 2" xfId="33476" xr:uid="{00000000-0005-0000-0000-00002D810000}"/>
    <cellStyle name="Normal 10 5 2 5 4 2 2" xfId="33477" xr:uid="{00000000-0005-0000-0000-00002E810000}"/>
    <cellStyle name="Normal 10 5 2 5 4 2 3" xfId="33478" xr:uid="{00000000-0005-0000-0000-00002F810000}"/>
    <cellStyle name="Normal 10 5 2 5 4 3" xfId="33479" xr:uid="{00000000-0005-0000-0000-000030810000}"/>
    <cellStyle name="Normal 10 5 2 5 4 4" xfId="33480" xr:uid="{00000000-0005-0000-0000-000031810000}"/>
    <cellStyle name="Normal 10 5 2 5 5" xfId="33481" xr:uid="{00000000-0005-0000-0000-000032810000}"/>
    <cellStyle name="Normal 10 5 2 5 5 2" xfId="33482" xr:uid="{00000000-0005-0000-0000-000033810000}"/>
    <cellStyle name="Normal 10 5 2 5 5 2 2" xfId="33483" xr:uid="{00000000-0005-0000-0000-000034810000}"/>
    <cellStyle name="Normal 10 5 2 5 5 2 3" xfId="33484" xr:uid="{00000000-0005-0000-0000-000035810000}"/>
    <cellStyle name="Normal 10 5 2 5 5 3" xfId="33485" xr:uid="{00000000-0005-0000-0000-000036810000}"/>
    <cellStyle name="Normal 10 5 2 5 5 4" xfId="33486" xr:uid="{00000000-0005-0000-0000-000037810000}"/>
    <cellStyle name="Normal 10 5 2 5 6" xfId="33487" xr:uid="{00000000-0005-0000-0000-000038810000}"/>
    <cellStyle name="Normal 10 5 2 5 6 2" xfId="33488" xr:uid="{00000000-0005-0000-0000-000039810000}"/>
    <cellStyle name="Normal 10 5 2 5 6 3" xfId="33489" xr:uid="{00000000-0005-0000-0000-00003A810000}"/>
    <cellStyle name="Normal 10 5 2 5 7" xfId="33490" xr:uid="{00000000-0005-0000-0000-00003B810000}"/>
    <cellStyle name="Normal 10 5 2 5 8" xfId="33491" xr:uid="{00000000-0005-0000-0000-00003C810000}"/>
    <cellStyle name="Normal 10 5 2 5_PROD" xfId="33492" xr:uid="{00000000-0005-0000-0000-00003D810000}"/>
    <cellStyle name="Normal 10 5 2 6" xfId="33493" xr:uid="{00000000-0005-0000-0000-00003E810000}"/>
    <cellStyle name="Normal 10 5 2 6 2" xfId="33494" xr:uid="{00000000-0005-0000-0000-00003F810000}"/>
    <cellStyle name="Normal 10 5 2 6 2 2" xfId="33495" xr:uid="{00000000-0005-0000-0000-000040810000}"/>
    <cellStyle name="Normal 10 5 2 6 2 3" xfId="33496" xr:uid="{00000000-0005-0000-0000-000041810000}"/>
    <cellStyle name="Normal 10 5 2 6 3" xfId="33497" xr:uid="{00000000-0005-0000-0000-000042810000}"/>
    <cellStyle name="Normal 10 5 2 6 4" xfId="33498" xr:uid="{00000000-0005-0000-0000-000043810000}"/>
    <cellStyle name="Normal 10 5 2 7" xfId="33499" xr:uid="{00000000-0005-0000-0000-000044810000}"/>
    <cellStyle name="Normal 10 5 2 7 2" xfId="33500" xr:uid="{00000000-0005-0000-0000-000045810000}"/>
    <cellStyle name="Normal 10 5 2 7 2 2" xfId="33501" xr:uid="{00000000-0005-0000-0000-000046810000}"/>
    <cellStyle name="Normal 10 5 2 7 2 3" xfId="33502" xr:uid="{00000000-0005-0000-0000-000047810000}"/>
    <cellStyle name="Normal 10 5 2 7 3" xfId="33503" xr:uid="{00000000-0005-0000-0000-000048810000}"/>
    <cellStyle name="Normal 10 5 2 7 4" xfId="33504" xr:uid="{00000000-0005-0000-0000-000049810000}"/>
    <cellStyle name="Normal 10 5 2 8" xfId="33505" xr:uid="{00000000-0005-0000-0000-00004A810000}"/>
    <cellStyle name="Normal 10 5 2 8 2" xfId="33506" xr:uid="{00000000-0005-0000-0000-00004B810000}"/>
    <cellStyle name="Normal 10 5 2 8 2 2" xfId="33507" xr:uid="{00000000-0005-0000-0000-00004C810000}"/>
    <cellStyle name="Normal 10 5 2 8 2 3" xfId="33508" xr:uid="{00000000-0005-0000-0000-00004D810000}"/>
    <cellStyle name="Normal 10 5 2 8 3" xfId="33509" xr:uid="{00000000-0005-0000-0000-00004E810000}"/>
    <cellStyle name="Normal 10 5 2 8 4" xfId="33510" xr:uid="{00000000-0005-0000-0000-00004F810000}"/>
    <cellStyle name="Normal 10 5 2 9" xfId="33511" xr:uid="{00000000-0005-0000-0000-000050810000}"/>
    <cellStyle name="Normal 10 5 2 9 2" xfId="33512" xr:uid="{00000000-0005-0000-0000-000051810000}"/>
    <cellStyle name="Normal 10 5 2 9 2 2" xfId="33513" xr:uid="{00000000-0005-0000-0000-000052810000}"/>
    <cellStyle name="Normal 10 5 2 9 2 3" xfId="33514" xr:uid="{00000000-0005-0000-0000-000053810000}"/>
    <cellStyle name="Normal 10 5 2 9 3" xfId="33515" xr:uid="{00000000-0005-0000-0000-000054810000}"/>
    <cellStyle name="Normal 10 5 2 9 4" xfId="33516" xr:uid="{00000000-0005-0000-0000-000055810000}"/>
    <cellStyle name="Normal 10 5 2_PROD" xfId="33517" xr:uid="{00000000-0005-0000-0000-000056810000}"/>
    <cellStyle name="Normal 10 5 3" xfId="707" xr:uid="{00000000-0005-0000-0000-000057810000}"/>
    <cellStyle name="Normal 10 5 3 2" xfId="33518" xr:uid="{00000000-0005-0000-0000-000058810000}"/>
    <cellStyle name="Normal 10 5 3 2 2" xfId="33519" xr:uid="{00000000-0005-0000-0000-000059810000}"/>
    <cellStyle name="Normal 10 5 3 2 2 2" xfId="33520" xr:uid="{00000000-0005-0000-0000-00005A810000}"/>
    <cellStyle name="Normal 10 5 3 2 2 2 2" xfId="33521" xr:uid="{00000000-0005-0000-0000-00005B810000}"/>
    <cellStyle name="Normal 10 5 3 2 2 2 3" xfId="33522" xr:uid="{00000000-0005-0000-0000-00005C810000}"/>
    <cellStyle name="Normal 10 5 3 2 2 3" xfId="33523" xr:uid="{00000000-0005-0000-0000-00005D810000}"/>
    <cellStyle name="Normal 10 5 3 2 2 4" xfId="33524" xr:uid="{00000000-0005-0000-0000-00005E810000}"/>
    <cellStyle name="Normal 10 5 3 2 3" xfId="33525" xr:uid="{00000000-0005-0000-0000-00005F810000}"/>
    <cellStyle name="Normal 10 5 3 2 3 2" xfId="33526" xr:uid="{00000000-0005-0000-0000-000060810000}"/>
    <cellStyle name="Normal 10 5 3 2 3 2 2" xfId="33527" xr:uid="{00000000-0005-0000-0000-000061810000}"/>
    <cellStyle name="Normal 10 5 3 2 3 2 3" xfId="33528" xr:uid="{00000000-0005-0000-0000-000062810000}"/>
    <cellStyle name="Normal 10 5 3 2 3 3" xfId="33529" xr:uid="{00000000-0005-0000-0000-000063810000}"/>
    <cellStyle name="Normal 10 5 3 2 3 4" xfId="33530" xr:uid="{00000000-0005-0000-0000-000064810000}"/>
    <cellStyle name="Normal 10 5 3 2 4" xfId="33531" xr:uid="{00000000-0005-0000-0000-000065810000}"/>
    <cellStyle name="Normal 10 5 3 2 4 2" xfId="33532" xr:uid="{00000000-0005-0000-0000-000066810000}"/>
    <cellStyle name="Normal 10 5 3 2 4 2 2" xfId="33533" xr:uid="{00000000-0005-0000-0000-000067810000}"/>
    <cellStyle name="Normal 10 5 3 2 4 2 3" xfId="33534" xr:uid="{00000000-0005-0000-0000-000068810000}"/>
    <cellStyle name="Normal 10 5 3 2 4 3" xfId="33535" xr:uid="{00000000-0005-0000-0000-000069810000}"/>
    <cellStyle name="Normal 10 5 3 2 4 4" xfId="33536" xr:uid="{00000000-0005-0000-0000-00006A810000}"/>
    <cellStyle name="Normal 10 5 3 2 5" xfId="33537" xr:uid="{00000000-0005-0000-0000-00006B810000}"/>
    <cellStyle name="Normal 10 5 3 2 5 2" xfId="33538" xr:uid="{00000000-0005-0000-0000-00006C810000}"/>
    <cellStyle name="Normal 10 5 3 2 5 2 2" xfId="33539" xr:uid="{00000000-0005-0000-0000-00006D810000}"/>
    <cellStyle name="Normal 10 5 3 2 5 2 3" xfId="33540" xr:uid="{00000000-0005-0000-0000-00006E810000}"/>
    <cellStyle name="Normal 10 5 3 2 5 3" xfId="33541" xr:uid="{00000000-0005-0000-0000-00006F810000}"/>
    <cellStyle name="Normal 10 5 3 2 5 4" xfId="33542" xr:uid="{00000000-0005-0000-0000-000070810000}"/>
    <cellStyle name="Normal 10 5 3 2 6" xfId="33543" xr:uid="{00000000-0005-0000-0000-000071810000}"/>
    <cellStyle name="Normal 10 5 3 2 6 2" xfId="33544" xr:uid="{00000000-0005-0000-0000-000072810000}"/>
    <cellStyle name="Normal 10 5 3 2 6 3" xfId="33545" xr:uid="{00000000-0005-0000-0000-000073810000}"/>
    <cellStyle name="Normal 10 5 3 2 7" xfId="33546" xr:uid="{00000000-0005-0000-0000-000074810000}"/>
    <cellStyle name="Normal 10 5 3 2 8" xfId="33547" xr:uid="{00000000-0005-0000-0000-000075810000}"/>
    <cellStyle name="Normal 10 5 3 2_PROD" xfId="33548" xr:uid="{00000000-0005-0000-0000-000076810000}"/>
    <cellStyle name="Normal 10 5 3 3" xfId="33549" xr:uid="{00000000-0005-0000-0000-000077810000}"/>
    <cellStyle name="Normal 10 5 3 3 2" xfId="33550" xr:uid="{00000000-0005-0000-0000-000078810000}"/>
    <cellStyle name="Normal 10 5 3 3 2 2" xfId="33551" xr:uid="{00000000-0005-0000-0000-000079810000}"/>
    <cellStyle name="Normal 10 5 3 3 2 3" xfId="33552" xr:uid="{00000000-0005-0000-0000-00007A810000}"/>
    <cellStyle name="Normal 10 5 3 3 3" xfId="33553" xr:uid="{00000000-0005-0000-0000-00007B810000}"/>
    <cellStyle name="Normal 10 5 3 3 4" xfId="33554" xr:uid="{00000000-0005-0000-0000-00007C810000}"/>
    <cellStyle name="Normal 10 5 3 4" xfId="33555" xr:uid="{00000000-0005-0000-0000-00007D810000}"/>
    <cellStyle name="Normal 10 5 3 4 2" xfId="33556" xr:uid="{00000000-0005-0000-0000-00007E810000}"/>
    <cellStyle name="Normal 10 5 3 4 2 2" xfId="33557" xr:uid="{00000000-0005-0000-0000-00007F810000}"/>
    <cellStyle name="Normal 10 5 3 4 2 3" xfId="33558" xr:uid="{00000000-0005-0000-0000-000080810000}"/>
    <cellStyle name="Normal 10 5 3 4 3" xfId="33559" xr:uid="{00000000-0005-0000-0000-000081810000}"/>
    <cellStyle name="Normal 10 5 3 4 4" xfId="33560" xr:uid="{00000000-0005-0000-0000-000082810000}"/>
    <cellStyle name="Normal 10 5 3 5" xfId="33561" xr:uid="{00000000-0005-0000-0000-000083810000}"/>
    <cellStyle name="Normal 10 5 3 5 2" xfId="33562" xr:uid="{00000000-0005-0000-0000-000084810000}"/>
    <cellStyle name="Normal 10 5 3 5 2 2" xfId="33563" xr:uid="{00000000-0005-0000-0000-000085810000}"/>
    <cellStyle name="Normal 10 5 3 5 2 3" xfId="33564" xr:uid="{00000000-0005-0000-0000-000086810000}"/>
    <cellStyle name="Normal 10 5 3 5 3" xfId="33565" xr:uid="{00000000-0005-0000-0000-000087810000}"/>
    <cellStyle name="Normal 10 5 3 5 4" xfId="33566" xr:uid="{00000000-0005-0000-0000-000088810000}"/>
    <cellStyle name="Normal 10 5 3 6" xfId="33567" xr:uid="{00000000-0005-0000-0000-000089810000}"/>
    <cellStyle name="Normal 10 5 3 6 2" xfId="33568" xr:uid="{00000000-0005-0000-0000-00008A810000}"/>
    <cellStyle name="Normal 10 5 3 6 2 2" xfId="33569" xr:uid="{00000000-0005-0000-0000-00008B810000}"/>
    <cellStyle name="Normal 10 5 3 6 2 3" xfId="33570" xr:uid="{00000000-0005-0000-0000-00008C810000}"/>
    <cellStyle name="Normal 10 5 3 6 3" xfId="33571" xr:uid="{00000000-0005-0000-0000-00008D810000}"/>
    <cellStyle name="Normal 10 5 3 6 4" xfId="33572" xr:uid="{00000000-0005-0000-0000-00008E810000}"/>
    <cellStyle name="Normal 10 5 3 7" xfId="33573" xr:uid="{00000000-0005-0000-0000-00008F810000}"/>
    <cellStyle name="Normal 10 5 3 7 2" xfId="33574" xr:uid="{00000000-0005-0000-0000-000090810000}"/>
    <cellStyle name="Normal 10 5 3 7 3" xfId="33575" xr:uid="{00000000-0005-0000-0000-000091810000}"/>
    <cellStyle name="Normal 10 5 3 8" xfId="33576" xr:uid="{00000000-0005-0000-0000-000092810000}"/>
    <cellStyle name="Normal 10 5 3 9" xfId="33577" xr:uid="{00000000-0005-0000-0000-000093810000}"/>
    <cellStyle name="Normal 10 5 3_PROD" xfId="33578" xr:uid="{00000000-0005-0000-0000-000094810000}"/>
    <cellStyle name="Normal 10 5 4" xfId="33579" xr:uid="{00000000-0005-0000-0000-000095810000}"/>
    <cellStyle name="Normal 10 5 4 2" xfId="33580" xr:uid="{00000000-0005-0000-0000-000096810000}"/>
    <cellStyle name="Normal 10 5 4 2 2" xfId="33581" xr:uid="{00000000-0005-0000-0000-000097810000}"/>
    <cellStyle name="Normal 10 5 4 2 2 2" xfId="33582" xr:uid="{00000000-0005-0000-0000-000098810000}"/>
    <cellStyle name="Normal 10 5 4 2 2 2 2" xfId="33583" xr:uid="{00000000-0005-0000-0000-000099810000}"/>
    <cellStyle name="Normal 10 5 4 2 2 2 3" xfId="33584" xr:uid="{00000000-0005-0000-0000-00009A810000}"/>
    <cellStyle name="Normal 10 5 4 2 2 3" xfId="33585" xr:uid="{00000000-0005-0000-0000-00009B810000}"/>
    <cellStyle name="Normal 10 5 4 2 2 4" xfId="33586" xr:uid="{00000000-0005-0000-0000-00009C810000}"/>
    <cellStyle name="Normal 10 5 4 2 3" xfId="33587" xr:uid="{00000000-0005-0000-0000-00009D810000}"/>
    <cellStyle name="Normal 10 5 4 2 3 2" xfId="33588" xr:uid="{00000000-0005-0000-0000-00009E810000}"/>
    <cellStyle name="Normal 10 5 4 2 3 2 2" xfId="33589" xr:uid="{00000000-0005-0000-0000-00009F810000}"/>
    <cellStyle name="Normal 10 5 4 2 3 2 3" xfId="33590" xr:uid="{00000000-0005-0000-0000-0000A0810000}"/>
    <cellStyle name="Normal 10 5 4 2 3 3" xfId="33591" xr:uid="{00000000-0005-0000-0000-0000A1810000}"/>
    <cellStyle name="Normal 10 5 4 2 3 4" xfId="33592" xr:uid="{00000000-0005-0000-0000-0000A2810000}"/>
    <cellStyle name="Normal 10 5 4 2 4" xfId="33593" xr:uid="{00000000-0005-0000-0000-0000A3810000}"/>
    <cellStyle name="Normal 10 5 4 2 4 2" xfId="33594" xr:uid="{00000000-0005-0000-0000-0000A4810000}"/>
    <cellStyle name="Normal 10 5 4 2 4 2 2" xfId="33595" xr:uid="{00000000-0005-0000-0000-0000A5810000}"/>
    <cellStyle name="Normal 10 5 4 2 4 2 3" xfId="33596" xr:uid="{00000000-0005-0000-0000-0000A6810000}"/>
    <cellStyle name="Normal 10 5 4 2 4 3" xfId="33597" xr:uid="{00000000-0005-0000-0000-0000A7810000}"/>
    <cellStyle name="Normal 10 5 4 2 4 4" xfId="33598" xr:uid="{00000000-0005-0000-0000-0000A8810000}"/>
    <cellStyle name="Normal 10 5 4 2 5" xfId="33599" xr:uid="{00000000-0005-0000-0000-0000A9810000}"/>
    <cellStyle name="Normal 10 5 4 2 5 2" xfId="33600" xr:uid="{00000000-0005-0000-0000-0000AA810000}"/>
    <cellStyle name="Normal 10 5 4 2 5 2 2" xfId="33601" xr:uid="{00000000-0005-0000-0000-0000AB810000}"/>
    <cellStyle name="Normal 10 5 4 2 5 2 3" xfId="33602" xr:uid="{00000000-0005-0000-0000-0000AC810000}"/>
    <cellStyle name="Normal 10 5 4 2 5 3" xfId="33603" xr:uid="{00000000-0005-0000-0000-0000AD810000}"/>
    <cellStyle name="Normal 10 5 4 2 5 4" xfId="33604" xr:uid="{00000000-0005-0000-0000-0000AE810000}"/>
    <cellStyle name="Normal 10 5 4 2 6" xfId="33605" xr:uid="{00000000-0005-0000-0000-0000AF810000}"/>
    <cellStyle name="Normal 10 5 4 2 6 2" xfId="33606" xr:uid="{00000000-0005-0000-0000-0000B0810000}"/>
    <cellStyle name="Normal 10 5 4 2 6 3" xfId="33607" xr:uid="{00000000-0005-0000-0000-0000B1810000}"/>
    <cellStyle name="Normal 10 5 4 2 7" xfId="33608" xr:uid="{00000000-0005-0000-0000-0000B2810000}"/>
    <cellStyle name="Normal 10 5 4 2 8" xfId="33609" xr:uid="{00000000-0005-0000-0000-0000B3810000}"/>
    <cellStyle name="Normal 10 5 4 2_PROD" xfId="33610" xr:uid="{00000000-0005-0000-0000-0000B4810000}"/>
    <cellStyle name="Normal 10 5 4 3" xfId="33611" xr:uid="{00000000-0005-0000-0000-0000B5810000}"/>
    <cellStyle name="Normal 10 5 4 3 2" xfId="33612" xr:uid="{00000000-0005-0000-0000-0000B6810000}"/>
    <cellStyle name="Normal 10 5 4 3 2 2" xfId="33613" xr:uid="{00000000-0005-0000-0000-0000B7810000}"/>
    <cellStyle name="Normal 10 5 4 3 2 3" xfId="33614" xr:uid="{00000000-0005-0000-0000-0000B8810000}"/>
    <cellStyle name="Normal 10 5 4 3 3" xfId="33615" xr:uid="{00000000-0005-0000-0000-0000B9810000}"/>
    <cellStyle name="Normal 10 5 4 3 4" xfId="33616" xr:uid="{00000000-0005-0000-0000-0000BA810000}"/>
    <cellStyle name="Normal 10 5 4 4" xfId="33617" xr:uid="{00000000-0005-0000-0000-0000BB810000}"/>
    <cellStyle name="Normal 10 5 4 4 2" xfId="33618" xr:uid="{00000000-0005-0000-0000-0000BC810000}"/>
    <cellStyle name="Normal 10 5 4 4 2 2" xfId="33619" xr:uid="{00000000-0005-0000-0000-0000BD810000}"/>
    <cellStyle name="Normal 10 5 4 4 2 3" xfId="33620" xr:uid="{00000000-0005-0000-0000-0000BE810000}"/>
    <cellStyle name="Normal 10 5 4 4 3" xfId="33621" xr:uid="{00000000-0005-0000-0000-0000BF810000}"/>
    <cellStyle name="Normal 10 5 4 4 4" xfId="33622" xr:uid="{00000000-0005-0000-0000-0000C0810000}"/>
    <cellStyle name="Normal 10 5 4 5" xfId="33623" xr:uid="{00000000-0005-0000-0000-0000C1810000}"/>
    <cellStyle name="Normal 10 5 4 5 2" xfId="33624" xr:uid="{00000000-0005-0000-0000-0000C2810000}"/>
    <cellStyle name="Normal 10 5 4 5 2 2" xfId="33625" xr:uid="{00000000-0005-0000-0000-0000C3810000}"/>
    <cellStyle name="Normal 10 5 4 5 2 3" xfId="33626" xr:uid="{00000000-0005-0000-0000-0000C4810000}"/>
    <cellStyle name="Normal 10 5 4 5 3" xfId="33627" xr:uid="{00000000-0005-0000-0000-0000C5810000}"/>
    <cellStyle name="Normal 10 5 4 5 4" xfId="33628" xr:uid="{00000000-0005-0000-0000-0000C6810000}"/>
    <cellStyle name="Normal 10 5 4 6" xfId="33629" xr:uid="{00000000-0005-0000-0000-0000C7810000}"/>
    <cellStyle name="Normal 10 5 4 6 2" xfId="33630" xr:uid="{00000000-0005-0000-0000-0000C8810000}"/>
    <cellStyle name="Normal 10 5 4 6 2 2" xfId="33631" xr:uid="{00000000-0005-0000-0000-0000C9810000}"/>
    <cellStyle name="Normal 10 5 4 6 2 3" xfId="33632" xr:uid="{00000000-0005-0000-0000-0000CA810000}"/>
    <cellStyle name="Normal 10 5 4 6 3" xfId="33633" xr:uid="{00000000-0005-0000-0000-0000CB810000}"/>
    <cellStyle name="Normal 10 5 4 6 4" xfId="33634" xr:uid="{00000000-0005-0000-0000-0000CC810000}"/>
    <cellStyle name="Normal 10 5 4 7" xfId="33635" xr:uid="{00000000-0005-0000-0000-0000CD810000}"/>
    <cellStyle name="Normal 10 5 4 7 2" xfId="33636" xr:uid="{00000000-0005-0000-0000-0000CE810000}"/>
    <cellStyle name="Normal 10 5 4 7 3" xfId="33637" xr:uid="{00000000-0005-0000-0000-0000CF810000}"/>
    <cellStyle name="Normal 10 5 4 8" xfId="33638" xr:uid="{00000000-0005-0000-0000-0000D0810000}"/>
    <cellStyle name="Normal 10 5 4 9" xfId="33639" xr:uid="{00000000-0005-0000-0000-0000D1810000}"/>
    <cellStyle name="Normal 10 5 4_PROD" xfId="33640" xr:uid="{00000000-0005-0000-0000-0000D2810000}"/>
    <cellStyle name="Normal 10 5 5" xfId="33641" xr:uid="{00000000-0005-0000-0000-0000D3810000}"/>
    <cellStyle name="Normal 10 5 5 2" xfId="33642" xr:uid="{00000000-0005-0000-0000-0000D4810000}"/>
    <cellStyle name="Normal 10 5 5 2 2" xfId="33643" xr:uid="{00000000-0005-0000-0000-0000D5810000}"/>
    <cellStyle name="Normal 10 5 5 2 2 2" xfId="33644" xr:uid="{00000000-0005-0000-0000-0000D6810000}"/>
    <cellStyle name="Normal 10 5 5 2 2 2 2" xfId="33645" xr:uid="{00000000-0005-0000-0000-0000D7810000}"/>
    <cellStyle name="Normal 10 5 5 2 2 2 3" xfId="33646" xr:uid="{00000000-0005-0000-0000-0000D8810000}"/>
    <cellStyle name="Normal 10 5 5 2 2 3" xfId="33647" xr:uid="{00000000-0005-0000-0000-0000D9810000}"/>
    <cellStyle name="Normal 10 5 5 2 2 4" xfId="33648" xr:uid="{00000000-0005-0000-0000-0000DA810000}"/>
    <cellStyle name="Normal 10 5 5 2 3" xfId="33649" xr:uid="{00000000-0005-0000-0000-0000DB810000}"/>
    <cellStyle name="Normal 10 5 5 2 3 2" xfId="33650" xr:uid="{00000000-0005-0000-0000-0000DC810000}"/>
    <cellStyle name="Normal 10 5 5 2 3 2 2" xfId="33651" xr:uid="{00000000-0005-0000-0000-0000DD810000}"/>
    <cellStyle name="Normal 10 5 5 2 3 2 3" xfId="33652" xr:uid="{00000000-0005-0000-0000-0000DE810000}"/>
    <cellStyle name="Normal 10 5 5 2 3 3" xfId="33653" xr:uid="{00000000-0005-0000-0000-0000DF810000}"/>
    <cellStyle name="Normal 10 5 5 2 3 4" xfId="33654" xr:uid="{00000000-0005-0000-0000-0000E0810000}"/>
    <cellStyle name="Normal 10 5 5 2 4" xfId="33655" xr:uid="{00000000-0005-0000-0000-0000E1810000}"/>
    <cellStyle name="Normal 10 5 5 2 4 2" xfId="33656" xr:uid="{00000000-0005-0000-0000-0000E2810000}"/>
    <cellStyle name="Normal 10 5 5 2 4 2 2" xfId="33657" xr:uid="{00000000-0005-0000-0000-0000E3810000}"/>
    <cellStyle name="Normal 10 5 5 2 4 2 3" xfId="33658" xr:uid="{00000000-0005-0000-0000-0000E4810000}"/>
    <cellStyle name="Normal 10 5 5 2 4 3" xfId="33659" xr:uid="{00000000-0005-0000-0000-0000E5810000}"/>
    <cellStyle name="Normal 10 5 5 2 4 4" xfId="33660" xr:uid="{00000000-0005-0000-0000-0000E6810000}"/>
    <cellStyle name="Normal 10 5 5 2 5" xfId="33661" xr:uid="{00000000-0005-0000-0000-0000E7810000}"/>
    <cellStyle name="Normal 10 5 5 2 5 2" xfId="33662" xr:uid="{00000000-0005-0000-0000-0000E8810000}"/>
    <cellStyle name="Normal 10 5 5 2 5 2 2" xfId="33663" xr:uid="{00000000-0005-0000-0000-0000E9810000}"/>
    <cellStyle name="Normal 10 5 5 2 5 2 3" xfId="33664" xr:uid="{00000000-0005-0000-0000-0000EA810000}"/>
    <cellStyle name="Normal 10 5 5 2 5 3" xfId="33665" xr:uid="{00000000-0005-0000-0000-0000EB810000}"/>
    <cellStyle name="Normal 10 5 5 2 5 4" xfId="33666" xr:uid="{00000000-0005-0000-0000-0000EC810000}"/>
    <cellStyle name="Normal 10 5 5 2 6" xfId="33667" xr:uid="{00000000-0005-0000-0000-0000ED810000}"/>
    <cellStyle name="Normal 10 5 5 2 6 2" xfId="33668" xr:uid="{00000000-0005-0000-0000-0000EE810000}"/>
    <cellStyle name="Normal 10 5 5 2 6 3" xfId="33669" xr:uid="{00000000-0005-0000-0000-0000EF810000}"/>
    <cellStyle name="Normal 10 5 5 2 7" xfId="33670" xr:uid="{00000000-0005-0000-0000-0000F0810000}"/>
    <cellStyle name="Normal 10 5 5 2 8" xfId="33671" xr:uid="{00000000-0005-0000-0000-0000F1810000}"/>
    <cellStyle name="Normal 10 5 5 2_PROD" xfId="33672" xr:uid="{00000000-0005-0000-0000-0000F2810000}"/>
    <cellStyle name="Normal 10 5 5 3" xfId="33673" xr:uid="{00000000-0005-0000-0000-0000F3810000}"/>
    <cellStyle name="Normal 10 5 5 3 2" xfId="33674" xr:uid="{00000000-0005-0000-0000-0000F4810000}"/>
    <cellStyle name="Normal 10 5 5 3 2 2" xfId="33675" xr:uid="{00000000-0005-0000-0000-0000F5810000}"/>
    <cellStyle name="Normal 10 5 5 3 2 3" xfId="33676" xr:uid="{00000000-0005-0000-0000-0000F6810000}"/>
    <cellStyle name="Normal 10 5 5 3 3" xfId="33677" xr:uid="{00000000-0005-0000-0000-0000F7810000}"/>
    <cellStyle name="Normal 10 5 5 3 4" xfId="33678" xr:uid="{00000000-0005-0000-0000-0000F8810000}"/>
    <cellStyle name="Normal 10 5 5 4" xfId="33679" xr:uid="{00000000-0005-0000-0000-0000F9810000}"/>
    <cellStyle name="Normal 10 5 5 4 2" xfId="33680" xr:uid="{00000000-0005-0000-0000-0000FA810000}"/>
    <cellStyle name="Normal 10 5 5 4 2 2" xfId="33681" xr:uid="{00000000-0005-0000-0000-0000FB810000}"/>
    <cellStyle name="Normal 10 5 5 4 2 3" xfId="33682" xr:uid="{00000000-0005-0000-0000-0000FC810000}"/>
    <cellStyle name="Normal 10 5 5 4 3" xfId="33683" xr:uid="{00000000-0005-0000-0000-0000FD810000}"/>
    <cellStyle name="Normal 10 5 5 4 4" xfId="33684" xr:uid="{00000000-0005-0000-0000-0000FE810000}"/>
    <cellStyle name="Normal 10 5 5 5" xfId="33685" xr:uid="{00000000-0005-0000-0000-0000FF810000}"/>
    <cellStyle name="Normal 10 5 5 5 2" xfId="33686" xr:uid="{00000000-0005-0000-0000-000000820000}"/>
    <cellStyle name="Normal 10 5 5 5 2 2" xfId="33687" xr:uid="{00000000-0005-0000-0000-000001820000}"/>
    <cellStyle name="Normal 10 5 5 5 2 3" xfId="33688" xr:uid="{00000000-0005-0000-0000-000002820000}"/>
    <cellStyle name="Normal 10 5 5 5 3" xfId="33689" xr:uid="{00000000-0005-0000-0000-000003820000}"/>
    <cellStyle name="Normal 10 5 5 5 4" xfId="33690" xr:uid="{00000000-0005-0000-0000-000004820000}"/>
    <cellStyle name="Normal 10 5 5 6" xfId="33691" xr:uid="{00000000-0005-0000-0000-000005820000}"/>
    <cellStyle name="Normal 10 5 5 6 2" xfId="33692" xr:uid="{00000000-0005-0000-0000-000006820000}"/>
    <cellStyle name="Normal 10 5 5 6 2 2" xfId="33693" xr:uid="{00000000-0005-0000-0000-000007820000}"/>
    <cellStyle name="Normal 10 5 5 6 2 3" xfId="33694" xr:uid="{00000000-0005-0000-0000-000008820000}"/>
    <cellStyle name="Normal 10 5 5 6 3" xfId="33695" xr:uid="{00000000-0005-0000-0000-000009820000}"/>
    <cellStyle name="Normal 10 5 5 6 4" xfId="33696" xr:uid="{00000000-0005-0000-0000-00000A820000}"/>
    <cellStyle name="Normal 10 5 5 7" xfId="33697" xr:uid="{00000000-0005-0000-0000-00000B820000}"/>
    <cellStyle name="Normal 10 5 5 7 2" xfId="33698" xr:uid="{00000000-0005-0000-0000-00000C820000}"/>
    <cellStyle name="Normal 10 5 5 7 3" xfId="33699" xr:uid="{00000000-0005-0000-0000-00000D820000}"/>
    <cellStyle name="Normal 10 5 5 8" xfId="33700" xr:uid="{00000000-0005-0000-0000-00000E820000}"/>
    <cellStyle name="Normal 10 5 5 9" xfId="33701" xr:uid="{00000000-0005-0000-0000-00000F820000}"/>
    <cellStyle name="Normal 10 5 5_PROD" xfId="33702" xr:uid="{00000000-0005-0000-0000-000010820000}"/>
    <cellStyle name="Normal 10 5 6" xfId="33703" xr:uid="{00000000-0005-0000-0000-000011820000}"/>
    <cellStyle name="Normal 10 5 6 2" xfId="33704" xr:uid="{00000000-0005-0000-0000-000012820000}"/>
    <cellStyle name="Normal 10 5 6 2 2" xfId="33705" xr:uid="{00000000-0005-0000-0000-000013820000}"/>
    <cellStyle name="Normal 10 5 6 2 2 2" xfId="33706" xr:uid="{00000000-0005-0000-0000-000014820000}"/>
    <cellStyle name="Normal 10 5 6 2 2 3" xfId="33707" xr:uid="{00000000-0005-0000-0000-000015820000}"/>
    <cellStyle name="Normal 10 5 6 2 3" xfId="33708" xr:uid="{00000000-0005-0000-0000-000016820000}"/>
    <cellStyle name="Normal 10 5 6 2 4" xfId="33709" xr:uid="{00000000-0005-0000-0000-000017820000}"/>
    <cellStyle name="Normal 10 5 6 3" xfId="33710" xr:uid="{00000000-0005-0000-0000-000018820000}"/>
    <cellStyle name="Normal 10 5 6 3 2" xfId="33711" xr:uid="{00000000-0005-0000-0000-000019820000}"/>
    <cellStyle name="Normal 10 5 6 3 2 2" xfId="33712" xr:uid="{00000000-0005-0000-0000-00001A820000}"/>
    <cellStyle name="Normal 10 5 6 3 2 3" xfId="33713" xr:uid="{00000000-0005-0000-0000-00001B820000}"/>
    <cellStyle name="Normal 10 5 6 3 3" xfId="33714" xr:uid="{00000000-0005-0000-0000-00001C820000}"/>
    <cellStyle name="Normal 10 5 6 3 4" xfId="33715" xr:uid="{00000000-0005-0000-0000-00001D820000}"/>
    <cellStyle name="Normal 10 5 6 4" xfId="33716" xr:uid="{00000000-0005-0000-0000-00001E820000}"/>
    <cellStyle name="Normal 10 5 6 4 2" xfId="33717" xr:uid="{00000000-0005-0000-0000-00001F820000}"/>
    <cellStyle name="Normal 10 5 6 4 2 2" xfId="33718" xr:uid="{00000000-0005-0000-0000-000020820000}"/>
    <cellStyle name="Normal 10 5 6 4 2 3" xfId="33719" xr:uid="{00000000-0005-0000-0000-000021820000}"/>
    <cellStyle name="Normal 10 5 6 4 3" xfId="33720" xr:uid="{00000000-0005-0000-0000-000022820000}"/>
    <cellStyle name="Normal 10 5 6 4 4" xfId="33721" xr:uid="{00000000-0005-0000-0000-000023820000}"/>
    <cellStyle name="Normal 10 5 6 5" xfId="33722" xr:uid="{00000000-0005-0000-0000-000024820000}"/>
    <cellStyle name="Normal 10 5 6 5 2" xfId="33723" xr:uid="{00000000-0005-0000-0000-000025820000}"/>
    <cellStyle name="Normal 10 5 6 5 2 2" xfId="33724" xr:uid="{00000000-0005-0000-0000-000026820000}"/>
    <cellStyle name="Normal 10 5 6 5 2 3" xfId="33725" xr:uid="{00000000-0005-0000-0000-000027820000}"/>
    <cellStyle name="Normal 10 5 6 5 3" xfId="33726" xr:uid="{00000000-0005-0000-0000-000028820000}"/>
    <cellStyle name="Normal 10 5 6 5 4" xfId="33727" xr:uid="{00000000-0005-0000-0000-000029820000}"/>
    <cellStyle name="Normal 10 5 6 6" xfId="33728" xr:uid="{00000000-0005-0000-0000-00002A820000}"/>
    <cellStyle name="Normal 10 5 6 6 2" xfId="33729" xr:uid="{00000000-0005-0000-0000-00002B820000}"/>
    <cellStyle name="Normal 10 5 6 6 3" xfId="33730" xr:uid="{00000000-0005-0000-0000-00002C820000}"/>
    <cellStyle name="Normal 10 5 6 7" xfId="33731" xr:uid="{00000000-0005-0000-0000-00002D820000}"/>
    <cellStyle name="Normal 10 5 6 8" xfId="33732" xr:uid="{00000000-0005-0000-0000-00002E820000}"/>
    <cellStyle name="Normal 10 5 6_PROD" xfId="33733" xr:uid="{00000000-0005-0000-0000-00002F820000}"/>
    <cellStyle name="Normal 10 5 7" xfId="33734" xr:uid="{00000000-0005-0000-0000-000030820000}"/>
    <cellStyle name="Normal 10 5 7 2" xfId="33735" xr:uid="{00000000-0005-0000-0000-000031820000}"/>
    <cellStyle name="Normal 10 5 7 2 2" xfId="33736" xr:uid="{00000000-0005-0000-0000-000032820000}"/>
    <cellStyle name="Normal 10 5 7 2 3" xfId="33737" xr:uid="{00000000-0005-0000-0000-000033820000}"/>
    <cellStyle name="Normal 10 5 7 3" xfId="33738" xr:uid="{00000000-0005-0000-0000-000034820000}"/>
    <cellStyle name="Normal 10 5 7 4" xfId="33739" xr:uid="{00000000-0005-0000-0000-000035820000}"/>
    <cellStyle name="Normal 10 5 8" xfId="33740" xr:uid="{00000000-0005-0000-0000-000036820000}"/>
    <cellStyle name="Normal 10 5 8 2" xfId="33741" xr:uid="{00000000-0005-0000-0000-000037820000}"/>
    <cellStyle name="Normal 10 5 8 2 2" xfId="33742" xr:uid="{00000000-0005-0000-0000-000038820000}"/>
    <cellStyle name="Normal 10 5 8 2 3" xfId="33743" xr:uid="{00000000-0005-0000-0000-000039820000}"/>
    <cellStyle name="Normal 10 5 8 3" xfId="33744" xr:uid="{00000000-0005-0000-0000-00003A820000}"/>
    <cellStyle name="Normal 10 5 8 4" xfId="33745" xr:uid="{00000000-0005-0000-0000-00003B820000}"/>
    <cellStyle name="Normal 10 5 9" xfId="33746" xr:uid="{00000000-0005-0000-0000-00003C820000}"/>
    <cellStyle name="Normal 10 5 9 2" xfId="33747" xr:uid="{00000000-0005-0000-0000-00003D820000}"/>
    <cellStyle name="Normal 10 5 9 2 2" xfId="33748" xr:uid="{00000000-0005-0000-0000-00003E820000}"/>
    <cellStyle name="Normal 10 5 9 2 3" xfId="33749" xr:uid="{00000000-0005-0000-0000-00003F820000}"/>
    <cellStyle name="Normal 10 5 9 3" xfId="33750" xr:uid="{00000000-0005-0000-0000-000040820000}"/>
    <cellStyle name="Normal 10 5 9 4" xfId="33751" xr:uid="{00000000-0005-0000-0000-000041820000}"/>
    <cellStyle name="Normal 10 5_PROD" xfId="33752" xr:uid="{00000000-0005-0000-0000-000042820000}"/>
    <cellStyle name="Normal 10 6" xfId="322" xr:uid="{00000000-0005-0000-0000-000043820000}"/>
    <cellStyle name="Normal 10 6 10" xfId="33753" xr:uid="{00000000-0005-0000-0000-000044820000}"/>
    <cellStyle name="Normal 10 6 10 2" xfId="33754" xr:uid="{00000000-0005-0000-0000-000045820000}"/>
    <cellStyle name="Normal 10 6 10 2 2" xfId="33755" xr:uid="{00000000-0005-0000-0000-000046820000}"/>
    <cellStyle name="Normal 10 6 10 2 3" xfId="33756" xr:uid="{00000000-0005-0000-0000-000047820000}"/>
    <cellStyle name="Normal 10 6 10 3" xfId="33757" xr:uid="{00000000-0005-0000-0000-000048820000}"/>
    <cellStyle name="Normal 10 6 10 4" xfId="33758" xr:uid="{00000000-0005-0000-0000-000049820000}"/>
    <cellStyle name="Normal 10 6 11" xfId="33759" xr:uid="{00000000-0005-0000-0000-00004A820000}"/>
    <cellStyle name="Normal 10 6 11 2" xfId="33760" xr:uid="{00000000-0005-0000-0000-00004B820000}"/>
    <cellStyle name="Normal 10 6 11 3" xfId="33761" xr:uid="{00000000-0005-0000-0000-00004C820000}"/>
    <cellStyle name="Normal 10 6 12" xfId="33762" xr:uid="{00000000-0005-0000-0000-00004D820000}"/>
    <cellStyle name="Normal 10 6 13" xfId="33763" xr:uid="{00000000-0005-0000-0000-00004E820000}"/>
    <cellStyle name="Normal 10 6 2" xfId="323" xr:uid="{00000000-0005-0000-0000-00004F820000}"/>
    <cellStyle name="Normal 10 6 2 10" xfId="33764" xr:uid="{00000000-0005-0000-0000-000050820000}"/>
    <cellStyle name="Normal 10 6 2 10 2" xfId="33765" xr:uid="{00000000-0005-0000-0000-000051820000}"/>
    <cellStyle name="Normal 10 6 2 10 3" xfId="33766" xr:uid="{00000000-0005-0000-0000-000052820000}"/>
    <cellStyle name="Normal 10 6 2 11" xfId="33767" xr:uid="{00000000-0005-0000-0000-000053820000}"/>
    <cellStyle name="Normal 10 6 2 12" xfId="33768" xr:uid="{00000000-0005-0000-0000-000054820000}"/>
    <cellStyle name="Normal 10 6 2 2" xfId="708" xr:uid="{00000000-0005-0000-0000-000055820000}"/>
    <cellStyle name="Normal 10 6 2 2 2" xfId="33769" xr:uid="{00000000-0005-0000-0000-000056820000}"/>
    <cellStyle name="Normal 10 6 2 2 2 2" xfId="33770" xr:uid="{00000000-0005-0000-0000-000057820000}"/>
    <cellStyle name="Normal 10 6 2 2 2 2 2" xfId="33771" xr:uid="{00000000-0005-0000-0000-000058820000}"/>
    <cellStyle name="Normal 10 6 2 2 2 2 2 2" xfId="33772" xr:uid="{00000000-0005-0000-0000-000059820000}"/>
    <cellStyle name="Normal 10 6 2 2 2 2 2 3" xfId="33773" xr:uid="{00000000-0005-0000-0000-00005A820000}"/>
    <cellStyle name="Normal 10 6 2 2 2 2 3" xfId="33774" xr:uid="{00000000-0005-0000-0000-00005B820000}"/>
    <cellStyle name="Normal 10 6 2 2 2 2 4" xfId="33775" xr:uid="{00000000-0005-0000-0000-00005C820000}"/>
    <cellStyle name="Normal 10 6 2 2 2 3" xfId="33776" xr:uid="{00000000-0005-0000-0000-00005D820000}"/>
    <cellStyle name="Normal 10 6 2 2 2 3 2" xfId="33777" xr:uid="{00000000-0005-0000-0000-00005E820000}"/>
    <cellStyle name="Normal 10 6 2 2 2 3 2 2" xfId="33778" xr:uid="{00000000-0005-0000-0000-00005F820000}"/>
    <cellStyle name="Normal 10 6 2 2 2 3 2 3" xfId="33779" xr:uid="{00000000-0005-0000-0000-000060820000}"/>
    <cellStyle name="Normal 10 6 2 2 2 3 3" xfId="33780" xr:uid="{00000000-0005-0000-0000-000061820000}"/>
    <cellStyle name="Normal 10 6 2 2 2 3 4" xfId="33781" xr:uid="{00000000-0005-0000-0000-000062820000}"/>
    <cellStyle name="Normal 10 6 2 2 2 4" xfId="33782" xr:uid="{00000000-0005-0000-0000-000063820000}"/>
    <cellStyle name="Normal 10 6 2 2 2 4 2" xfId="33783" xr:uid="{00000000-0005-0000-0000-000064820000}"/>
    <cellStyle name="Normal 10 6 2 2 2 4 2 2" xfId="33784" xr:uid="{00000000-0005-0000-0000-000065820000}"/>
    <cellStyle name="Normal 10 6 2 2 2 4 2 3" xfId="33785" xr:uid="{00000000-0005-0000-0000-000066820000}"/>
    <cellStyle name="Normal 10 6 2 2 2 4 3" xfId="33786" xr:uid="{00000000-0005-0000-0000-000067820000}"/>
    <cellStyle name="Normal 10 6 2 2 2 4 4" xfId="33787" xr:uid="{00000000-0005-0000-0000-000068820000}"/>
    <cellStyle name="Normal 10 6 2 2 2 5" xfId="33788" xr:uid="{00000000-0005-0000-0000-000069820000}"/>
    <cellStyle name="Normal 10 6 2 2 2 5 2" xfId="33789" xr:uid="{00000000-0005-0000-0000-00006A820000}"/>
    <cellStyle name="Normal 10 6 2 2 2 5 2 2" xfId="33790" xr:uid="{00000000-0005-0000-0000-00006B820000}"/>
    <cellStyle name="Normal 10 6 2 2 2 5 2 3" xfId="33791" xr:uid="{00000000-0005-0000-0000-00006C820000}"/>
    <cellStyle name="Normal 10 6 2 2 2 5 3" xfId="33792" xr:uid="{00000000-0005-0000-0000-00006D820000}"/>
    <cellStyle name="Normal 10 6 2 2 2 5 4" xfId="33793" xr:uid="{00000000-0005-0000-0000-00006E820000}"/>
    <cellStyle name="Normal 10 6 2 2 2 6" xfId="33794" xr:uid="{00000000-0005-0000-0000-00006F820000}"/>
    <cellStyle name="Normal 10 6 2 2 2 6 2" xfId="33795" xr:uid="{00000000-0005-0000-0000-000070820000}"/>
    <cellStyle name="Normal 10 6 2 2 2 6 3" xfId="33796" xr:uid="{00000000-0005-0000-0000-000071820000}"/>
    <cellStyle name="Normal 10 6 2 2 2 7" xfId="33797" xr:uid="{00000000-0005-0000-0000-000072820000}"/>
    <cellStyle name="Normal 10 6 2 2 2 8" xfId="33798" xr:uid="{00000000-0005-0000-0000-000073820000}"/>
    <cellStyle name="Normal 10 6 2 2 2_PROD" xfId="33799" xr:uid="{00000000-0005-0000-0000-000074820000}"/>
    <cellStyle name="Normal 10 6 2 2 3" xfId="33800" xr:uid="{00000000-0005-0000-0000-000075820000}"/>
    <cellStyle name="Normal 10 6 2 2 3 2" xfId="33801" xr:uid="{00000000-0005-0000-0000-000076820000}"/>
    <cellStyle name="Normal 10 6 2 2 3 2 2" xfId="33802" xr:uid="{00000000-0005-0000-0000-000077820000}"/>
    <cellStyle name="Normal 10 6 2 2 3 2 3" xfId="33803" xr:uid="{00000000-0005-0000-0000-000078820000}"/>
    <cellStyle name="Normal 10 6 2 2 3 3" xfId="33804" xr:uid="{00000000-0005-0000-0000-000079820000}"/>
    <cellStyle name="Normal 10 6 2 2 3 4" xfId="33805" xr:uid="{00000000-0005-0000-0000-00007A820000}"/>
    <cellStyle name="Normal 10 6 2 2 4" xfId="33806" xr:uid="{00000000-0005-0000-0000-00007B820000}"/>
    <cellStyle name="Normal 10 6 2 2 4 2" xfId="33807" xr:uid="{00000000-0005-0000-0000-00007C820000}"/>
    <cellStyle name="Normal 10 6 2 2 4 2 2" xfId="33808" xr:uid="{00000000-0005-0000-0000-00007D820000}"/>
    <cellStyle name="Normal 10 6 2 2 4 2 3" xfId="33809" xr:uid="{00000000-0005-0000-0000-00007E820000}"/>
    <cellStyle name="Normal 10 6 2 2 4 3" xfId="33810" xr:uid="{00000000-0005-0000-0000-00007F820000}"/>
    <cellStyle name="Normal 10 6 2 2 4 4" xfId="33811" xr:uid="{00000000-0005-0000-0000-000080820000}"/>
    <cellStyle name="Normal 10 6 2 2 5" xfId="33812" xr:uid="{00000000-0005-0000-0000-000081820000}"/>
    <cellStyle name="Normal 10 6 2 2 5 2" xfId="33813" xr:uid="{00000000-0005-0000-0000-000082820000}"/>
    <cellStyle name="Normal 10 6 2 2 5 2 2" xfId="33814" xr:uid="{00000000-0005-0000-0000-000083820000}"/>
    <cellStyle name="Normal 10 6 2 2 5 2 3" xfId="33815" xr:uid="{00000000-0005-0000-0000-000084820000}"/>
    <cellStyle name="Normal 10 6 2 2 5 3" xfId="33816" xr:uid="{00000000-0005-0000-0000-000085820000}"/>
    <cellStyle name="Normal 10 6 2 2 5 4" xfId="33817" xr:uid="{00000000-0005-0000-0000-000086820000}"/>
    <cellStyle name="Normal 10 6 2 2 6" xfId="33818" xr:uid="{00000000-0005-0000-0000-000087820000}"/>
    <cellStyle name="Normal 10 6 2 2 6 2" xfId="33819" xr:uid="{00000000-0005-0000-0000-000088820000}"/>
    <cellStyle name="Normal 10 6 2 2 6 2 2" xfId="33820" xr:uid="{00000000-0005-0000-0000-000089820000}"/>
    <cellStyle name="Normal 10 6 2 2 6 2 3" xfId="33821" xr:uid="{00000000-0005-0000-0000-00008A820000}"/>
    <cellStyle name="Normal 10 6 2 2 6 3" xfId="33822" xr:uid="{00000000-0005-0000-0000-00008B820000}"/>
    <cellStyle name="Normal 10 6 2 2 6 4" xfId="33823" xr:uid="{00000000-0005-0000-0000-00008C820000}"/>
    <cellStyle name="Normal 10 6 2 2 7" xfId="33824" xr:uid="{00000000-0005-0000-0000-00008D820000}"/>
    <cellStyle name="Normal 10 6 2 2 7 2" xfId="33825" xr:uid="{00000000-0005-0000-0000-00008E820000}"/>
    <cellStyle name="Normal 10 6 2 2 7 3" xfId="33826" xr:uid="{00000000-0005-0000-0000-00008F820000}"/>
    <cellStyle name="Normal 10 6 2 2 8" xfId="33827" xr:uid="{00000000-0005-0000-0000-000090820000}"/>
    <cellStyle name="Normal 10 6 2 2 9" xfId="33828" xr:uid="{00000000-0005-0000-0000-000091820000}"/>
    <cellStyle name="Normal 10 6 2 2_PROD" xfId="33829" xr:uid="{00000000-0005-0000-0000-000092820000}"/>
    <cellStyle name="Normal 10 6 2 3" xfId="33830" xr:uid="{00000000-0005-0000-0000-000093820000}"/>
    <cellStyle name="Normal 10 6 2 3 2" xfId="33831" xr:uid="{00000000-0005-0000-0000-000094820000}"/>
    <cellStyle name="Normal 10 6 2 3 2 2" xfId="33832" xr:uid="{00000000-0005-0000-0000-000095820000}"/>
    <cellStyle name="Normal 10 6 2 3 2 2 2" xfId="33833" xr:uid="{00000000-0005-0000-0000-000096820000}"/>
    <cellStyle name="Normal 10 6 2 3 2 2 2 2" xfId="33834" xr:uid="{00000000-0005-0000-0000-000097820000}"/>
    <cellStyle name="Normal 10 6 2 3 2 2 2 3" xfId="33835" xr:uid="{00000000-0005-0000-0000-000098820000}"/>
    <cellStyle name="Normal 10 6 2 3 2 2 3" xfId="33836" xr:uid="{00000000-0005-0000-0000-000099820000}"/>
    <cellStyle name="Normal 10 6 2 3 2 2 4" xfId="33837" xr:uid="{00000000-0005-0000-0000-00009A820000}"/>
    <cellStyle name="Normal 10 6 2 3 2 3" xfId="33838" xr:uid="{00000000-0005-0000-0000-00009B820000}"/>
    <cellStyle name="Normal 10 6 2 3 2 3 2" xfId="33839" xr:uid="{00000000-0005-0000-0000-00009C820000}"/>
    <cellStyle name="Normal 10 6 2 3 2 3 2 2" xfId="33840" xr:uid="{00000000-0005-0000-0000-00009D820000}"/>
    <cellStyle name="Normal 10 6 2 3 2 3 2 3" xfId="33841" xr:uid="{00000000-0005-0000-0000-00009E820000}"/>
    <cellStyle name="Normal 10 6 2 3 2 3 3" xfId="33842" xr:uid="{00000000-0005-0000-0000-00009F820000}"/>
    <cellStyle name="Normal 10 6 2 3 2 3 4" xfId="33843" xr:uid="{00000000-0005-0000-0000-0000A0820000}"/>
    <cellStyle name="Normal 10 6 2 3 2 4" xfId="33844" xr:uid="{00000000-0005-0000-0000-0000A1820000}"/>
    <cellStyle name="Normal 10 6 2 3 2 4 2" xfId="33845" xr:uid="{00000000-0005-0000-0000-0000A2820000}"/>
    <cellStyle name="Normal 10 6 2 3 2 4 2 2" xfId="33846" xr:uid="{00000000-0005-0000-0000-0000A3820000}"/>
    <cellStyle name="Normal 10 6 2 3 2 4 2 3" xfId="33847" xr:uid="{00000000-0005-0000-0000-0000A4820000}"/>
    <cellStyle name="Normal 10 6 2 3 2 4 3" xfId="33848" xr:uid="{00000000-0005-0000-0000-0000A5820000}"/>
    <cellStyle name="Normal 10 6 2 3 2 4 4" xfId="33849" xr:uid="{00000000-0005-0000-0000-0000A6820000}"/>
    <cellStyle name="Normal 10 6 2 3 2 5" xfId="33850" xr:uid="{00000000-0005-0000-0000-0000A7820000}"/>
    <cellStyle name="Normal 10 6 2 3 2 5 2" xfId="33851" xr:uid="{00000000-0005-0000-0000-0000A8820000}"/>
    <cellStyle name="Normal 10 6 2 3 2 5 2 2" xfId="33852" xr:uid="{00000000-0005-0000-0000-0000A9820000}"/>
    <cellStyle name="Normal 10 6 2 3 2 5 2 3" xfId="33853" xr:uid="{00000000-0005-0000-0000-0000AA820000}"/>
    <cellStyle name="Normal 10 6 2 3 2 5 3" xfId="33854" xr:uid="{00000000-0005-0000-0000-0000AB820000}"/>
    <cellStyle name="Normal 10 6 2 3 2 5 4" xfId="33855" xr:uid="{00000000-0005-0000-0000-0000AC820000}"/>
    <cellStyle name="Normal 10 6 2 3 2 6" xfId="33856" xr:uid="{00000000-0005-0000-0000-0000AD820000}"/>
    <cellStyle name="Normal 10 6 2 3 2 6 2" xfId="33857" xr:uid="{00000000-0005-0000-0000-0000AE820000}"/>
    <cellStyle name="Normal 10 6 2 3 2 6 3" xfId="33858" xr:uid="{00000000-0005-0000-0000-0000AF820000}"/>
    <cellStyle name="Normal 10 6 2 3 2 7" xfId="33859" xr:uid="{00000000-0005-0000-0000-0000B0820000}"/>
    <cellStyle name="Normal 10 6 2 3 2 8" xfId="33860" xr:uid="{00000000-0005-0000-0000-0000B1820000}"/>
    <cellStyle name="Normal 10 6 2 3 2_PROD" xfId="33861" xr:uid="{00000000-0005-0000-0000-0000B2820000}"/>
    <cellStyle name="Normal 10 6 2 3 3" xfId="33862" xr:uid="{00000000-0005-0000-0000-0000B3820000}"/>
    <cellStyle name="Normal 10 6 2 3 3 2" xfId="33863" xr:uid="{00000000-0005-0000-0000-0000B4820000}"/>
    <cellStyle name="Normal 10 6 2 3 3 2 2" xfId="33864" xr:uid="{00000000-0005-0000-0000-0000B5820000}"/>
    <cellStyle name="Normal 10 6 2 3 3 2 3" xfId="33865" xr:uid="{00000000-0005-0000-0000-0000B6820000}"/>
    <cellStyle name="Normal 10 6 2 3 3 3" xfId="33866" xr:uid="{00000000-0005-0000-0000-0000B7820000}"/>
    <cellStyle name="Normal 10 6 2 3 3 4" xfId="33867" xr:uid="{00000000-0005-0000-0000-0000B8820000}"/>
    <cellStyle name="Normal 10 6 2 3 4" xfId="33868" xr:uid="{00000000-0005-0000-0000-0000B9820000}"/>
    <cellStyle name="Normal 10 6 2 3 4 2" xfId="33869" xr:uid="{00000000-0005-0000-0000-0000BA820000}"/>
    <cellStyle name="Normal 10 6 2 3 4 2 2" xfId="33870" xr:uid="{00000000-0005-0000-0000-0000BB820000}"/>
    <cellStyle name="Normal 10 6 2 3 4 2 3" xfId="33871" xr:uid="{00000000-0005-0000-0000-0000BC820000}"/>
    <cellStyle name="Normal 10 6 2 3 4 3" xfId="33872" xr:uid="{00000000-0005-0000-0000-0000BD820000}"/>
    <cellStyle name="Normal 10 6 2 3 4 4" xfId="33873" xr:uid="{00000000-0005-0000-0000-0000BE820000}"/>
    <cellStyle name="Normal 10 6 2 3 5" xfId="33874" xr:uid="{00000000-0005-0000-0000-0000BF820000}"/>
    <cellStyle name="Normal 10 6 2 3 5 2" xfId="33875" xr:uid="{00000000-0005-0000-0000-0000C0820000}"/>
    <cellStyle name="Normal 10 6 2 3 5 2 2" xfId="33876" xr:uid="{00000000-0005-0000-0000-0000C1820000}"/>
    <cellStyle name="Normal 10 6 2 3 5 2 3" xfId="33877" xr:uid="{00000000-0005-0000-0000-0000C2820000}"/>
    <cellStyle name="Normal 10 6 2 3 5 3" xfId="33878" xr:uid="{00000000-0005-0000-0000-0000C3820000}"/>
    <cellStyle name="Normal 10 6 2 3 5 4" xfId="33879" xr:uid="{00000000-0005-0000-0000-0000C4820000}"/>
    <cellStyle name="Normal 10 6 2 3 6" xfId="33880" xr:uid="{00000000-0005-0000-0000-0000C5820000}"/>
    <cellStyle name="Normal 10 6 2 3 6 2" xfId="33881" xr:uid="{00000000-0005-0000-0000-0000C6820000}"/>
    <cellStyle name="Normal 10 6 2 3 6 2 2" xfId="33882" xr:uid="{00000000-0005-0000-0000-0000C7820000}"/>
    <cellStyle name="Normal 10 6 2 3 6 2 3" xfId="33883" xr:uid="{00000000-0005-0000-0000-0000C8820000}"/>
    <cellStyle name="Normal 10 6 2 3 6 3" xfId="33884" xr:uid="{00000000-0005-0000-0000-0000C9820000}"/>
    <cellStyle name="Normal 10 6 2 3 6 4" xfId="33885" xr:uid="{00000000-0005-0000-0000-0000CA820000}"/>
    <cellStyle name="Normal 10 6 2 3 7" xfId="33886" xr:uid="{00000000-0005-0000-0000-0000CB820000}"/>
    <cellStyle name="Normal 10 6 2 3 7 2" xfId="33887" xr:uid="{00000000-0005-0000-0000-0000CC820000}"/>
    <cellStyle name="Normal 10 6 2 3 7 3" xfId="33888" xr:uid="{00000000-0005-0000-0000-0000CD820000}"/>
    <cellStyle name="Normal 10 6 2 3 8" xfId="33889" xr:uid="{00000000-0005-0000-0000-0000CE820000}"/>
    <cellStyle name="Normal 10 6 2 3 9" xfId="33890" xr:uid="{00000000-0005-0000-0000-0000CF820000}"/>
    <cellStyle name="Normal 10 6 2 3_PROD" xfId="33891" xr:uid="{00000000-0005-0000-0000-0000D0820000}"/>
    <cellStyle name="Normal 10 6 2 4" xfId="33892" xr:uid="{00000000-0005-0000-0000-0000D1820000}"/>
    <cellStyle name="Normal 10 6 2 4 2" xfId="33893" xr:uid="{00000000-0005-0000-0000-0000D2820000}"/>
    <cellStyle name="Normal 10 6 2 4 2 2" xfId="33894" xr:uid="{00000000-0005-0000-0000-0000D3820000}"/>
    <cellStyle name="Normal 10 6 2 4 2 2 2" xfId="33895" xr:uid="{00000000-0005-0000-0000-0000D4820000}"/>
    <cellStyle name="Normal 10 6 2 4 2 2 2 2" xfId="33896" xr:uid="{00000000-0005-0000-0000-0000D5820000}"/>
    <cellStyle name="Normal 10 6 2 4 2 2 2 3" xfId="33897" xr:uid="{00000000-0005-0000-0000-0000D6820000}"/>
    <cellStyle name="Normal 10 6 2 4 2 2 3" xfId="33898" xr:uid="{00000000-0005-0000-0000-0000D7820000}"/>
    <cellStyle name="Normal 10 6 2 4 2 2 4" xfId="33899" xr:uid="{00000000-0005-0000-0000-0000D8820000}"/>
    <cellStyle name="Normal 10 6 2 4 2 3" xfId="33900" xr:uid="{00000000-0005-0000-0000-0000D9820000}"/>
    <cellStyle name="Normal 10 6 2 4 2 3 2" xfId="33901" xr:uid="{00000000-0005-0000-0000-0000DA820000}"/>
    <cellStyle name="Normal 10 6 2 4 2 3 2 2" xfId="33902" xr:uid="{00000000-0005-0000-0000-0000DB820000}"/>
    <cellStyle name="Normal 10 6 2 4 2 3 2 3" xfId="33903" xr:uid="{00000000-0005-0000-0000-0000DC820000}"/>
    <cellStyle name="Normal 10 6 2 4 2 3 3" xfId="33904" xr:uid="{00000000-0005-0000-0000-0000DD820000}"/>
    <cellStyle name="Normal 10 6 2 4 2 3 4" xfId="33905" xr:uid="{00000000-0005-0000-0000-0000DE820000}"/>
    <cellStyle name="Normal 10 6 2 4 2 4" xfId="33906" xr:uid="{00000000-0005-0000-0000-0000DF820000}"/>
    <cellStyle name="Normal 10 6 2 4 2 4 2" xfId="33907" xr:uid="{00000000-0005-0000-0000-0000E0820000}"/>
    <cellStyle name="Normal 10 6 2 4 2 4 2 2" xfId="33908" xr:uid="{00000000-0005-0000-0000-0000E1820000}"/>
    <cellStyle name="Normal 10 6 2 4 2 4 2 3" xfId="33909" xr:uid="{00000000-0005-0000-0000-0000E2820000}"/>
    <cellStyle name="Normal 10 6 2 4 2 4 3" xfId="33910" xr:uid="{00000000-0005-0000-0000-0000E3820000}"/>
    <cellStyle name="Normal 10 6 2 4 2 4 4" xfId="33911" xr:uid="{00000000-0005-0000-0000-0000E4820000}"/>
    <cellStyle name="Normal 10 6 2 4 2 5" xfId="33912" xr:uid="{00000000-0005-0000-0000-0000E5820000}"/>
    <cellStyle name="Normal 10 6 2 4 2 5 2" xfId="33913" xr:uid="{00000000-0005-0000-0000-0000E6820000}"/>
    <cellStyle name="Normal 10 6 2 4 2 5 2 2" xfId="33914" xr:uid="{00000000-0005-0000-0000-0000E7820000}"/>
    <cellStyle name="Normal 10 6 2 4 2 5 2 3" xfId="33915" xr:uid="{00000000-0005-0000-0000-0000E8820000}"/>
    <cellStyle name="Normal 10 6 2 4 2 5 3" xfId="33916" xr:uid="{00000000-0005-0000-0000-0000E9820000}"/>
    <cellStyle name="Normal 10 6 2 4 2 5 4" xfId="33917" xr:uid="{00000000-0005-0000-0000-0000EA820000}"/>
    <cellStyle name="Normal 10 6 2 4 2 6" xfId="33918" xr:uid="{00000000-0005-0000-0000-0000EB820000}"/>
    <cellStyle name="Normal 10 6 2 4 2 6 2" xfId="33919" xr:uid="{00000000-0005-0000-0000-0000EC820000}"/>
    <cellStyle name="Normal 10 6 2 4 2 6 3" xfId="33920" xr:uid="{00000000-0005-0000-0000-0000ED820000}"/>
    <cellStyle name="Normal 10 6 2 4 2 7" xfId="33921" xr:uid="{00000000-0005-0000-0000-0000EE820000}"/>
    <cellStyle name="Normal 10 6 2 4 2 8" xfId="33922" xr:uid="{00000000-0005-0000-0000-0000EF820000}"/>
    <cellStyle name="Normal 10 6 2 4 2_PROD" xfId="33923" xr:uid="{00000000-0005-0000-0000-0000F0820000}"/>
    <cellStyle name="Normal 10 6 2 4 3" xfId="33924" xr:uid="{00000000-0005-0000-0000-0000F1820000}"/>
    <cellStyle name="Normal 10 6 2 4 3 2" xfId="33925" xr:uid="{00000000-0005-0000-0000-0000F2820000}"/>
    <cellStyle name="Normal 10 6 2 4 3 2 2" xfId="33926" xr:uid="{00000000-0005-0000-0000-0000F3820000}"/>
    <cellStyle name="Normal 10 6 2 4 3 2 3" xfId="33927" xr:uid="{00000000-0005-0000-0000-0000F4820000}"/>
    <cellStyle name="Normal 10 6 2 4 3 3" xfId="33928" xr:uid="{00000000-0005-0000-0000-0000F5820000}"/>
    <cellStyle name="Normal 10 6 2 4 3 4" xfId="33929" xr:uid="{00000000-0005-0000-0000-0000F6820000}"/>
    <cellStyle name="Normal 10 6 2 4 4" xfId="33930" xr:uid="{00000000-0005-0000-0000-0000F7820000}"/>
    <cellStyle name="Normal 10 6 2 4 4 2" xfId="33931" xr:uid="{00000000-0005-0000-0000-0000F8820000}"/>
    <cellStyle name="Normal 10 6 2 4 4 2 2" xfId="33932" xr:uid="{00000000-0005-0000-0000-0000F9820000}"/>
    <cellStyle name="Normal 10 6 2 4 4 2 3" xfId="33933" xr:uid="{00000000-0005-0000-0000-0000FA820000}"/>
    <cellStyle name="Normal 10 6 2 4 4 3" xfId="33934" xr:uid="{00000000-0005-0000-0000-0000FB820000}"/>
    <cellStyle name="Normal 10 6 2 4 4 4" xfId="33935" xr:uid="{00000000-0005-0000-0000-0000FC820000}"/>
    <cellStyle name="Normal 10 6 2 4 5" xfId="33936" xr:uid="{00000000-0005-0000-0000-0000FD820000}"/>
    <cellStyle name="Normal 10 6 2 4 5 2" xfId="33937" xr:uid="{00000000-0005-0000-0000-0000FE820000}"/>
    <cellStyle name="Normal 10 6 2 4 5 2 2" xfId="33938" xr:uid="{00000000-0005-0000-0000-0000FF820000}"/>
    <cellStyle name="Normal 10 6 2 4 5 2 3" xfId="33939" xr:uid="{00000000-0005-0000-0000-000000830000}"/>
    <cellStyle name="Normal 10 6 2 4 5 3" xfId="33940" xr:uid="{00000000-0005-0000-0000-000001830000}"/>
    <cellStyle name="Normal 10 6 2 4 5 4" xfId="33941" xr:uid="{00000000-0005-0000-0000-000002830000}"/>
    <cellStyle name="Normal 10 6 2 4 6" xfId="33942" xr:uid="{00000000-0005-0000-0000-000003830000}"/>
    <cellStyle name="Normal 10 6 2 4 6 2" xfId="33943" xr:uid="{00000000-0005-0000-0000-000004830000}"/>
    <cellStyle name="Normal 10 6 2 4 6 2 2" xfId="33944" xr:uid="{00000000-0005-0000-0000-000005830000}"/>
    <cellStyle name="Normal 10 6 2 4 6 2 3" xfId="33945" xr:uid="{00000000-0005-0000-0000-000006830000}"/>
    <cellStyle name="Normal 10 6 2 4 6 3" xfId="33946" xr:uid="{00000000-0005-0000-0000-000007830000}"/>
    <cellStyle name="Normal 10 6 2 4 6 4" xfId="33947" xr:uid="{00000000-0005-0000-0000-000008830000}"/>
    <cellStyle name="Normal 10 6 2 4 7" xfId="33948" xr:uid="{00000000-0005-0000-0000-000009830000}"/>
    <cellStyle name="Normal 10 6 2 4 7 2" xfId="33949" xr:uid="{00000000-0005-0000-0000-00000A830000}"/>
    <cellStyle name="Normal 10 6 2 4 7 3" xfId="33950" xr:uid="{00000000-0005-0000-0000-00000B830000}"/>
    <cellStyle name="Normal 10 6 2 4 8" xfId="33951" xr:uid="{00000000-0005-0000-0000-00000C830000}"/>
    <cellStyle name="Normal 10 6 2 4 9" xfId="33952" xr:uid="{00000000-0005-0000-0000-00000D830000}"/>
    <cellStyle name="Normal 10 6 2 4_PROD" xfId="33953" xr:uid="{00000000-0005-0000-0000-00000E830000}"/>
    <cellStyle name="Normal 10 6 2 5" xfId="33954" xr:uid="{00000000-0005-0000-0000-00000F830000}"/>
    <cellStyle name="Normal 10 6 2 5 2" xfId="33955" xr:uid="{00000000-0005-0000-0000-000010830000}"/>
    <cellStyle name="Normal 10 6 2 5 2 2" xfId="33956" xr:uid="{00000000-0005-0000-0000-000011830000}"/>
    <cellStyle name="Normal 10 6 2 5 2 2 2" xfId="33957" xr:uid="{00000000-0005-0000-0000-000012830000}"/>
    <cellStyle name="Normal 10 6 2 5 2 2 3" xfId="33958" xr:uid="{00000000-0005-0000-0000-000013830000}"/>
    <cellStyle name="Normal 10 6 2 5 2 3" xfId="33959" xr:uid="{00000000-0005-0000-0000-000014830000}"/>
    <cellStyle name="Normal 10 6 2 5 2 4" xfId="33960" xr:uid="{00000000-0005-0000-0000-000015830000}"/>
    <cellStyle name="Normal 10 6 2 5 3" xfId="33961" xr:uid="{00000000-0005-0000-0000-000016830000}"/>
    <cellStyle name="Normal 10 6 2 5 3 2" xfId="33962" xr:uid="{00000000-0005-0000-0000-000017830000}"/>
    <cellStyle name="Normal 10 6 2 5 3 2 2" xfId="33963" xr:uid="{00000000-0005-0000-0000-000018830000}"/>
    <cellStyle name="Normal 10 6 2 5 3 2 3" xfId="33964" xr:uid="{00000000-0005-0000-0000-000019830000}"/>
    <cellStyle name="Normal 10 6 2 5 3 3" xfId="33965" xr:uid="{00000000-0005-0000-0000-00001A830000}"/>
    <cellStyle name="Normal 10 6 2 5 3 4" xfId="33966" xr:uid="{00000000-0005-0000-0000-00001B830000}"/>
    <cellStyle name="Normal 10 6 2 5 4" xfId="33967" xr:uid="{00000000-0005-0000-0000-00001C830000}"/>
    <cellStyle name="Normal 10 6 2 5 4 2" xfId="33968" xr:uid="{00000000-0005-0000-0000-00001D830000}"/>
    <cellStyle name="Normal 10 6 2 5 4 2 2" xfId="33969" xr:uid="{00000000-0005-0000-0000-00001E830000}"/>
    <cellStyle name="Normal 10 6 2 5 4 2 3" xfId="33970" xr:uid="{00000000-0005-0000-0000-00001F830000}"/>
    <cellStyle name="Normal 10 6 2 5 4 3" xfId="33971" xr:uid="{00000000-0005-0000-0000-000020830000}"/>
    <cellStyle name="Normal 10 6 2 5 4 4" xfId="33972" xr:uid="{00000000-0005-0000-0000-000021830000}"/>
    <cellStyle name="Normal 10 6 2 5 5" xfId="33973" xr:uid="{00000000-0005-0000-0000-000022830000}"/>
    <cellStyle name="Normal 10 6 2 5 5 2" xfId="33974" xr:uid="{00000000-0005-0000-0000-000023830000}"/>
    <cellStyle name="Normal 10 6 2 5 5 2 2" xfId="33975" xr:uid="{00000000-0005-0000-0000-000024830000}"/>
    <cellStyle name="Normal 10 6 2 5 5 2 3" xfId="33976" xr:uid="{00000000-0005-0000-0000-000025830000}"/>
    <cellStyle name="Normal 10 6 2 5 5 3" xfId="33977" xr:uid="{00000000-0005-0000-0000-000026830000}"/>
    <cellStyle name="Normal 10 6 2 5 5 4" xfId="33978" xr:uid="{00000000-0005-0000-0000-000027830000}"/>
    <cellStyle name="Normal 10 6 2 5 6" xfId="33979" xr:uid="{00000000-0005-0000-0000-000028830000}"/>
    <cellStyle name="Normal 10 6 2 5 6 2" xfId="33980" xr:uid="{00000000-0005-0000-0000-000029830000}"/>
    <cellStyle name="Normal 10 6 2 5 6 3" xfId="33981" xr:uid="{00000000-0005-0000-0000-00002A830000}"/>
    <cellStyle name="Normal 10 6 2 5 7" xfId="33982" xr:uid="{00000000-0005-0000-0000-00002B830000}"/>
    <cellStyle name="Normal 10 6 2 5 8" xfId="33983" xr:uid="{00000000-0005-0000-0000-00002C830000}"/>
    <cellStyle name="Normal 10 6 2 5_PROD" xfId="33984" xr:uid="{00000000-0005-0000-0000-00002D830000}"/>
    <cellStyle name="Normal 10 6 2 6" xfId="33985" xr:uid="{00000000-0005-0000-0000-00002E830000}"/>
    <cellStyle name="Normal 10 6 2 6 2" xfId="33986" xr:uid="{00000000-0005-0000-0000-00002F830000}"/>
    <cellStyle name="Normal 10 6 2 6 2 2" xfId="33987" xr:uid="{00000000-0005-0000-0000-000030830000}"/>
    <cellStyle name="Normal 10 6 2 6 2 3" xfId="33988" xr:uid="{00000000-0005-0000-0000-000031830000}"/>
    <cellStyle name="Normal 10 6 2 6 3" xfId="33989" xr:uid="{00000000-0005-0000-0000-000032830000}"/>
    <cellStyle name="Normal 10 6 2 6 4" xfId="33990" xr:uid="{00000000-0005-0000-0000-000033830000}"/>
    <cellStyle name="Normal 10 6 2 7" xfId="33991" xr:uid="{00000000-0005-0000-0000-000034830000}"/>
    <cellStyle name="Normal 10 6 2 7 2" xfId="33992" xr:uid="{00000000-0005-0000-0000-000035830000}"/>
    <cellStyle name="Normal 10 6 2 7 2 2" xfId="33993" xr:uid="{00000000-0005-0000-0000-000036830000}"/>
    <cellStyle name="Normal 10 6 2 7 2 3" xfId="33994" xr:uid="{00000000-0005-0000-0000-000037830000}"/>
    <cellStyle name="Normal 10 6 2 7 3" xfId="33995" xr:uid="{00000000-0005-0000-0000-000038830000}"/>
    <cellStyle name="Normal 10 6 2 7 4" xfId="33996" xr:uid="{00000000-0005-0000-0000-000039830000}"/>
    <cellStyle name="Normal 10 6 2 8" xfId="33997" xr:uid="{00000000-0005-0000-0000-00003A830000}"/>
    <cellStyle name="Normal 10 6 2 8 2" xfId="33998" xr:uid="{00000000-0005-0000-0000-00003B830000}"/>
    <cellStyle name="Normal 10 6 2 8 2 2" xfId="33999" xr:uid="{00000000-0005-0000-0000-00003C830000}"/>
    <cellStyle name="Normal 10 6 2 8 2 3" xfId="34000" xr:uid="{00000000-0005-0000-0000-00003D830000}"/>
    <cellStyle name="Normal 10 6 2 8 3" xfId="34001" xr:uid="{00000000-0005-0000-0000-00003E830000}"/>
    <cellStyle name="Normal 10 6 2 8 4" xfId="34002" xr:uid="{00000000-0005-0000-0000-00003F830000}"/>
    <cellStyle name="Normal 10 6 2 9" xfId="34003" xr:uid="{00000000-0005-0000-0000-000040830000}"/>
    <cellStyle name="Normal 10 6 2 9 2" xfId="34004" xr:uid="{00000000-0005-0000-0000-000041830000}"/>
    <cellStyle name="Normal 10 6 2 9 2 2" xfId="34005" xr:uid="{00000000-0005-0000-0000-000042830000}"/>
    <cellStyle name="Normal 10 6 2 9 2 3" xfId="34006" xr:uid="{00000000-0005-0000-0000-000043830000}"/>
    <cellStyle name="Normal 10 6 2 9 3" xfId="34007" xr:uid="{00000000-0005-0000-0000-000044830000}"/>
    <cellStyle name="Normal 10 6 2 9 4" xfId="34008" xr:uid="{00000000-0005-0000-0000-000045830000}"/>
    <cellStyle name="Normal 10 6 2_PROD" xfId="34009" xr:uid="{00000000-0005-0000-0000-000046830000}"/>
    <cellStyle name="Normal 10 6 3" xfId="709" xr:uid="{00000000-0005-0000-0000-000047830000}"/>
    <cellStyle name="Normal 10 6 3 2" xfId="34010" xr:uid="{00000000-0005-0000-0000-000048830000}"/>
    <cellStyle name="Normal 10 6 3 2 2" xfId="34011" xr:uid="{00000000-0005-0000-0000-000049830000}"/>
    <cellStyle name="Normal 10 6 3 2 2 2" xfId="34012" xr:uid="{00000000-0005-0000-0000-00004A830000}"/>
    <cellStyle name="Normal 10 6 3 2 2 2 2" xfId="34013" xr:uid="{00000000-0005-0000-0000-00004B830000}"/>
    <cellStyle name="Normal 10 6 3 2 2 2 3" xfId="34014" xr:uid="{00000000-0005-0000-0000-00004C830000}"/>
    <cellStyle name="Normal 10 6 3 2 2 3" xfId="34015" xr:uid="{00000000-0005-0000-0000-00004D830000}"/>
    <cellStyle name="Normal 10 6 3 2 2 4" xfId="34016" xr:uid="{00000000-0005-0000-0000-00004E830000}"/>
    <cellStyle name="Normal 10 6 3 2 3" xfId="34017" xr:uid="{00000000-0005-0000-0000-00004F830000}"/>
    <cellStyle name="Normal 10 6 3 2 3 2" xfId="34018" xr:uid="{00000000-0005-0000-0000-000050830000}"/>
    <cellStyle name="Normal 10 6 3 2 3 2 2" xfId="34019" xr:uid="{00000000-0005-0000-0000-000051830000}"/>
    <cellStyle name="Normal 10 6 3 2 3 2 3" xfId="34020" xr:uid="{00000000-0005-0000-0000-000052830000}"/>
    <cellStyle name="Normal 10 6 3 2 3 3" xfId="34021" xr:uid="{00000000-0005-0000-0000-000053830000}"/>
    <cellStyle name="Normal 10 6 3 2 3 4" xfId="34022" xr:uid="{00000000-0005-0000-0000-000054830000}"/>
    <cellStyle name="Normal 10 6 3 2 4" xfId="34023" xr:uid="{00000000-0005-0000-0000-000055830000}"/>
    <cellStyle name="Normal 10 6 3 2 4 2" xfId="34024" xr:uid="{00000000-0005-0000-0000-000056830000}"/>
    <cellStyle name="Normal 10 6 3 2 4 2 2" xfId="34025" xr:uid="{00000000-0005-0000-0000-000057830000}"/>
    <cellStyle name="Normal 10 6 3 2 4 2 3" xfId="34026" xr:uid="{00000000-0005-0000-0000-000058830000}"/>
    <cellStyle name="Normal 10 6 3 2 4 3" xfId="34027" xr:uid="{00000000-0005-0000-0000-000059830000}"/>
    <cellStyle name="Normal 10 6 3 2 4 4" xfId="34028" xr:uid="{00000000-0005-0000-0000-00005A830000}"/>
    <cellStyle name="Normal 10 6 3 2 5" xfId="34029" xr:uid="{00000000-0005-0000-0000-00005B830000}"/>
    <cellStyle name="Normal 10 6 3 2 5 2" xfId="34030" xr:uid="{00000000-0005-0000-0000-00005C830000}"/>
    <cellStyle name="Normal 10 6 3 2 5 2 2" xfId="34031" xr:uid="{00000000-0005-0000-0000-00005D830000}"/>
    <cellStyle name="Normal 10 6 3 2 5 2 3" xfId="34032" xr:uid="{00000000-0005-0000-0000-00005E830000}"/>
    <cellStyle name="Normal 10 6 3 2 5 3" xfId="34033" xr:uid="{00000000-0005-0000-0000-00005F830000}"/>
    <cellStyle name="Normal 10 6 3 2 5 4" xfId="34034" xr:uid="{00000000-0005-0000-0000-000060830000}"/>
    <cellStyle name="Normal 10 6 3 2 6" xfId="34035" xr:uid="{00000000-0005-0000-0000-000061830000}"/>
    <cellStyle name="Normal 10 6 3 2 6 2" xfId="34036" xr:uid="{00000000-0005-0000-0000-000062830000}"/>
    <cellStyle name="Normal 10 6 3 2 6 3" xfId="34037" xr:uid="{00000000-0005-0000-0000-000063830000}"/>
    <cellStyle name="Normal 10 6 3 2 7" xfId="34038" xr:uid="{00000000-0005-0000-0000-000064830000}"/>
    <cellStyle name="Normal 10 6 3 2 8" xfId="34039" xr:uid="{00000000-0005-0000-0000-000065830000}"/>
    <cellStyle name="Normal 10 6 3 2_PROD" xfId="34040" xr:uid="{00000000-0005-0000-0000-000066830000}"/>
    <cellStyle name="Normal 10 6 3 3" xfId="34041" xr:uid="{00000000-0005-0000-0000-000067830000}"/>
    <cellStyle name="Normal 10 6 3 3 2" xfId="34042" xr:uid="{00000000-0005-0000-0000-000068830000}"/>
    <cellStyle name="Normal 10 6 3 3 2 2" xfId="34043" xr:uid="{00000000-0005-0000-0000-000069830000}"/>
    <cellStyle name="Normal 10 6 3 3 2 3" xfId="34044" xr:uid="{00000000-0005-0000-0000-00006A830000}"/>
    <cellStyle name="Normal 10 6 3 3 3" xfId="34045" xr:uid="{00000000-0005-0000-0000-00006B830000}"/>
    <cellStyle name="Normal 10 6 3 3 4" xfId="34046" xr:uid="{00000000-0005-0000-0000-00006C830000}"/>
    <cellStyle name="Normal 10 6 3 4" xfId="34047" xr:uid="{00000000-0005-0000-0000-00006D830000}"/>
    <cellStyle name="Normal 10 6 3 4 2" xfId="34048" xr:uid="{00000000-0005-0000-0000-00006E830000}"/>
    <cellStyle name="Normal 10 6 3 4 2 2" xfId="34049" xr:uid="{00000000-0005-0000-0000-00006F830000}"/>
    <cellStyle name="Normal 10 6 3 4 2 3" xfId="34050" xr:uid="{00000000-0005-0000-0000-000070830000}"/>
    <cellStyle name="Normal 10 6 3 4 3" xfId="34051" xr:uid="{00000000-0005-0000-0000-000071830000}"/>
    <cellStyle name="Normal 10 6 3 4 4" xfId="34052" xr:uid="{00000000-0005-0000-0000-000072830000}"/>
    <cellStyle name="Normal 10 6 3 5" xfId="34053" xr:uid="{00000000-0005-0000-0000-000073830000}"/>
    <cellStyle name="Normal 10 6 3 5 2" xfId="34054" xr:uid="{00000000-0005-0000-0000-000074830000}"/>
    <cellStyle name="Normal 10 6 3 5 2 2" xfId="34055" xr:uid="{00000000-0005-0000-0000-000075830000}"/>
    <cellStyle name="Normal 10 6 3 5 2 3" xfId="34056" xr:uid="{00000000-0005-0000-0000-000076830000}"/>
    <cellStyle name="Normal 10 6 3 5 3" xfId="34057" xr:uid="{00000000-0005-0000-0000-000077830000}"/>
    <cellStyle name="Normal 10 6 3 5 4" xfId="34058" xr:uid="{00000000-0005-0000-0000-000078830000}"/>
    <cellStyle name="Normal 10 6 3 6" xfId="34059" xr:uid="{00000000-0005-0000-0000-000079830000}"/>
    <cellStyle name="Normal 10 6 3 6 2" xfId="34060" xr:uid="{00000000-0005-0000-0000-00007A830000}"/>
    <cellStyle name="Normal 10 6 3 6 2 2" xfId="34061" xr:uid="{00000000-0005-0000-0000-00007B830000}"/>
    <cellStyle name="Normal 10 6 3 6 2 3" xfId="34062" xr:uid="{00000000-0005-0000-0000-00007C830000}"/>
    <cellStyle name="Normal 10 6 3 6 3" xfId="34063" xr:uid="{00000000-0005-0000-0000-00007D830000}"/>
    <cellStyle name="Normal 10 6 3 6 4" xfId="34064" xr:uid="{00000000-0005-0000-0000-00007E830000}"/>
    <cellStyle name="Normal 10 6 3 7" xfId="34065" xr:uid="{00000000-0005-0000-0000-00007F830000}"/>
    <cellStyle name="Normal 10 6 3 7 2" xfId="34066" xr:uid="{00000000-0005-0000-0000-000080830000}"/>
    <cellStyle name="Normal 10 6 3 7 3" xfId="34067" xr:uid="{00000000-0005-0000-0000-000081830000}"/>
    <cellStyle name="Normal 10 6 3 8" xfId="34068" xr:uid="{00000000-0005-0000-0000-000082830000}"/>
    <cellStyle name="Normal 10 6 3 9" xfId="34069" xr:uid="{00000000-0005-0000-0000-000083830000}"/>
    <cellStyle name="Normal 10 6 3_PROD" xfId="34070" xr:uid="{00000000-0005-0000-0000-000084830000}"/>
    <cellStyle name="Normal 10 6 4" xfId="34071" xr:uid="{00000000-0005-0000-0000-000085830000}"/>
    <cellStyle name="Normal 10 6 4 2" xfId="34072" xr:uid="{00000000-0005-0000-0000-000086830000}"/>
    <cellStyle name="Normal 10 6 4 2 2" xfId="34073" xr:uid="{00000000-0005-0000-0000-000087830000}"/>
    <cellStyle name="Normal 10 6 4 2 2 2" xfId="34074" xr:uid="{00000000-0005-0000-0000-000088830000}"/>
    <cellStyle name="Normal 10 6 4 2 2 2 2" xfId="34075" xr:uid="{00000000-0005-0000-0000-000089830000}"/>
    <cellStyle name="Normal 10 6 4 2 2 2 3" xfId="34076" xr:uid="{00000000-0005-0000-0000-00008A830000}"/>
    <cellStyle name="Normal 10 6 4 2 2 3" xfId="34077" xr:uid="{00000000-0005-0000-0000-00008B830000}"/>
    <cellStyle name="Normal 10 6 4 2 2 4" xfId="34078" xr:uid="{00000000-0005-0000-0000-00008C830000}"/>
    <cellStyle name="Normal 10 6 4 2 3" xfId="34079" xr:uid="{00000000-0005-0000-0000-00008D830000}"/>
    <cellStyle name="Normal 10 6 4 2 3 2" xfId="34080" xr:uid="{00000000-0005-0000-0000-00008E830000}"/>
    <cellStyle name="Normal 10 6 4 2 3 2 2" xfId="34081" xr:uid="{00000000-0005-0000-0000-00008F830000}"/>
    <cellStyle name="Normal 10 6 4 2 3 2 3" xfId="34082" xr:uid="{00000000-0005-0000-0000-000090830000}"/>
    <cellStyle name="Normal 10 6 4 2 3 3" xfId="34083" xr:uid="{00000000-0005-0000-0000-000091830000}"/>
    <cellStyle name="Normal 10 6 4 2 3 4" xfId="34084" xr:uid="{00000000-0005-0000-0000-000092830000}"/>
    <cellStyle name="Normal 10 6 4 2 4" xfId="34085" xr:uid="{00000000-0005-0000-0000-000093830000}"/>
    <cellStyle name="Normal 10 6 4 2 4 2" xfId="34086" xr:uid="{00000000-0005-0000-0000-000094830000}"/>
    <cellStyle name="Normal 10 6 4 2 4 2 2" xfId="34087" xr:uid="{00000000-0005-0000-0000-000095830000}"/>
    <cellStyle name="Normal 10 6 4 2 4 2 3" xfId="34088" xr:uid="{00000000-0005-0000-0000-000096830000}"/>
    <cellStyle name="Normal 10 6 4 2 4 3" xfId="34089" xr:uid="{00000000-0005-0000-0000-000097830000}"/>
    <cellStyle name="Normal 10 6 4 2 4 4" xfId="34090" xr:uid="{00000000-0005-0000-0000-000098830000}"/>
    <cellStyle name="Normal 10 6 4 2 5" xfId="34091" xr:uid="{00000000-0005-0000-0000-000099830000}"/>
    <cellStyle name="Normal 10 6 4 2 5 2" xfId="34092" xr:uid="{00000000-0005-0000-0000-00009A830000}"/>
    <cellStyle name="Normal 10 6 4 2 5 2 2" xfId="34093" xr:uid="{00000000-0005-0000-0000-00009B830000}"/>
    <cellStyle name="Normal 10 6 4 2 5 2 3" xfId="34094" xr:uid="{00000000-0005-0000-0000-00009C830000}"/>
    <cellStyle name="Normal 10 6 4 2 5 3" xfId="34095" xr:uid="{00000000-0005-0000-0000-00009D830000}"/>
    <cellStyle name="Normal 10 6 4 2 5 4" xfId="34096" xr:uid="{00000000-0005-0000-0000-00009E830000}"/>
    <cellStyle name="Normal 10 6 4 2 6" xfId="34097" xr:uid="{00000000-0005-0000-0000-00009F830000}"/>
    <cellStyle name="Normal 10 6 4 2 6 2" xfId="34098" xr:uid="{00000000-0005-0000-0000-0000A0830000}"/>
    <cellStyle name="Normal 10 6 4 2 6 3" xfId="34099" xr:uid="{00000000-0005-0000-0000-0000A1830000}"/>
    <cellStyle name="Normal 10 6 4 2 7" xfId="34100" xr:uid="{00000000-0005-0000-0000-0000A2830000}"/>
    <cellStyle name="Normal 10 6 4 2 8" xfId="34101" xr:uid="{00000000-0005-0000-0000-0000A3830000}"/>
    <cellStyle name="Normal 10 6 4 2_PROD" xfId="34102" xr:uid="{00000000-0005-0000-0000-0000A4830000}"/>
    <cellStyle name="Normal 10 6 4 3" xfId="34103" xr:uid="{00000000-0005-0000-0000-0000A5830000}"/>
    <cellStyle name="Normal 10 6 4 3 2" xfId="34104" xr:uid="{00000000-0005-0000-0000-0000A6830000}"/>
    <cellStyle name="Normal 10 6 4 3 2 2" xfId="34105" xr:uid="{00000000-0005-0000-0000-0000A7830000}"/>
    <cellStyle name="Normal 10 6 4 3 2 3" xfId="34106" xr:uid="{00000000-0005-0000-0000-0000A8830000}"/>
    <cellStyle name="Normal 10 6 4 3 3" xfId="34107" xr:uid="{00000000-0005-0000-0000-0000A9830000}"/>
    <cellStyle name="Normal 10 6 4 3 4" xfId="34108" xr:uid="{00000000-0005-0000-0000-0000AA830000}"/>
    <cellStyle name="Normal 10 6 4 4" xfId="34109" xr:uid="{00000000-0005-0000-0000-0000AB830000}"/>
    <cellStyle name="Normal 10 6 4 4 2" xfId="34110" xr:uid="{00000000-0005-0000-0000-0000AC830000}"/>
    <cellStyle name="Normal 10 6 4 4 2 2" xfId="34111" xr:uid="{00000000-0005-0000-0000-0000AD830000}"/>
    <cellStyle name="Normal 10 6 4 4 2 3" xfId="34112" xr:uid="{00000000-0005-0000-0000-0000AE830000}"/>
    <cellStyle name="Normal 10 6 4 4 3" xfId="34113" xr:uid="{00000000-0005-0000-0000-0000AF830000}"/>
    <cellStyle name="Normal 10 6 4 4 4" xfId="34114" xr:uid="{00000000-0005-0000-0000-0000B0830000}"/>
    <cellStyle name="Normal 10 6 4 5" xfId="34115" xr:uid="{00000000-0005-0000-0000-0000B1830000}"/>
    <cellStyle name="Normal 10 6 4 5 2" xfId="34116" xr:uid="{00000000-0005-0000-0000-0000B2830000}"/>
    <cellStyle name="Normal 10 6 4 5 2 2" xfId="34117" xr:uid="{00000000-0005-0000-0000-0000B3830000}"/>
    <cellStyle name="Normal 10 6 4 5 2 3" xfId="34118" xr:uid="{00000000-0005-0000-0000-0000B4830000}"/>
    <cellStyle name="Normal 10 6 4 5 3" xfId="34119" xr:uid="{00000000-0005-0000-0000-0000B5830000}"/>
    <cellStyle name="Normal 10 6 4 5 4" xfId="34120" xr:uid="{00000000-0005-0000-0000-0000B6830000}"/>
    <cellStyle name="Normal 10 6 4 6" xfId="34121" xr:uid="{00000000-0005-0000-0000-0000B7830000}"/>
    <cellStyle name="Normal 10 6 4 6 2" xfId="34122" xr:uid="{00000000-0005-0000-0000-0000B8830000}"/>
    <cellStyle name="Normal 10 6 4 6 2 2" xfId="34123" xr:uid="{00000000-0005-0000-0000-0000B9830000}"/>
    <cellStyle name="Normal 10 6 4 6 2 3" xfId="34124" xr:uid="{00000000-0005-0000-0000-0000BA830000}"/>
    <cellStyle name="Normal 10 6 4 6 3" xfId="34125" xr:uid="{00000000-0005-0000-0000-0000BB830000}"/>
    <cellStyle name="Normal 10 6 4 6 4" xfId="34126" xr:uid="{00000000-0005-0000-0000-0000BC830000}"/>
    <cellStyle name="Normal 10 6 4 7" xfId="34127" xr:uid="{00000000-0005-0000-0000-0000BD830000}"/>
    <cellStyle name="Normal 10 6 4 7 2" xfId="34128" xr:uid="{00000000-0005-0000-0000-0000BE830000}"/>
    <cellStyle name="Normal 10 6 4 7 3" xfId="34129" xr:uid="{00000000-0005-0000-0000-0000BF830000}"/>
    <cellStyle name="Normal 10 6 4 8" xfId="34130" xr:uid="{00000000-0005-0000-0000-0000C0830000}"/>
    <cellStyle name="Normal 10 6 4 9" xfId="34131" xr:uid="{00000000-0005-0000-0000-0000C1830000}"/>
    <cellStyle name="Normal 10 6 4_PROD" xfId="34132" xr:uid="{00000000-0005-0000-0000-0000C2830000}"/>
    <cellStyle name="Normal 10 6 5" xfId="34133" xr:uid="{00000000-0005-0000-0000-0000C3830000}"/>
    <cellStyle name="Normal 10 6 5 2" xfId="34134" xr:uid="{00000000-0005-0000-0000-0000C4830000}"/>
    <cellStyle name="Normal 10 6 5 2 2" xfId="34135" xr:uid="{00000000-0005-0000-0000-0000C5830000}"/>
    <cellStyle name="Normal 10 6 5 2 2 2" xfId="34136" xr:uid="{00000000-0005-0000-0000-0000C6830000}"/>
    <cellStyle name="Normal 10 6 5 2 2 2 2" xfId="34137" xr:uid="{00000000-0005-0000-0000-0000C7830000}"/>
    <cellStyle name="Normal 10 6 5 2 2 2 3" xfId="34138" xr:uid="{00000000-0005-0000-0000-0000C8830000}"/>
    <cellStyle name="Normal 10 6 5 2 2 3" xfId="34139" xr:uid="{00000000-0005-0000-0000-0000C9830000}"/>
    <cellStyle name="Normal 10 6 5 2 2 4" xfId="34140" xr:uid="{00000000-0005-0000-0000-0000CA830000}"/>
    <cellStyle name="Normal 10 6 5 2 3" xfId="34141" xr:uid="{00000000-0005-0000-0000-0000CB830000}"/>
    <cellStyle name="Normal 10 6 5 2 3 2" xfId="34142" xr:uid="{00000000-0005-0000-0000-0000CC830000}"/>
    <cellStyle name="Normal 10 6 5 2 3 2 2" xfId="34143" xr:uid="{00000000-0005-0000-0000-0000CD830000}"/>
    <cellStyle name="Normal 10 6 5 2 3 2 3" xfId="34144" xr:uid="{00000000-0005-0000-0000-0000CE830000}"/>
    <cellStyle name="Normal 10 6 5 2 3 3" xfId="34145" xr:uid="{00000000-0005-0000-0000-0000CF830000}"/>
    <cellStyle name="Normal 10 6 5 2 3 4" xfId="34146" xr:uid="{00000000-0005-0000-0000-0000D0830000}"/>
    <cellStyle name="Normal 10 6 5 2 4" xfId="34147" xr:uid="{00000000-0005-0000-0000-0000D1830000}"/>
    <cellStyle name="Normal 10 6 5 2 4 2" xfId="34148" xr:uid="{00000000-0005-0000-0000-0000D2830000}"/>
    <cellStyle name="Normal 10 6 5 2 4 2 2" xfId="34149" xr:uid="{00000000-0005-0000-0000-0000D3830000}"/>
    <cellStyle name="Normal 10 6 5 2 4 2 3" xfId="34150" xr:uid="{00000000-0005-0000-0000-0000D4830000}"/>
    <cellStyle name="Normal 10 6 5 2 4 3" xfId="34151" xr:uid="{00000000-0005-0000-0000-0000D5830000}"/>
    <cellStyle name="Normal 10 6 5 2 4 4" xfId="34152" xr:uid="{00000000-0005-0000-0000-0000D6830000}"/>
    <cellStyle name="Normal 10 6 5 2 5" xfId="34153" xr:uid="{00000000-0005-0000-0000-0000D7830000}"/>
    <cellStyle name="Normal 10 6 5 2 5 2" xfId="34154" xr:uid="{00000000-0005-0000-0000-0000D8830000}"/>
    <cellStyle name="Normal 10 6 5 2 5 2 2" xfId="34155" xr:uid="{00000000-0005-0000-0000-0000D9830000}"/>
    <cellStyle name="Normal 10 6 5 2 5 2 3" xfId="34156" xr:uid="{00000000-0005-0000-0000-0000DA830000}"/>
    <cellStyle name="Normal 10 6 5 2 5 3" xfId="34157" xr:uid="{00000000-0005-0000-0000-0000DB830000}"/>
    <cellStyle name="Normal 10 6 5 2 5 4" xfId="34158" xr:uid="{00000000-0005-0000-0000-0000DC830000}"/>
    <cellStyle name="Normal 10 6 5 2 6" xfId="34159" xr:uid="{00000000-0005-0000-0000-0000DD830000}"/>
    <cellStyle name="Normal 10 6 5 2 6 2" xfId="34160" xr:uid="{00000000-0005-0000-0000-0000DE830000}"/>
    <cellStyle name="Normal 10 6 5 2 6 3" xfId="34161" xr:uid="{00000000-0005-0000-0000-0000DF830000}"/>
    <cellStyle name="Normal 10 6 5 2 7" xfId="34162" xr:uid="{00000000-0005-0000-0000-0000E0830000}"/>
    <cellStyle name="Normal 10 6 5 2 8" xfId="34163" xr:uid="{00000000-0005-0000-0000-0000E1830000}"/>
    <cellStyle name="Normal 10 6 5 2_PROD" xfId="34164" xr:uid="{00000000-0005-0000-0000-0000E2830000}"/>
    <cellStyle name="Normal 10 6 5 3" xfId="34165" xr:uid="{00000000-0005-0000-0000-0000E3830000}"/>
    <cellStyle name="Normal 10 6 5 3 2" xfId="34166" xr:uid="{00000000-0005-0000-0000-0000E4830000}"/>
    <cellStyle name="Normal 10 6 5 3 2 2" xfId="34167" xr:uid="{00000000-0005-0000-0000-0000E5830000}"/>
    <cellStyle name="Normal 10 6 5 3 2 3" xfId="34168" xr:uid="{00000000-0005-0000-0000-0000E6830000}"/>
    <cellStyle name="Normal 10 6 5 3 3" xfId="34169" xr:uid="{00000000-0005-0000-0000-0000E7830000}"/>
    <cellStyle name="Normal 10 6 5 3 4" xfId="34170" xr:uid="{00000000-0005-0000-0000-0000E8830000}"/>
    <cellStyle name="Normal 10 6 5 4" xfId="34171" xr:uid="{00000000-0005-0000-0000-0000E9830000}"/>
    <cellStyle name="Normal 10 6 5 4 2" xfId="34172" xr:uid="{00000000-0005-0000-0000-0000EA830000}"/>
    <cellStyle name="Normal 10 6 5 4 2 2" xfId="34173" xr:uid="{00000000-0005-0000-0000-0000EB830000}"/>
    <cellStyle name="Normal 10 6 5 4 2 3" xfId="34174" xr:uid="{00000000-0005-0000-0000-0000EC830000}"/>
    <cellStyle name="Normal 10 6 5 4 3" xfId="34175" xr:uid="{00000000-0005-0000-0000-0000ED830000}"/>
    <cellStyle name="Normal 10 6 5 4 4" xfId="34176" xr:uid="{00000000-0005-0000-0000-0000EE830000}"/>
    <cellStyle name="Normal 10 6 5 5" xfId="34177" xr:uid="{00000000-0005-0000-0000-0000EF830000}"/>
    <cellStyle name="Normal 10 6 5 5 2" xfId="34178" xr:uid="{00000000-0005-0000-0000-0000F0830000}"/>
    <cellStyle name="Normal 10 6 5 5 2 2" xfId="34179" xr:uid="{00000000-0005-0000-0000-0000F1830000}"/>
    <cellStyle name="Normal 10 6 5 5 2 3" xfId="34180" xr:uid="{00000000-0005-0000-0000-0000F2830000}"/>
    <cellStyle name="Normal 10 6 5 5 3" xfId="34181" xr:uid="{00000000-0005-0000-0000-0000F3830000}"/>
    <cellStyle name="Normal 10 6 5 5 4" xfId="34182" xr:uid="{00000000-0005-0000-0000-0000F4830000}"/>
    <cellStyle name="Normal 10 6 5 6" xfId="34183" xr:uid="{00000000-0005-0000-0000-0000F5830000}"/>
    <cellStyle name="Normal 10 6 5 6 2" xfId="34184" xr:uid="{00000000-0005-0000-0000-0000F6830000}"/>
    <cellStyle name="Normal 10 6 5 6 2 2" xfId="34185" xr:uid="{00000000-0005-0000-0000-0000F7830000}"/>
    <cellStyle name="Normal 10 6 5 6 2 3" xfId="34186" xr:uid="{00000000-0005-0000-0000-0000F8830000}"/>
    <cellStyle name="Normal 10 6 5 6 3" xfId="34187" xr:uid="{00000000-0005-0000-0000-0000F9830000}"/>
    <cellStyle name="Normal 10 6 5 6 4" xfId="34188" xr:uid="{00000000-0005-0000-0000-0000FA830000}"/>
    <cellStyle name="Normal 10 6 5 7" xfId="34189" xr:uid="{00000000-0005-0000-0000-0000FB830000}"/>
    <cellStyle name="Normal 10 6 5 7 2" xfId="34190" xr:uid="{00000000-0005-0000-0000-0000FC830000}"/>
    <cellStyle name="Normal 10 6 5 7 3" xfId="34191" xr:uid="{00000000-0005-0000-0000-0000FD830000}"/>
    <cellStyle name="Normal 10 6 5 8" xfId="34192" xr:uid="{00000000-0005-0000-0000-0000FE830000}"/>
    <cellStyle name="Normal 10 6 5 9" xfId="34193" xr:uid="{00000000-0005-0000-0000-0000FF830000}"/>
    <cellStyle name="Normal 10 6 5_PROD" xfId="34194" xr:uid="{00000000-0005-0000-0000-000000840000}"/>
    <cellStyle name="Normal 10 6 6" xfId="34195" xr:uid="{00000000-0005-0000-0000-000001840000}"/>
    <cellStyle name="Normal 10 6 6 2" xfId="34196" xr:uid="{00000000-0005-0000-0000-000002840000}"/>
    <cellStyle name="Normal 10 6 6 2 2" xfId="34197" xr:uid="{00000000-0005-0000-0000-000003840000}"/>
    <cellStyle name="Normal 10 6 6 2 2 2" xfId="34198" xr:uid="{00000000-0005-0000-0000-000004840000}"/>
    <cellStyle name="Normal 10 6 6 2 2 3" xfId="34199" xr:uid="{00000000-0005-0000-0000-000005840000}"/>
    <cellStyle name="Normal 10 6 6 2 3" xfId="34200" xr:uid="{00000000-0005-0000-0000-000006840000}"/>
    <cellStyle name="Normal 10 6 6 2 4" xfId="34201" xr:uid="{00000000-0005-0000-0000-000007840000}"/>
    <cellStyle name="Normal 10 6 6 3" xfId="34202" xr:uid="{00000000-0005-0000-0000-000008840000}"/>
    <cellStyle name="Normal 10 6 6 3 2" xfId="34203" xr:uid="{00000000-0005-0000-0000-000009840000}"/>
    <cellStyle name="Normal 10 6 6 3 2 2" xfId="34204" xr:uid="{00000000-0005-0000-0000-00000A840000}"/>
    <cellStyle name="Normal 10 6 6 3 2 3" xfId="34205" xr:uid="{00000000-0005-0000-0000-00000B840000}"/>
    <cellStyle name="Normal 10 6 6 3 3" xfId="34206" xr:uid="{00000000-0005-0000-0000-00000C840000}"/>
    <cellStyle name="Normal 10 6 6 3 4" xfId="34207" xr:uid="{00000000-0005-0000-0000-00000D840000}"/>
    <cellStyle name="Normal 10 6 6 4" xfId="34208" xr:uid="{00000000-0005-0000-0000-00000E840000}"/>
    <cellStyle name="Normal 10 6 6 4 2" xfId="34209" xr:uid="{00000000-0005-0000-0000-00000F840000}"/>
    <cellStyle name="Normal 10 6 6 4 2 2" xfId="34210" xr:uid="{00000000-0005-0000-0000-000010840000}"/>
    <cellStyle name="Normal 10 6 6 4 2 3" xfId="34211" xr:uid="{00000000-0005-0000-0000-000011840000}"/>
    <cellStyle name="Normal 10 6 6 4 3" xfId="34212" xr:uid="{00000000-0005-0000-0000-000012840000}"/>
    <cellStyle name="Normal 10 6 6 4 4" xfId="34213" xr:uid="{00000000-0005-0000-0000-000013840000}"/>
    <cellStyle name="Normal 10 6 6 5" xfId="34214" xr:uid="{00000000-0005-0000-0000-000014840000}"/>
    <cellStyle name="Normal 10 6 6 5 2" xfId="34215" xr:uid="{00000000-0005-0000-0000-000015840000}"/>
    <cellStyle name="Normal 10 6 6 5 2 2" xfId="34216" xr:uid="{00000000-0005-0000-0000-000016840000}"/>
    <cellStyle name="Normal 10 6 6 5 2 3" xfId="34217" xr:uid="{00000000-0005-0000-0000-000017840000}"/>
    <cellStyle name="Normal 10 6 6 5 3" xfId="34218" xr:uid="{00000000-0005-0000-0000-000018840000}"/>
    <cellStyle name="Normal 10 6 6 5 4" xfId="34219" xr:uid="{00000000-0005-0000-0000-000019840000}"/>
    <cellStyle name="Normal 10 6 6 6" xfId="34220" xr:uid="{00000000-0005-0000-0000-00001A840000}"/>
    <cellStyle name="Normal 10 6 6 6 2" xfId="34221" xr:uid="{00000000-0005-0000-0000-00001B840000}"/>
    <cellStyle name="Normal 10 6 6 6 3" xfId="34222" xr:uid="{00000000-0005-0000-0000-00001C840000}"/>
    <cellStyle name="Normal 10 6 6 7" xfId="34223" xr:uid="{00000000-0005-0000-0000-00001D840000}"/>
    <cellStyle name="Normal 10 6 6 8" xfId="34224" xr:uid="{00000000-0005-0000-0000-00001E840000}"/>
    <cellStyle name="Normal 10 6 6_PROD" xfId="34225" xr:uid="{00000000-0005-0000-0000-00001F840000}"/>
    <cellStyle name="Normal 10 6 7" xfId="34226" xr:uid="{00000000-0005-0000-0000-000020840000}"/>
    <cellStyle name="Normal 10 6 7 2" xfId="34227" xr:uid="{00000000-0005-0000-0000-000021840000}"/>
    <cellStyle name="Normal 10 6 7 2 2" xfId="34228" xr:uid="{00000000-0005-0000-0000-000022840000}"/>
    <cellStyle name="Normal 10 6 7 2 3" xfId="34229" xr:uid="{00000000-0005-0000-0000-000023840000}"/>
    <cellStyle name="Normal 10 6 7 3" xfId="34230" xr:uid="{00000000-0005-0000-0000-000024840000}"/>
    <cellStyle name="Normal 10 6 7 4" xfId="34231" xr:uid="{00000000-0005-0000-0000-000025840000}"/>
    <cellStyle name="Normal 10 6 8" xfId="34232" xr:uid="{00000000-0005-0000-0000-000026840000}"/>
    <cellStyle name="Normal 10 6 8 2" xfId="34233" xr:uid="{00000000-0005-0000-0000-000027840000}"/>
    <cellStyle name="Normal 10 6 8 2 2" xfId="34234" xr:uid="{00000000-0005-0000-0000-000028840000}"/>
    <cellStyle name="Normal 10 6 8 2 3" xfId="34235" xr:uid="{00000000-0005-0000-0000-000029840000}"/>
    <cellStyle name="Normal 10 6 8 3" xfId="34236" xr:uid="{00000000-0005-0000-0000-00002A840000}"/>
    <cellStyle name="Normal 10 6 8 4" xfId="34237" xr:uid="{00000000-0005-0000-0000-00002B840000}"/>
    <cellStyle name="Normal 10 6 9" xfId="34238" xr:uid="{00000000-0005-0000-0000-00002C840000}"/>
    <cellStyle name="Normal 10 6 9 2" xfId="34239" xr:uid="{00000000-0005-0000-0000-00002D840000}"/>
    <cellStyle name="Normal 10 6 9 2 2" xfId="34240" xr:uid="{00000000-0005-0000-0000-00002E840000}"/>
    <cellStyle name="Normal 10 6 9 2 3" xfId="34241" xr:uid="{00000000-0005-0000-0000-00002F840000}"/>
    <cellStyle name="Normal 10 6 9 3" xfId="34242" xr:uid="{00000000-0005-0000-0000-000030840000}"/>
    <cellStyle name="Normal 10 6 9 4" xfId="34243" xr:uid="{00000000-0005-0000-0000-000031840000}"/>
    <cellStyle name="Normal 10 6_PROD" xfId="34244" xr:uid="{00000000-0005-0000-0000-000032840000}"/>
    <cellStyle name="Normal 10 7" xfId="324" xr:uid="{00000000-0005-0000-0000-000033840000}"/>
    <cellStyle name="Normal 10 7 10" xfId="34245" xr:uid="{00000000-0005-0000-0000-000034840000}"/>
    <cellStyle name="Normal 10 7 10 2" xfId="34246" xr:uid="{00000000-0005-0000-0000-000035840000}"/>
    <cellStyle name="Normal 10 7 10 3" xfId="34247" xr:uid="{00000000-0005-0000-0000-000036840000}"/>
    <cellStyle name="Normal 10 7 11" xfId="34248" xr:uid="{00000000-0005-0000-0000-000037840000}"/>
    <cellStyle name="Normal 10 7 12" xfId="34249" xr:uid="{00000000-0005-0000-0000-000038840000}"/>
    <cellStyle name="Normal 10 7 2" xfId="710" xr:uid="{00000000-0005-0000-0000-000039840000}"/>
    <cellStyle name="Normal 10 7 2 2" xfId="34250" xr:uid="{00000000-0005-0000-0000-00003A840000}"/>
    <cellStyle name="Normal 10 7 2 2 2" xfId="34251" xr:uid="{00000000-0005-0000-0000-00003B840000}"/>
    <cellStyle name="Normal 10 7 2 2 2 2" xfId="34252" xr:uid="{00000000-0005-0000-0000-00003C840000}"/>
    <cellStyle name="Normal 10 7 2 2 2 2 2" xfId="34253" xr:uid="{00000000-0005-0000-0000-00003D840000}"/>
    <cellStyle name="Normal 10 7 2 2 2 2 3" xfId="34254" xr:uid="{00000000-0005-0000-0000-00003E840000}"/>
    <cellStyle name="Normal 10 7 2 2 2 3" xfId="34255" xr:uid="{00000000-0005-0000-0000-00003F840000}"/>
    <cellStyle name="Normal 10 7 2 2 2 4" xfId="34256" xr:uid="{00000000-0005-0000-0000-000040840000}"/>
    <cellStyle name="Normal 10 7 2 2 3" xfId="34257" xr:uid="{00000000-0005-0000-0000-000041840000}"/>
    <cellStyle name="Normal 10 7 2 2 3 2" xfId="34258" xr:uid="{00000000-0005-0000-0000-000042840000}"/>
    <cellStyle name="Normal 10 7 2 2 3 2 2" xfId="34259" xr:uid="{00000000-0005-0000-0000-000043840000}"/>
    <cellStyle name="Normal 10 7 2 2 3 2 3" xfId="34260" xr:uid="{00000000-0005-0000-0000-000044840000}"/>
    <cellStyle name="Normal 10 7 2 2 3 3" xfId="34261" xr:uid="{00000000-0005-0000-0000-000045840000}"/>
    <cellStyle name="Normal 10 7 2 2 3 4" xfId="34262" xr:uid="{00000000-0005-0000-0000-000046840000}"/>
    <cellStyle name="Normal 10 7 2 2 4" xfId="34263" xr:uid="{00000000-0005-0000-0000-000047840000}"/>
    <cellStyle name="Normal 10 7 2 2 4 2" xfId="34264" xr:uid="{00000000-0005-0000-0000-000048840000}"/>
    <cellStyle name="Normal 10 7 2 2 4 2 2" xfId="34265" xr:uid="{00000000-0005-0000-0000-000049840000}"/>
    <cellStyle name="Normal 10 7 2 2 4 2 3" xfId="34266" xr:uid="{00000000-0005-0000-0000-00004A840000}"/>
    <cellStyle name="Normal 10 7 2 2 4 3" xfId="34267" xr:uid="{00000000-0005-0000-0000-00004B840000}"/>
    <cellStyle name="Normal 10 7 2 2 4 4" xfId="34268" xr:uid="{00000000-0005-0000-0000-00004C840000}"/>
    <cellStyle name="Normal 10 7 2 2 5" xfId="34269" xr:uid="{00000000-0005-0000-0000-00004D840000}"/>
    <cellStyle name="Normal 10 7 2 2 5 2" xfId="34270" xr:uid="{00000000-0005-0000-0000-00004E840000}"/>
    <cellStyle name="Normal 10 7 2 2 5 2 2" xfId="34271" xr:uid="{00000000-0005-0000-0000-00004F840000}"/>
    <cellStyle name="Normal 10 7 2 2 5 2 3" xfId="34272" xr:uid="{00000000-0005-0000-0000-000050840000}"/>
    <cellStyle name="Normal 10 7 2 2 5 3" xfId="34273" xr:uid="{00000000-0005-0000-0000-000051840000}"/>
    <cellStyle name="Normal 10 7 2 2 5 4" xfId="34274" xr:uid="{00000000-0005-0000-0000-000052840000}"/>
    <cellStyle name="Normal 10 7 2 2 6" xfId="34275" xr:uid="{00000000-0005-0000-0000-000053840000}"/>
    <cellStyle name="Normal 10 7 2 2 6 2" xfId="34276" xr:uid="{00000000-0005-0000-0000-000054840000}"/>
    <cellStyle name="Normal 10 7 2 2 6 3" xfId="34277" xr:uid="{00000000-0005-0000-0000-000055840000}"/>
    <cellStyle name="Normal 10 7 2 2 7" xfId="34278" xr:uid="{00000000-0005-0000-0000-000056840000}"/>
    <cellStyle name="Normal 10 7 2 2 8" xfId="34279" xr:uid="{00000000-0005-0000-0000-000057840000}"/>
    <cellStyle name="Normal 10 7 2 2_PROD" xfId="34280" xr:uid="{00000000-0005-0000-0000-000058840000}"/>
    <cellStyle name="Normal 10 7 2 3" xfId="34281" xr:uid="{00000000-0005-0000-0000-000059840000}"/>
    <cellStyle name="Normal 10 7 2 3 2" xfId="34282" xr:uid="{00000000-0005-0000-0000-00005A840000}"/>
    <cellStyle name="Normal 10 7 2 3 2 2" xfId="34283" xr:uid="{00000000-0005-0000-0000-00005B840000}"/>
    <cellStyle name="Normal 10 7 2 3 2 3" xfId="34284" xr:uid="{00000000-0005-0000-0000-00005C840000}"/>
    <cellStyle name="Normal 10 7 2 3 3" xfId="34285" xr:uid="{00000000-0005-0000-0000-00005D840000}"/>
    <cellStyle name="Normal 10 7 2 3 4" xfId="34286" xr:uid="{00000000-0005-0000-0000-00005E840000}"/>
    <cellStyle name="Normal 10 7 2 4" xfId="34287" xr:uid="{00000000-0005-0000-0000-00005F840000}"/>
    <cellStyle name="Normal 10 7 2 4 2" xfId="34288" xr:uid="{00000000-0005-0000-0000-000060840000}"/>
    <cellStyle name="Normal 10 7 2 4 2 2" xfId="34289" xr:uid="{00000000-0005-0000-0000-000061840000}"/>
    <cellStyle name="Normal 10 7 2 4 2 3" xfId="34290" xr:uid="{00000000-0005-0000-0000-000062840000}"/>
    <cellStyle name="Normal 10 7 2 4 3" xfId="34291" xr:uid="{00000000-0005-0000-0000-000063840000}"/>
    <cellStyle name="Normal 10 7 2 4 4" xfId="34292" xr:uid="{00000000-0005-0000-0000-000064840000}"/>
    <cellStyle name="Normal 10 7 2 5" xfId="34293" xr:uid="{00000000-0005-0000-0000-000065840000}"/>
    <cellStyle name="Normal 10 7 2 5 2" xfId="34294" xr:uid="{00000000-0005-0000-0000-000066840000}"/>
    <cellStyle name="Normal 10 7 2 5 2 2" xfId="34295" xr:uid="{00000000-0005-0000-0000-000067840000}"/>
    <cellStyle name="Normal 10 7 2 5 2 3" xfId="34296" xr:uid="{00000000-0005-0000-0000-000068840000}"/>
    <cellStyle name="Normal 10 7 2 5 3" xfId="34297" xr:uid="{00000000-0005-0000-0000-000069840000}"/>
    <cellStyle name="Normal 10 7 2 5 4" xfId="34298" xr:uid="{00000000-0005-0000-0000-00006A840000}"/>
    <cellStyle name="Normal 10 7 2 6" xfId="34299" xr:uid="{00000000-0005-0000-0000-00006B840000}"/>
    <cellStyle name="Normal 10 7 2 6 2" xfId="34300" xr:uid="{00000000-0005-0000-0000-00006C840000}"/>
    <cellStyle name="Normal 10 7 2 6 2 2" xfId="34301" xr:uid="{00000000-0005-0000-0000-00006D840000}"/>
    <cellStyle name="Normal 10 7 2 6 2 3" xfId="34302" xr:uid="{00000000-0005-0000-0000-00006E840000}"/>
    <cellStyle name="Normal 10 7 2 6 3" xfId="34303" xr:uid="{00000000-0005-0000-0000-00006F840000}"/>
    <cellStyle name="Normal 10 7 2 6 4" xfId="34304" xr:uid="{00000000-0005-0000-0000-000070840000}"/>
    <cellStyle name="Normal 10 7 2 7" xfId="34305" xr:uid="{00000000-0005-0000-0000-000071840000}"/>
    <cellStyle name="Normal 10 7 2 7 2" xfId="34306" xr:uid="{00000000-0005-0000-0000-000072840000}"/>
    <cellStyle name="Normal 10 7 2 7 3" xfId="34307" xr:uid="{00000000-0005-0000-0000-000073840000}"/>
    <cellStyle name="Normal 10 7 2 8" xfId="34308" xr:uid="{00000000-0005-0000-0000-000074840000}"/>
    <cellStyle name="Normal 10 7 2 9" xfId="34309" xr:uid="{00000000-0005-0000-0000-000075840000}"/>
    <cellStyle name="Normal 10 7 2_PROD" xfId="34310" xr:uid="{00000000-0005-0000-0000-000076840000}"/>
    <cellStyle name="Normal 10 7 3" xfId="34311" xr:uid="{00000000-0005-0000-0000-000077840000}"/>
    <cellStyle name="Normal 10 7 3 2" xfId="34312" xr:uid="{00000000-0005-0000-0000-000078840000}"/>
    <cellStyle name="Normal 10 7 3 2 2" xfId="34313" xr:uid="{00000000-0005-0000-0000-000079840000}"/>
    <cellStyle name="Normal 10 7 3 2 2 2" xfId="34314" xr:uid="{00000000-0005-0000-0000-00007A840000}"/>
    <cellStyle name="Normal 10 7 3 2 2 2 2" xfId="34315" xr:uid="{00000000-0005-0000-0000-00007B840000}"/>
    <cellStyle name="Normal 10 7 3 2 2 2 3" xfId="34316" xr:uid="{00000000-0005-0000-0000-00007C840000}"/>
    <cellStyle name="Normal 10 7 3 2 2 3" xfId="34317" xr:uid="{00000000-0005-0000-0000-00007D840000}"/>
    <cellStyle name="Normal 10 7 3 2 2 4" xfId="34318" xr:uid="{00000000-0005-0000-0000-00007E840000}"/>
    <cellStyle name="Normal 10 7 3 2 3" xfId="34319" xr:uid="{00000000-0005-0000-0000-00007F840000}"/>
    <cellStyle name="Normal 10 7 3 2 3 2" xfId="34320" xr:uid="{00000000-0005-0000-0000-000080840000}"/>
    <cellStyle name="Normal 10 7 3 2 3 2 2" xfId="34321" xr:uid="{00000000-0005-0000-0000-000081840000}"/>
    <cellStyle name="Normal 10 7 3 2 3 2 3" xfId="34322" xr:uid="{00000000-0005-0000-0000-000082840000}"/>
    <cellStyle name="Normal 10 7 3 2 3 3" xfId="34323" xr:uid="{00000000-0005-0000-0000-000083840000}"/>
    <cellStyle name="Normal 10 7 3 2 3 4" xfId="34324" xr:uid="{00000000-0005-0000-0000-000084840000}"/>
    <cellStyle name="Normal 10 7 3 2 4" xfId="34325" xr:uid="{00000000-0005-0000-0000-000085840000}"/>
    <cellStyle name="Normal 10 7 3 2 4 2" xfId="34326" xr:uid="{00000000-0005-0000-0000-000086840000}"/>
    <cellStyle name="Normal 10 7 3 2 4 2 2" xfId="34327" xr:uid="{00000000-0005-0000-0000-000087840000}"/>
    <cellStyle name="Normal 10 7 3 2 4 2 3" xfId="34328" xr:uid="{00000000-0005-0000-0000-000088840000}"/>
    <cellStyle name="Normal 10 7 3 2 4 3" xfId="34329" xr:uid="{00000000-0005-0000-0000-000089840000}"/>
    <cellStyle name="Normal 10 7 3 2 4 4" xfId="34330" xr:uid="{00000000-0005-0000-0000-00008A840000}"/>
    <cellStyle name="Normal 10 7 3 2 5" xfId="34331" xr:uid="{00000000-0005-0000-0000-00008B840000}"/>
    <cellStyle name="Normal 10 7 3 2 5 2" xfId="34332" xr:uid="{00000000-0005-0000-0000-00008C840000}"/>
    <cellStyle name="Normal 10 7 3 2 5 2 2" xfId="34333" xr:uid="{00000000-0005-0000-0000-00008D840000}"/>
    <cellStyle name="Normal 10 7 3 2 5 2 3" xfId="34334" xr:uid="{00000000-0005-0000-0000-00008E840000}"/>
    <cellStyle name="Normal 10 7 3 2 5 3" xfId="34335" xr:uid="{00000000-0005-0000-0000-00008F840000}"/>
    <cellStyle name="Normal 10 7 3 2 5 4" xfId="34336" xr:uid="{00000000-0005-0000-0000-000090840000}"/>
    <cellStyle name="Normal 10 7 3 2 6" xfId="34337" xr:uid="{00000000-0005-0000-0000-000091840000}"/>
    <cellStyle name="Normal 10 7 3 2 6 2" xfId="34338" xr:uid="{00000000-0005-0000-0000-000092840000}"/>
    <cellStyle name="Normal 10 7 3 2 6 3" xfId="34339" xr:uid="{00000000-0005-0000-0000-000093840000}"/>
    <cellStyle name="Normal 10 7 3 2 7" xfId="34340" xr:uid="{00000000-0005-0000-0000-000094840000}"/>
    <cellStyle name="Normal 10 7 3 2 8" xfId="34341" xr:uid="{00000000-0005-0000-0000-000095840000}"/>
    <cellStyle name="Normal 10 7 3 2_PROD" xfId="34342" xr:uid="{00000000-0005-0000-0000-000096840000}"/>
    <cellStyle name="Normal 10 7 3 3" xfId="34343" xr:uid="{00000000-0005-0000-0000-000097840000}"/>
    <cellStyle name="Normal 10 7 3 3 2" xfId="34344" xr:uid="{00000000-0005-0000-0000-000098840000}"/>
    <cellStyle name="Normal 10 7 3 3 2 2" xfId="34345" xr:uid="{00000000-0005-0000-0000-000099840000}"/>
    <cellStyle name="Normal 10 7 3 3 2 3" xfId="34346" xr:uid="{00000000-0005-0000-0000-00009A840000}"/>
    <cellStyle name="Normal 10 7 3 3 3" xfId="34347" xr:uid="{00000000-0005-0000-0000-00009B840000}"/>
    <cellStyle name="Normal 10 7 3 3 4" xfId="34348" xr:uid="{00000000-0005-0000-0000-00009C840000}"/>
    <cellStyle name="Normal 10 7 3 4" xfId="34349" xr:uid="{00000000-0005-0000-0000-00009D840000}"/>
    <cellStyle name="Normal 10 7 3 4 2" xfId="34350" xr:uid="{00000000-0005-0000-0000-00009E840000}"/>
    <cellStyle name="Normal 10 7 3 4 2 2" xfId="34351" xr:uid="{00000000-0005-0000-0000-00009F840000}"/>
    <cellStyle name="Normal 10 7 3 4 2 3" xfId="34352" xr:uid="{00000000-0005-0000-0000-0000A0840000}"/>
    <cellStyle name="Normal 10 7 3 4 3" xfId="34353" xr:uid="{00000000-0005-0000-0000-0000A1840000}"/>
    <cellStyle name="Normal 10 7 3 4 4" xfId="34354" xr:uid="{00000000-0005-0000-0000-0000A2840000}"/>
    <cellStyle name="Normal 10 7 3 5" xfId="34355" xr:uid="{00000000-0005-0000-0000-0000A3840000}"/>
    <cellStyle name="Normal 10 7 3 5 2" xfId="34356" xr:uid="{00000000-0005-0000-0000-0000A4840000}"/>
    <cellStyle name="Normal 10 7 3 5 2 2" xfId="34357" xr:uid="{00000000-0005-0000-0000-0000A5840000}"/>
    <cellStyle name="Normal 10 7 3 5 2 3" xfId="34358" xr:uid="{00000000-0005-0000-0000-0000A6840000}"/>
    <cellStyle name="Normal 10 7 3 5 3" xfId="34359" xr:uid="{00000000-0005-0000-0000-0000A7840000}"/>
    <cellStyle name="Normal 10 7 3 5 4" xfId="34360" xr:uid="{00000000-0005-0000-0000-0000A8840000}"/>
    <cellStyle name="Normal 10 7 3 6" xfId="34361" xr:uid="{00000000-0005-0000-0000-0000A9840000}"/>
    <cellStyle name="Normal 10 7 3 6 2" xfId="34362" xr:uid="{00000000-0005-0000-0000-0000AA840000}"/>
    <cellStyle name="Normal 10 7 3 6 2 2" xfId="34363" xr:uid="{00000000-0005-0000-0000-0000AB840000}"/>
    <cellStyle name="Normal 10 7 3 6 2 3" xfId="34364" xr:uid="{00000000-0005-0000-0000-0000AC840000}"/>
    <cellStyle name="Normal 10 7 3 6 3" xfId="34365" xr:uid="{00000000-0005-0000-0000-0000AD840000}"/>
    <cellStyle name="Normal 10 7 3 6 4" xfId="34366" xr:uid="{00000000-0005-0000-0000-0000AE840000}"/>
    <cellStyle name="Normal 10 7 3 7" xfId="34367" xr:uid="{00000000-0005-0000-0000-0000AF840000}"/>
    <cellStyle name="Normal 10 7 3 7 2" xfId="34368" xr:uid="{00000000-0005-0000-0000-0000B0840000}"/>
    <cellStyle name="Normal 10 7 3 7 3" xfId="34369" xr:uid="{00000000-0005-0000-0000-0000B1840000}"/>
    <cellStyle name="Normal 10 7 3 8" xfId="34370" xr:uid="{00000000-0005-0000-0000-0000B2840000}"/>
    <cellStyle name="Normal 10 7 3 9" xfId="34371" xr:uid="{00000000-0005-0000-0000-0000B3840000}"/>
    <cellStyle name="Normal 10 7 3_PROD" xfId="34372" xr:uid="{00000000-0005-0000-0000-0000B4840000}"/>
    <cellStyle name="Normal 10 7 4" xfId="34373" xr:uid="{00000000-0005-0000-0000-0000B5840000}"/>
    <cellStyle name="Normal 10 7 4 2" xfId="34374" xr:uid="{00000000-0005-0000-0000-0000B6840000}"/>
    <cellStyle name="Normal 10 7 4 2 2" xfId="34375" xr:uid="{00000000-0005-0000-0000-0000B7840000}"/>
    <cellStyle name="Normal 10 7 4 2 2 2" xfId="34376" xr:uid="{00000000-0005-0000-0000-0000B8840000}"/>
    <cellStyle name="Normal 10 7 4 2 2 2 2" xfId="34377" xr:uid="{00000000-0005-0000-0000-0000B9840000}"/>
    <cellStyle name="Normal 10 7 4 2 2 2 3" xfId="34378" xr:uid="{00000000-0005-0000-0000-0000BA840000}"/>
    <cellStyle name="Normal 10 7 4 2 2 3" xfId="34379" xr:uid="{00000000-0005-0000-0000-0000BB840000}"/>
    <cellStyle name="Normal 10 7 4 2 2 4" xfId="34380" xr:uid="{00000000-0005-0000-0000-0000BC840000}"/>
    <cellStyle name="Normal 10 7 4 2 3" xfId="34381" xr:uid="{00000000-0005-0000-0000-0000BD840000}"/>
    <cellStyle name="Normal 10 7 4 2 3 2" xfId="34382" xr:uid="{00000000-0005-0000-0000-0000BE840000}"/>
    <cellStyle name="Normal 10 7 4 2 3 2 2" xfId="34383" xr:uid="{00000000-0005-0000-0000-0000BF840000}"/>
    <cellStyle name="Normal 10 7 4 2 3 2 3" xfId="34384" xr:uid="{00000000-0005-0000-0000-0000C0840000}"/>
    <cellStyle name="Normal 10 7 4 2 3 3" xfId="34385" xr:uid="{00000000-0005-0000-0000-0000C1840000}"/>
    <cellStyle name="Normal 10 7 4 2 3 4" xfId="34386" xr:uid="{00000000-0005-0000-0000-0000C2840000}"/>
    <cellStyle name="Normal 10 7 4 2 4" xfId="34387" xr:uid="{00000000-0005-0000-0000-0000C3840000}"/>
    <cellStyle name="Normal 10 7 4 2 4 2" xfId="34388" xr:uid="{00000000-0005-0000-0000-0000C4840000}"/>
    <cellStyle name="Normal 10 7 4 2 4 2 2" xfId="34389" xr:uid="{00000000-0005-0000-0000-0000C5840000}"/>
    <cellStyle name="Normal 10 7 4 2 4 2 3" xfId="34390" xr:uid="{00000000-0005-0000-0000-0000C6840000}"/>
    <cellStyle name="Normal 10 7 4 2 4 3" xfId="34391" xr:uid="{00000000-0005-0000-0000-0000C7840000}"/>
    <cellStyle name="Normal 10 7 4 2 4 4" xfId="34392" xr:uid="{00000000-0005-0000-0000-0000C8840000}"/>
    <cellStyle name="Normal 10 7 4 2 5" xfId="34393" xr:uid="{00000000-0005-0000-0000-0000C9840000}"/>
    <cellStyle name="Normal 10 7 4 2 5 2" xfId="34394" xr:uid="{00000000-0005-0000-0000-0000CA840000}"/>
    <cellStyle name="Normal 10 7 4 2 5 2 2" xfId="34395" xr:uid="{00000000-0005-0000-0000-0000CB840000}"/>
    <cellStyle name="Normal 10 7 4 2 5 2 3" xfId="34396" xr:uid="{00000000-0005-0000-0000-0000CC840000}"/>
    <cellStyle name="Normal 10 7 4 2 5 3" xfId="34397" xr:uid="{00000000-0005-0000-0000-0000CD840000}"/>
    <cellStyle name="Normal 10 7 4 2 5 4" xfId="34398" xr:uid="{00000000-0005-0000-0000-0000CE840000}"/>
    <cellStyle name="Normal 10 7 4 2 6" xfId="34399" xr:uid="{00000000-0005-0000-0000-0000CF840000}"/>
    <cellStyle name="Normal 10 7 4 2 6 2" xfId="34400" xr:uid="{00000000-0005-0000-0000-0000D0840000}"/>
    <cellStyle name="Normal 10 7 4 2 6 3" xfId="34401" xr:uid="{00000000-0005-0000-0000-0000D1840000}"/>
    <cellStyle name="Normal 10 7 4 2 7" xfId="34402" xr:uid="{00000000-0005-0000-0000-0000D2840000}"/>
    <cellStyle name="Normal 10 7 4 2 8" xfId="34403" xr:uid="{00000000-0005-0000-0000-0000D3840000}"/>
    <cellStyle name="Normal 10 7 4 2_PROD" xfId="34404" xr:uid="{00000000-0005-0000-0000-0000D4840000}"/>
    <cellStyle name="Normal 10 7 4 3" xfId="34405" xr:uid="{00000000-0005-0000-0000-0000D5840000}"/>
    <cellStyle name="Normal 10 7 4 3 2" xfId="34406" xr:uid="{00000000-0005-0000-0000-0000D6840000}"/>
    <cellStyle name="Normal 10 7 4 3 2 2" xfId="34407" xr:uid="{00000000-0005-0000-0000-0000D7840000}"/>
    <cellStyle name="Normal 10 7 4 3 2 3" xfId="34408" xr:uid="{00000000-0005-0000-0000-0000D8840000}"/>
    <cellStyle name="Normal 10 7 4 3 3" xfId="34409" xr:uid="{00000000-0005-0000-0000-0000D9840000}"/>
    <cellStyle name="Normal 10 7 4 3 4" xfId="34410" xr:uid="{00000000-0005-0000-0000-0000DA840000}"/>
    <cellStyle name="Normal 10 7 4 4" xfId="34411" xr:uid="{00000000-0005-0000-0000-0000DB840000}"/>
    <cellStyle name="Normal 10 7 4 4 2" xfId="34412" xr:uid="{00000000-0005-0000-0000-0000DC840000}"/>
    <cellStyle name="Normal 10 7 4 4 2 2" xfId="34413" xr:uid="{00000000-0005-0000-0000-0000DD840000}"/>
    <cellStyle name="Normal 10 7 4 4 2 3" xfId="34414" xr:uid="{00000000-0005-0000-0000-0000DE840000}"/>
    <cellStyle name="Normal 10 7 4 4 3" xfId="34415" xr:uid="{00000000-0005-0000-0000-0000DF840000}"/>
    <cellStyle name="Normal 10 7 4 4 4" xfId="34416" xr:uid="{00000000-0005-0000-0000-0000E0840000}"/>
    <cellStyle name="Normal 10 7 4 5" xfId="34417" xr:uid="{00000000-0005-0000-0000-0000E1840000}"/>
    <cellStyle name="Normal 10 7 4 5 2" xfId="34418" xr:uid="{00000000-0005-0000-0000-0000E2840000}"/>
    <cellStyle name="Normal 10 7 4 5 2 2" xfId="34419" xr:uid="{00000000-0005-0000-0000-0000E3840000}"/>
    <cellStyle name="Normal 10 7 4 5 2 3" xfId="34420" xr:uid="{00000000-0005-0000-0000-0000E4840000}"/>
    <cellStyle name="Normal 10 7 4 5 3" xfId="34421" xr:uid="{00000000-0005-0000-0000-0000E5840000}"/>
    <cellStyle name="Normal 10 7 4 5 4" xfId="34422" xr:uid="{00000000-0005-0000-0000-0000E6840000}"/>
    <cellStyle name="Normal 10 7 4 6" xfId="34423" xr:uid="{00000000-0005-0000-0000-0000E7840000}"/>
    <cellStyle name="Normal 10 7 4 6 2" xfId="34424" xr:uid="{00000000-0005-0000-0000-0000E8840000}"/>
    <cellStyle name="Normal 10 7 4 6 2 2" xfId="34425" xr:uid="{00000000-0005-0000-0000-0000E9840000}"/>
    <cellStyle name="Normal 10 7 4 6 2 3" xfId="34426" xr:uid="{00000000-0005-0000-0000-0000EA840000}"/>
    <cellStyle name="Normal 10 7 4 6 3" xfId="34427" xr:uid="{00000000-0005-0000-0000-0000EB840000}"/>
    <cellStyle name="Normal 10 7 4 6 4" xfId="34428" xr:uid="{00000000-0005-0000-0000-0000EC840000}"/>
    <cellStyle name="Normal 10 7 4 7" xfId="34429" xr:uid="{00000000-0005-0000-0000-0000ED840000}"/>
    <cellStyle name="Normal 10 7 4 7 2" xfId="34430" xr:uid="{00000000-0005-0000-0000-0000EE840000}"/>
    <cellStyle name="Normal 10 7 4 7 3" xfId="34431" xr:uid="{00000000-0005-0000-0000-0000EF840000}"/>
    <cellStyle name="Normal 10 7 4 8" xfId="34432" xr:uid="{00000000-0005-0000-0000-0000F0840000}"/>
    <cellStyle name="Normal 10 7 4 9" xfId="34433" xr:uid="{00000000-0005-0000-0000-0000F1840000}"/>
    <cellStyle name="Normal 10 7 4_PROD" xfId="34434" xr:uid="{00000000-0005-0000-0000-0000F2840000}"/>
    <cellStyle name="Normal 10 7 5" xfId="34435" xr:uid="{00000000-0005-0000-0000-0000F3840000}"/>
    <cellStyle name="Normal 10 7 5 2" xfId="34436" xr:uid="{00000000-0005-0000-0000-0000F4840000}"/>
    <cellStyle name="Normal 10 7 5 2 2" xfId="34437" xr:uid="{00000000-0005-0000-0000-0000F5840000}"/>
    <cellStyle name="Normal 10 7 5 2 2 2" xfId="34438" xr:uid="{00000000-0005-0000-0000-0000F6840000}"/>
    <cellStyle name="Normal 10 7 5 2 2 3" xfId="34439" xr:uid="{00000000-0005-0000-0000-0000F7840000}"/>
    <cellStyle name="Normal 10 7 5 2 3" xfId="34440" xr:uid="{00000000-0005-0000-0000-0000F8840000}"/>
    <cellStyle name="Normal 10 7 5 2 4" xfId="34441" xr:uid="{00000000-0005-0000-0000-0000F9840000}"/>
    <cellStyle name="Normal 10 7 5 3" xfId="34442" xr:uid="{00000000-0005-0000-0000-0000FA840000}"/>
    <cellStyle name="Normal 10 7 5 3 2" xfId="34443" xr:uid="{00000000-0005-0000-0000-0000FB840000}"/>
    <cellStyle name="Normal 10 7 5 3 2 2" xfId="34444" xr:uid="{00000000-0005-0000-0000-0000FC840000}"/>
    <cellStyle name="Normal 10 7 5 3 2 3" xfId="34445" xr:uid="{00000000-0005-0000-0000-0000FD840000}"/>
    <cellStyle name="Normal 10 7 5 3 3" xfId="34446" xr:uid="{00000000-0005-0000-0000-0000FE840000}"/>
    <cellStyle name="Normal 10 7 5 3 4" xfId="34447" xr:uid="{00000000-0005-0000-0000-0000FF840000}"/>
    <cellStyle name="Normal 10 7 5 4" xfId="34448" xr:uid="{00000000-0005-0000-0000-000000850000}"/>
    <cellStyle name="Normal 10 7 5 4 2" xfId="34449" xr:uid="{00000000-0005-0000-0000-000001850000}"/>
    <cellStyle name="Normal 10 7 5 4 2 2" xfId="34450" xr:uid="{00000000-0005-0000-0000-000002850000}"/>
    <cellStyle name="Normal 10 7 5 4 2 3" xfId="34451" xr:uid="{00000000-0005-0000-0000-000003850000}"/>
    <cellStyle name="Normal 10 7 5 4 3" xfId="34452" xr:uid="{00000000-0005-0000-0000-000004850000}"/>
    <cellStyle name="Normal 10 7 5 4 4" xfId="34453" xr:uid="{00000000-0005-0000-0000-000005850000}"/>
    <cellStyle name="Normal 10 7 5 5" xfId="34454" xr:uid="{00000000-0005-0000-0000-000006850000}"/>
    <cellStyle name="Normal 10 7 5 5 2" xfId="34455" xr:uid="{00000000-0005-0000-0000-000007850000}"/>
    <cellStyle name="Normal 10 7 5 5 2 2" xfId="34456" xr:uid="{00000000-0005-0000-0000-000008850000}"/>
    <cellStyle name="Normal 10 7 5 5 2 3" xfId="34457" xr:uid="{00000000-0005-0000-0000-000009850000}"/>
    <cellStyle name="Normal 10 7 5 5 3" xfId="34458" xr:uid="{00000000-0005-0000-0000-00000A850000}"/>
    <cellStyle name="Normal 10 7 5 5 4" xfId="34459" xr:uid="{00000000-0005-0000-0000-00000B850000}"/>
    <cellStyle name="Normal 10 7 5 6" xfId="34460" xr:uid="{00000000-0005-0000-0000-00000C850000}"/>
    <cellStyle name="Normal 10 7 5 6 2" xfId="34461" xr:uid="{00000000-0005-0000-0000-00000D850000}"/>
    <cellStyle name="Normal 10 7 5 6 3" xfId="34462" xr:uid="{00000000-0005-0000-0000-00000E850000}"/>
    <cellStyle name="Normal 10 7 5 7" xfId="34463" xr:uid="{00000000-0005-0000-0000-00000F850000}"/>
    <cellStyle name="Normal 10 7 5 8" xfId="34464" xr:uid="{00000000-0005-0000-0000-000010850000}"/>
    <cellStyle name="Normal 10 7 5_PROD" xfId="34465" xr:uid="{00000000-0005-0000-0000-000011850000}"/>
    <cellStyle name="Normal 10 7 6" xfId="34466" xr:uid="{00000000-0005-0000-0000-000012850000}"/>
    <cellStyle name="Normal 10 7 6 2" xfId="34467" xr:uid="{00000000-0005-0000-0000-000013850000}"/>
    <cellStyle name="Normal 10 7 6 2 2" xfId="34468" xr:uid="{00000000-0005-0000-0000-000014850000}"/>
    <cellStyle name="Normal 10 7 6 2 3" xfId="34469" xr:uid="{00000000-0005-0000-0000-000015850000}"/>
    <cellStyle name="Normal 10 7 6 3" xfId="34470" xr:uid="{00000000-0005-0000-0000-000016850000}"/>
    <cellStyle name="Normal 10 7 6 4" xfId="34471" xr:uid="{00000000-0005-0000-0000-000017850000}"/>
    <cellStyle name="Normal 10 7 7" xfId="34472" xr:uid="{00000000-0005-0000-0000-000018850000}"/>
    <cellStyle name="Normal 10 7 7 2" xfId="34473" xr:uid="{00000000-0005-0000-0000-000019850000}"/>
    <cellStyle name="Normal 10 7 7 2 2" xfId="34474" xr:uid="{00000000-0005-0000-0000-00001A850000}"/>
    <cellStyle name="Normal 10 7 7 2 3" xfId="34475" xr:uid="{00000000-0005-0000-0000-00001B850000}"/>
    <cellStyle name="Normal 10 7 7 3" xfId="34476" xr:uid="{00000000-0005-0000-0000-00001C850000}"/>
    <cellStyle name="Normal 10 7 7 4" xfId="34477" xr:uid="{00000000-0005-0000-0000-00001D850000}"/>
    <cellStyle name="Normal 10 7 8" xfId="34478" xr:uid="{00000000-0005-0000-0000-00001E850000}"/>
    <cellStyle name="Normal 10 7 8 2" xfId="34479" xr:uid="{00000000-0005-0000-0000-00001F850000}"/>
    <cellStyle name="Normal 10 7 8 2 2" xfId="34480" xr:uid="{00000000-0005-0000-0000-000020850000}"/>
    <cellStyle name="Normal 10 7 8 2 3" xfId="34481" xr:uid="{00000000-0005-0000-0000-000021850000}"/>
    <cellStyle name="Normal 10 7 8 3" xfId="34482" xr:uid="{00000000-0005-0000-0000-000022850000}"/>
    <cellStyle name="Normal 10 7 8 4" xfId="34483" xr:uid="{00000000-0005-0000-0000-000023850000}"/>
    <cellStyle name="Normal 10 7 9" xfId="34484" xr:uid="{00000000-0005-0000-0000-000024850000}"/>
    <cellStyle name="Normal 10 7 9 2" xfId="34485" xr:uid="{00000000-0005-0000-0000-000025850000}"/>
    <cellStyle name="Normal 10 7 9 2 2" xfId="34486" xr:uid="{00000000-0005-0000-0000-000026850000}"/>
    <cellStyle name="Normal 10 7 9 2 3" xfId="34487" xr:uid="{00000000-0005-0000-0000-000027850000}"/>
    <cellStyle name="Normal 10 7 9 3" xfId="34488" xr:uid="{00000000-0005-0000-0000-000028850000}"/>
    <cellStyle name="Normal 10 7 9 4" xfId="34489" xr:uid="{00000000-0005-0000-0000-000029850000}"/>
    <cellStyle name="Normal 10 7_PROD" xfId="34490" xr:uid="{00000000-0005-0000-0000-00002A850000}"/>
    <cellStyle name="Normal 10 8" xfId="711" xr:uid="{00000000-0005-0000-0000-00002B850000}"/>
    <cellStyle name="Normal 10 8 2" xfId="34491" xr:uid="{00000000-0005-0000-0000-00002C850000}"/>
    <cellStyle name="Normal 10 8 2 2" xfId="34492" xr:uid="{00000000-0005-0000-0000-00002D850000}"/>
    <cellStyle name="Normal 10 8 2 2 2" xfId="34493" xr:uid="{00000000-0005-0000-0000-00002E850000}"/>
    <cellStyle name="Normal 10 8 2 2 2 2" xfId="34494" xr:uid="{00000000-0005-0000-0000-00002F850000}"/>
    <cellStyle name="Normal 10 8 2 2 2 3" xfId="34495" xr:uid="{00000000-0005-0000-0000-000030850000}"/>
    <cellStyle name="Normal 10 8 2 2 3" xfId="34496" xr:uid="{00000000-0005-0000-0000-000031850000}"/>
    <cellStyle name="Normal 10 8 2 2 4" xfId="34497" xr:uid="{00000000-0005-0000-0000-000032850000}"/>
    <cellStyle name="Normal 10 8 2 3" xfId="34498" xr:uid="{00000000-0005-0000-0000-000033850000}"/>
    <cellStyle name="Normal 10 8 2 3 2" xfId="34499" xr:uid="{00000000-0005-0000-0000-000034850000}"/>
    <cellStyle name="Normal 10 8 2 3 2 2" xfId="34500" xr:uid="{00000000-0005-0000-0000-000035850000}"/>
    <cellStyle name="Normal 10 8 2 3 2 3" xfId="34501" xr:uid="{00000000-0005-0000-0000-000036850000}"/>
    <cellStyle name="Normal 10 8 2 3 3" xfId="34502" xr:uid="{00000000-0005-0000-0000-000037850000}"/>
    <cellStyle name="Normal 10 8 2 3 4" xfId="34503" xr:uid="{00000000-0005-0000-0000-000038850000}"/>
    <cellStyle name="Normal 10 8 2 4" xfId="34504" xr:uid="{00000000-0005-0000-0000-000039850000}"/>
    <cellStyle name="Normal 10 8 2 4 2" xfId="34505" xr:uid="{00000000-0005-0000-0000-00003A850000}"/>
    <cellStyle name="Normal 10 8 2 4 2 2" xfId="34506" xr:uid="{00000000-0005-0000-0000-00003B850000}"/>
    <cellStyle name="Normal 10 8 2 4 2 3" xfId="34507" xr:uid="{00000000-0005-0000-0000-00003C850000}"/>
    <cellStyle name="Normal 10 8 2 4 3" xfId="34508" xr:uid="{00000000-0005-0000-0000-00003D850000}"/>
    <cellStyle name="Normal 10 8 2 4 4" xfId="34509" xr:uid="{00000000-0005-0000-0000-00003E850000}"/>
    <cellStyle name="Normal 10 8 2 5" xfId="34510" xr:uid="{00000000-0005-0000-0000-00003F850000}"/>
    <cellStyle name="Normal 10 8 2 5 2" xfId="34511" xr:uid="{00000000-0005-0000-0000-000040850000}"/>
    <cellStyle name="Normal 10 8 2 5 2 2" xfId="34512" xr:uid="{00000000-0005-0000-0000-000041850000}"/>
    <cellStyle name="Normal 10 8 2 5 2 3" xfId="34513" xr:uid="{00000000-0005-0000-0000-000042850000}"/>
    <cellStyle name="Normal 10 8 2 5 3" xfId="34514" xr:uid="{00000000-0005-0000-0000-000043850000}"/>
    <cellStyle name="Normal 10 8 2 5 4" xfId="34515" xr:uid="{00000000-0005-0000-0000-000044850000}"/>
    <cellStyle name="Normal 10 8 2 6" xfId="34516" xr:uid="{00000000-0005-0000-0000-000045850000}"/>
    <cellStyle name="Normal 10 8 2 6 2" xfId="34517" xr:uid="{00000000-0005-0000-0000-000046850000}"/>
    <cellStyle name="Normal 10 8 2 6 3" xfId="34518" xr:uid="{00000000-0005-0000-0000-000047850000}"/>
    <cellStyle name="Normal 10 8 2 7" xfId="34519" xr:uid="{00000000-0005-0000-0000-000048850000}"/>
    <cellStyle name="Normal 10 8 2 8" xfId="34520" xr:uid="{00000000-0005-0000-0000-000049850000}"/>
    <cellStyle name="Normal 10 8 2_PROD" xfId="34521" xr:uid="{00000000-0005-0000-0000-00004A850000}"/>
    <cellStyle name="Normal 10 8 3" xfId="34522" xr:uid="{00000000-0005-0000-0000-00004B850000}"/>
    <cellStyle name="Normal 10 8 3 2" xfId="34523" xr:uid="{00000000-0005-0000-0000-00004C850000}"/>
    <cellStyle name="Normal 10 8 3 2 2" xfId="34524" xr:uid="{00000000-0005-0000-0000-00004D850000}"/>
    <cellStyle name="Normal 10 8 3 2 3" xfId="34525" xr:uid="{00000000-0005-0000-0000-00004E850000}"/>
    <cellStyle name="Normal 10 8 3 3" xfId="34526" xr:uid="{00000000-0005-0000-0000-00004F850000}"/>
    <cellStyle name="Normal 10 8 3 4" xfId="34527" xr:uid="{00000000-0005-0000-0000-000050850000}"/>
    <cellStyle name="Normal 10 8 4" xfId="34528" xr:uid="{00000000-0005-0000-0000-000051850000}"/>
    <cellStyle name="Normal 10 8 4 2" xfId="34529" xr:uid="{00000000-0005-0000-0000-000052850000}"/>
    <cellStyle name="Normal 10 8 4 2 2" xfId="34530" xr:uid="{00000000-0005-0000-0000-000053850000}"/>
    <cellStyle name="Normal 10 8 4 2 3" xfId="34531" xr:uid="{00000000-0005-0000-0000-000054850000}"/>
    <cellStyle name="Normal 10 8 4 3" xfId="34532" xr:uid="{00000000-0005-0000-0000-000055850000}"/>
    <cellStyle name="Normal 10 8 4 4" xfId="34533" xr:uid="{00000000-0005-0000-0000-000056850000}"/>
    <cellStyle name="Normal 10 8 5" xfId="34534" xr:uid="{00000000-0005-0000-0000-000057850000}"/>
    <cellStyle name="Normal 10 8 5 2" xfId="34535" xr:uid="{00000000-0005-0000-0000-000058850000}"/>
    <cellStyle name="Normal 10 8 5 2 2" xfId="34536" xr:uid="{00000000-0005-0000-0000-000059850000}"/>
    <cellStyle name="Normal 10 8 5 2 3" xfId="34537" xr:uid="{00000000-0005-0000-0000-00005A850000}"/>
    <cellStyle name="Normal 10 8 5 3" xfId="34538" xr:uid="{00000000-0005-0000-0000-00005B850000}"/>
    <cellStyle name="Normal 10 8 5 4" xfId="34539" xr:uid="{00000000-0005-0000-0000-00005C850000}"/>
    <cellStyle name="Normal 10 8 6" xfId="34540" xr:uid="{00000000-0005-0000-0000-00005D850000}"/>
    <cellStyle name="Normal 10 8 6 2" xfId="34541" xr:uid="{00000000-0005-0000-0000-00005E850000}"/>
    <cellStyle name="Normal 10 8 6 2 2" xfId="34542" xr:uid="{00000000-0005-0000-0000-00005F850000}"/>
    <cellStyle name="Normal 10 8 6 2 3" xfId="34543" xr:uid="{00000000-0005-0000-0000-000060850000}"/>
    <cellStyle name="Normal 10 8 6 3" xfId="34544" xr:uid="{00000000-0005-0000-0000-000061850000}"/>
    <cellStyle name="Normal 10 8 6 4" xfId="34545" xr:uid="{00000000-0005-0000-0000-000062850000}"/>
    <cellStyle name="Normal 10 8 7" xfId="34546" xr:uid="{00000000-0005-0000-0000-000063850000}"/>
    <cellStyle name="Normal 10 8 7 2" xfId="34547" xr:uid="{00000000-0005-0000-0000-000064850000}"/>
    <cellStyle name="Normal 10 8 7 3" xfId="34548" xr:uid="{00000000-0005-0000-0000-000065850000}"/>
    <cellStyle name="Normal 10 8 8" xfId="34549" xr:uid="{00000000-0005-0000-0000-000066850000}"/>
    <cellStyle name="Normal 10 8 9" xfId="34550" xr:uid="{00000000-0005-0000-0000-000067850000}"/>
    <cellStyle name="Normal 10 8_PROD" xfId="34551" xr:uid="{00000000-0005-0000-0000-000068850000}"/>
    <cellStyle name="Normal 10 9" xfId="34552" xr:uid="{00000000-0005-0000-0000-000069850000}"/>
    <cellStyle name="Normal 10 9 2" xfId="34553" xr:uid="{00000000-0005-0000-0000-00006A850000}"/>
    <cellStyle name="Normal 10 9 2 2" xfId="34554" xr:uid="{00000000-0005-0000-0000-00006B850000}"/>
    <cellStyle name="Normal 10 9 2 2 2" xfId="34555" xr:uid="{00000000-0005-0000-0000-00006C850000}"/>
    <cellStyle name="Normal 10 9 2 2 2 2" xfId="34556" xr:uid="{00000000-0005-0000-0000-00006D850000}"/>
    <cellStyle name="Normal 10 9 2 2 2 3" xfId="34557" xr:uid="{00000000-0005-0000-0000-00006E850000}"/>
    <cellStyle name="Normal 10 9 2 2 3" xfId="34558" xr:uid="{00000000-0005-0000-0000-00006F850000}"/>
    <cellStyle name="Normal 10 9 2 2 4" xfId="34559" xr:uid="{00000000-0005-0000-0000-000070850000}"/>
    <cellStyle name="Normal 10 9 2 3" xfId="34560" xr:uid="{00000000-0005-0000-0000-000071850000}"/>
    <cellStyle name="Normal 10 9 2 3 2" xfId="34561" xr:uid="{00000000-0005-0000-0000-000072850000}"/>
    <cellStyle name="Normal 10 9 2 3 2 2" xfId="34562" xr:uid="{00000000-0005-0000-0000-000073850000}"/>
    <cellStyle name="Normal 10 9 2 3 2 3" xfId="34563" xr:uid="{00000000-0005-0000-0000-000074850000}"/>
    <cellStyle name="Normal 10 9 2 3 3" xfId="34564" xr:uid="{00000000-0005-0000-0000-000075850000}"/>
    <cellStyle name="Normal 10 9 2 3 4" xfId="34565" xr:uid="{00000000-0005-0000-0000-000076850000}"/>
    <cellStyle name="Normal 10 9 2 4" xfId="34566" xr:uid="{00000000-0005-0000-0000-000077850000}"/>
    <cellStyle name="Normal 10 9 2 4 2" xfId="34567" xr:uid="{00000000-0005-0000-0000-000078850000}"/>
    <cellStyle name="Normal 10 9 2 4 2 2" xfId="34568" xr:uid="{00000000-0005-0000-0000-000079850000}"/>
    <cellStyle name="Normal 10 9 2 4 2 3" xfId="34569" xr:uid="{00000000-0005-0000-0000-00007A850000}"/>
    <cellStyle name="Normal 10 9 2 4 3" xfId="34570" xr:uid="{00000000-0005-0000-0000-00007B850000}"/>
    <cellStyle name="Normal 10 9 2 4 4" xfId="34571" xr:uid="{00000000-0005-0000-0000-00007C850000}"/>
    <cellStyle name="Normal 10 9 2 5" xfId="34572" xr:uid="{00000000-0005-0000-0000-00007D850000}"/>
    <cellStyle name="Normal 10 9 2 5 2" xfId="34573" xr:uid="{00000000-0005-0000-0000-00007E850000}"/>
    <cellStyle name="Normal 10 9 2 5 2 2" xfId="34574" xr:uid="{00000000-0005-0000-0000-00007F850000}"/>
    <cellStyle name="Normal 10 9 2 5 2 3" xfId="34575" xr:uid="{00000000-0005-0000-0000-000080850000}"/>
    <cellStyle name="Normal 10 9 2 5 3" xfId="34576" xr:uid="{00000000-0005-0000-0000-000081850000}"/>
    <cellStyle name="Normal 10 9 2 5 4" xfId="34577" xr:uid="{00000000-0005-0000-0000-000082850000}"/>
    <cellStyle name="Normal 10 9 2 6" xfId="34578" xr:uid="{00000000-0005-0000-0000-000083850000}"/>
    <cellStyle name="Normal 10 9 2 6 2" xfId="34579" xr:uid="{00000000-0005-0000-0000-000084850000}"/>
    <cellStyle name="Normal 10 9 2 6 3" xfId="34580" xr:uid="{00000000-0005-0000-0000-000085850000}"/>
    <cellStyle name="Normal 10 9 2 7" xfId="34581" xr:uid="{00000000-0005-0000-0000-000086850000}"/>
    <cellStyle name="Normal 10 9 2 8" xfId="34582" xr:uid="{00000000-0005-0000-0000-000087850000}"/>
    <cellStyle name="Normal 10 9 2_PROD" xfId="34583" xr:uid="{00000000-0005-0000-0000-000088850000}"/>
    <cellStyle name="Normal 10 9 3" xfId="34584" xr:uid="{00000000-0005-0000-0000-000089850000}"/>
    <cellStyle name="Normal 10 9 3 2" xfId="34585" xr:uid="{00000000-0005-0000-0000-00008A850000}"/>
    <cellStyle name="Normal 10 9 3 2 2" xfId="34586" xr:uid="{00000000-0005-0000-0000-00008B850000}"/>
    <cellStyle name="Normal 10 9 3 2 3" xfId="34587" xr:uid="{00000000-0005-0000-0000-00008C850000}"/>
    <cellStyle name="Normal 10 9 3 3" xfId="34588" xr:uid="{00000000-0005-0000-0000-00008D850000}"/>
    <cellStyle name="Normal 10 9 3 4" xfId="34589" xr:uid="{00000000-0005-0000-0000-00008E850000}"/>
    <cellStyle name="Normal 10 9 4" xfId="34590" xr:uid="{00000000-0005-0000-0000-00008F850000}"/>
    <cellStyle name="Normal 10 9 4 2" xfId="34591" xr:uid="{00000000-0005-0000-0000-000090850000}"/>
    <cellStyle name="Normal 10 9 4 2 2" xfId="34592" xr:uid="{00000000-0005-0000-0000-000091850000}"/>
    <cellStyle name="Normal 10 9 4 2 3" xfId="34593" xr:uid="{00000000-0005-0000-0000-000092850000}"/>
    <cellStyle name="Normal 10 9 4 3" xfId="34594" xr:uid="{00000000-0005-0000-0000-000093850000}"/>
    <cellStyle name="Normal 10 9 4 4" xfId="34595" xr:uid="{00000000-0005-0000-0000-000094850000}"/>
    <cellStyle name="Normal 10 9 5" xfId="34596" xr:uid="{00000000-0005-0000-0000-000095850000}"/>
    <cellStyle name="Normal 10 9 5 2" xfId="34597" xr:uid="{00000000-0005-0000-0000-000096850000}"/>
    <cellStyle name="Normal 10 9 5 2 2" xfId="34598" xr:uid="{00000000-0005-0000-0000-000097850000}"/>
    <cellStyle name="Normal 10 9 5 2 3" xfId="34599" xr:uid="{00000000-0005-0000-0000-000098850000}"/>
    <cellStyle name="Normal 10 9 5 3" xfId="34600" xr:uid="{00000000-0005-0000-0000-000099850000}"/>
    <cellStyle name="Normal 10 9 5 4" xfId="34601" xr:uid="{00000000-0005-0000-0000-00009A850000}"/>
    <cellStyle name="Normal 10 9 6" xfId="34602" xr:uid="{00000000-0005-0000-0000-00009B850000}"/>
    <cellStyle name="Normal 10 9 6 2" xfId="34603" xr:uid="{00000000-0005-0000-0000-00009C850000}"/>
    <cellStyle name="Normal 10 9 6 2 2" xfId="34604" xr:uid="{00000000-0005-0000-0000-00009D850000}"/>
    <cellStyle name="Normal 10 9 6 2 3" xfId="34605" xr:uid="{00000000-0005-0000-0000-00009E850000}"/>
    <cellStyle name="Normal 10 9 6 3" xfId="34606" xr:uid="{00000000-0005-0000-0000-00009F850000}"/>
    <cellStyle name="Normal 10 9 6 4" xfId="34607" xr:uid="{00000000-0005-0000-0000-0000A0850000}"/>
    <cellStyle name="Normal 10 9 7" xfId="34608" xr:uid="{00000000-0005-0000-0000-0000A1850000}"/>
    <cellStyle name="Normal 10 9 7 2" xfId="34609" xr:uid="{00000000-0005-0000-0000-0000A2850000}"/>
    <cellStyle name="Normal 10 9 7 3" xfId="34610" xr:uid="{00000000-0005-0000-0000-0000A3850000}"/>
    <cellStyle name="Normal 10 9 8" xfId="34611" xr:uid="{00000000-0005-0000-0000-0000A4850000}"/>
    <cellStyle name="Normal 10 9 9" xfId="34612" xr:uid="{00000000-0005-0000-0000-0000A5850000}"/>
    <cellStyle name="Normal 10 9_PROD" xfId="34613" xr:uid="{00000000-0005-0000-0000-0000A6850000}"/>
    <cellStyle name="Normal 10_PROD" xfId="34614" xr:uid="{00000000-0005-0000-0000-0000A7850000}"/>
    <cellStyle name="Normal 11" xfId="325" xr:uid="{00000000-0005-0000-0000-0000A8850000}"/>
    <cellStyle name="Normal 11 10" xfId="34615" xr:uid="{00000000-0005-0000-0000-0000A9850000}"/>
    <cellStyle name="Normal 11 10 2" xfId="34616" xr:uid="{00000000-0005-0000-0000-0000AA850000}"/>
    <cellStyle name="Normal 11 10 2 2" xfId="34617" xr:uid="{00000000-0005-0000-0000-0000AB850000}"/>
    <cellStyle name="Normal 11 10 2 3" xfId="34618" xr:uid="{00000000-0005-0000-0000-0000AC850000}"/>
    <cellStyle name="Normal 11 10 3" xfId="34619" xr:uid="{00000000-0005-0000-0000-0000AD850000}"/>
    <cellStyle name="Normal 11 10 4" xfId="34620" xr:uid="{00000000-0005-0000-0000-0000AE850000}"/>
    <cellStyle name="Normal 11 11" xfId="34621" xr:uid="{00000000-0005-0000-0000-0000AF850000}"/>
    <cellStyle name="Normal 11 11 2" xfId="34622" xr:uid="{00000000-0005-0000-0000-0000B0850000}"/>
    <cellStyle name="Normal 11 11 2 2" xfId="34623" xr:uid="{00000000-0005-0000-0000-0000B1850000}"/>
    <cellStyle name="Normal 11 11 2 3" xfId="34624" xr:uid="{00000000-0005-0000-0000-0000B2850000}"/>
    <cellStyle name="Normal 11 11 3" xfId="34625" xr:uid="{00000000-0005-0000-0000-0000B3850000}"/>
    <cellStyle name="Normal 11 11 4" xfId="34626" xr:uid="{00000000-0005-0000-0000-0000B4850000}"/>
    <cellStyle name="Normal 11 12" xfId="34627" xr:uid="{00000000-0005-0000-0000-0000B5850000}"/>
    <cellStyle name="Normal 11 12 2" xfId="34628" xr:uid="{00000000-0005-0000-0000-0000B6850000}"/>
    <cellStyle name="Normal 11 12 2 2" xfId="34629" xr:uid="{00000000-0005-0000-0000-0000B7850000}"/>
    <cellStyle name="Normal 11 12 2 3" xfId="34630" xr:uid="{00000000-0005-0000-0000-0000B8850000}"/>
    <cellStyle name="Normal 11 12 3" xfId="34631" xr:uid="{00000000-0005-0000-0000-0000B9850000}"/>
    <cellStyle name="Normal 11 12 4" xfId="34632" xr:uid="{00000000-0005-0000-0000-0000BA850000}"/>
    <cellStyle name="Normal 11 13" xfId="34633" xr:uid="{00000000-0005-0000-0000-0000BB850000}"/>
    <cellStyle name="Normal 11 13 2" xfId="34634" xr:uid="{00000000-0005-0000-0000-0000BC850000}"/>
    <cellStyle name="Normal 11 13 3" xfId="34635" xr:uid="{00000000-0005-0000-0000-0000BD850000}"/>
    <cellStyle name="Normal 11 14" xfId="34636" xr:uid="{00000000-0005-0000-0000-0000BE850000}"/>
    <cellStyle name="Normal 11 15" xfId="34637" xr:uid="{00000000-0005-0000-0000-0000BF850000}"/>
    <cellStyle name="Normal 11 16" xfId="64118" xr:uid="{047D23C8-BA63-4522-B38B-363DBAD19491}"/>
    <cellStyle name="Normal 11 2" xfId="326" xr:uid="{00000000-0005-0000-0000-0000C0850000}"/>
    <cellStyle name="Normal 11 2 10" xfId="34638" xr:uid="{00000000-0005-0000-0000-0000C1850000}"/>
    <cellStyle name="Normal 11 2 10 2" xfId="34639" xr:uid="{00000000-0005-0000-0000-0000C2850000}"/>
    <cellStyle name="Normal 11 2 10 2 2" xfId="34640" xr:uid="{00000000-0005-0000-0000-0000C3850000}"/>
    <cellStyle name="Normal 11 2 10 2 3" xfId="34641" xr:uid="{00000000-0005-0000-0000-0000C4850000}"/>
    <cellStyle name="Normal 11 2 10 3" xfId="34642" xr:uid="{00000000-0005-0000-0000-0000C5850000}"/>
    <cellStyle name="Normal 11 2 10 4" xfId="34643" xr:uid="{00000000-0005-0000-0000-0000C6850000}"/>
    <cellStyle name="Normal 11 2 11" xfId="34644" xr:uid="{00000000-0005-0000-0000-0000C7850000}"/>
    <cellStyle name="Normal 11 2 11 2" xfId="34645" xr:uid="{00000000-0005-0000-0000-0000C8850000}"/>
    <cellStyle name="Normal 11 2 11 3" xfId="34646" xr:uid="{00000000-0005-0000-0000-0000C9850000}"/>
    <cellStyle name="Normal 11 2 12" xfId="34647" xr:uid="{00000000-0005-0000-0000-0000CA850000}"/>
    <cellStyle name="Normal 11 2 13" xfId="34648" xr:uid="{00000000-0005-0000-0000-0000CB850000}"/>
    <cellStyle name="Normal 11 2 2" xfId="327" xr:uid="{00000000-0005-0000-0000-0000CC850000}"/>
    <cellStyle name="Normal 11 2 2 10" xfId="34649" xr:uid="{00000000-0005-0000-0000-0000CD850000}"/>
    <cellStyle name="Normal 11 2 2 10 2" xfId="34650" xr:uid="{00000000-0005-0000-0000-0000CE850000}"/>
    <cellStyle name="Normal 11 2 2 10 3" xfId="34651" xr:uid="{00000000-0005-0000-0000-0000CF850000}"/>
    <cellStyle name="Normal 11 2 2 11" xfId="34652" xr:uid="{00000000-0005-0000-0000-0000D0850000}"/>
    <cellStyle name="Normal 11 2 2 12" xfId="34653" xr:uid="{00000000-0005-0000-0000-0000D1850000}"/>
    <cellStyle name="Normal 11 2 2 2" xfId="712" xr:uid="{00000000-0005-0000-0000-0000D2850000}"/>
    <cellStyle name="Normal 11 2 2 2 2" xfId="34654" xr:uid="{00000000-0005-0000-0000-0000D3850000}"/>
    <cellStyle name="Normal 11 2 2 2 2 2" xfId="34655" xr:uid="{00000000-0005-0000-0000-0000D4850000}"/>
    <cellStyle name="Normal 11 2 2 2 2 2 2" xfId="34656" xr:uid="{00000000-0005-0000-0000-0000D5850000}"/>
    <cellStyle name="Normal 11 2 2 2 2 2 2 2" xfId="34657" xr:uid="{00000000-0005-0000-0000-0000D6850000}"/>
    <cellStyle name="Normal 11 2 2 2 2 2 2 3" xfId="34658" xr:uid="{00000000-0005-0000-0000-0000D7850000}"/>
    <cellStyle name="Normal 11 2 2 2 2 2 3" xfId="34659" xr:uid="{00000000-0005-0000-0000-0000D8850000}"/>
    <cellStyle name="Normal 11 2 2 2 2 2 4" xfId="34660" xr:uid="{00000000-0005-0000-0000-0000D9850000}"/>
    <cellStyle name="Normal 11 2 2 2 2 3" xfId="34661" xr:uid="{00000000-0005-0000-0000-0000DA850000}"/>
    <cellStyle name="Normal 11 2 2 2 2 3 2" xfId="34662" xr:uid="{00000000-0005-0000-0000-0000DB850000}"/>
    <cellStyle name="Normal 11 2 2 2 2 3 2 2" xfId="34663" xr:uid="{00000000-0005-0000-0000-0000DC850000}"/>
    <cellStyle name="Normal 11 2 2 2 2 3 2 3" xfId="34664" xr:uid="{00000000-0005-0000-0000-0000DD850000}"/>
    <cellStyle name="Normal 11 2 2 2 2 3 3" xfId="34665" xr:uid="{00000000-0005-0000-0000-0000DE850000}"/>
    <cellStyle name="Normal 11 2 2 2 2 3 4" xfId="34666" xr:uid="{00000000-0005-0000-0000-0000DF850000}"/>
    <cellStyle name="Normal 11 2 2 2 2 4" xfId="34667" xr:uid="{00000000-0005-0000-0000-0000E0850000}"/>
    <cellStyle name="Normal 11 2 2 2 2 4 2" xfId="34668" xr:uid="{00000000-0005-0000-0000-0000E1850000}"/>
    <cellStyle name="Normal 11 2 2 2 2 4 2 2" xfId="34669" xr:uid="{00000000-0005-0000-0000-0000E2850000}"/>
    <cellStyle name="Normal 11 2 2 2 2 4 2 3" xfId="34670" xr:uid="{00000000-0005-0000-0000-0000E3850000}"/>
    <cellStyle name="Normal 11 2 2 2 2 4 3" xfId="34671" xr:uid="{00000000-0005-0000-0000-0000E4850000}"/>
    <cellStyle name="Normal 11 2 2 2 2 4 4" xfId="34672" xr:uid="{00000000-0005-0000-0000-0000E5850000}"/>
    <cellStyle name="Normal 11 2 2 2 2 5" xfId="34673" xr:uid="{00000000-0005-0000-0000-0000E6850000}"/>
    <cellStyle name="Normal 11 2 2 2 2 5 2" xfId="34674" xr:uid="{00000000-0005-0000-0000-0000E7850000}"/>
    <cellStyle name="Normal 11 2 2 2 2 5 2 2" xfId="34675" xr:uid="{00000000-0005-0000-0000-0000E8850000}"/>
    <cellStyle name="Normal 11 2 2 2 2 5 2 3" xfId="34676" xr:uid="{00000000-0005-0000-0000-0000E9850000}"/>
    <cellStyle name="Normal 11 2 2 2 2 5 3" xfId="34677" xr:uid="{00000000-0005-0000-0000-0000EA850000}"/>
    <cellStyle name="Normal 11 2 2 2 2 5 4" xfId="34678" xr:uid="{00000000-0005-0000-0000-0000EB850000}"/>
    <cellStyle name="Normal 11 2 2 2 2 6" xfId="34679" xr:uid="{00000000-0005-0000-0000-0000EC850000}"/>
    <cellStyle name="Normal 11 2 2 2 2 6 2" xfId="34680" xr:uid="{00000000-0005-0000-0000-0000ED850000}"/>
    <cellStyle name="Normal 11 2 2 2 2 6 3" xfId="34681" xr:uid="{00000000-0005-0000-0000-0000EE850000}"/>
    <cellStyle name="Normal 11 2 2 2 2 7" xfId="34682" xr:uid="{00000000-0005-0000-0000-0000EF850000}"/>
    <cellStyle name="Normal 11 2 2 2 2 8" xfId="34683" xr:uid="{00000000-0005-0000-0000-0000F0850000}"/>
    <cellStyle name="Normal 11 2 2 2 2_PROD" xfId="34684" xr:uid="{00000000-0005-0000-0000-0000F1850000}"/>
    <cellStyle name="Normal 11 2 2 2 3" xfId="34685" xr:uid="{00000000-0005-0000-0000-0000F2850000}"/>
    <cellStyle name="Normal 11 2 2 2 3 2" xfId="34686" xr:uid="{00000000-0005-0000-0000-0000F3850000}"/>
    <cellStyle name="Normal 11 2 2 2 3 2 2" xfId="34687" xr:uid="{00000000-0005-0000-0000-0000F4850000}"/>
    <cellStyle name="Normal 11 2 2 2 3 2 3" xfId="34688" xr:uid="{00000000-0005-0000-0000-0000F5850000}"/>
    <cellStyle name="Normal 11 2 2 2 3 3" xfId="34689" xr:uid="{00000000-0005-0000-0000-0000F6850000}"/>
    <cellStyle name="Normal 11 2 2 2 3 4" xfId="34690" xr:uid="{00000000-0005-0000-0000-0000F7850000}"/>
    <cellStyle name="Normal 11 2 2 2 4" xfId="34691" xr:uid="{00000000-0005-0000-0000-0000F8850000}"/>
    <cellStyle name="Normal 11 2 2 2 4 2" xfId="34692" xr:uid="{00000000-0005-0000-0000-0000F9850000}"/>
    <cellStyle name="Normal 11 2 2 2 4 2 2" xfId="34693" xr:uid="{00000000-0005-0000-0000-0000FA850000}"/>
    <cellStyle name="Normal 11 2 2 2 4 2 3" xfId="34694" xr:uid="{00000000-0005-0000-0000-0000FB850000}"/>
    <cellStyle name="Normal 11 2 2 2 4 3" xfId="34695" xr:uid="{00000000-0005-0000-0000-0000FC850000}"/>
    <cellStyle name="Normal 11 2 2 2 4 4" xfId="34696" xr:uid="{00000000-0005-0000-0000-0000FD850000}"/>
    <cellStyle name="Normal 11 2 2 2 5" xfId="34697" xr:uid="{00000000-0005-0000-0000-0000FE850000}"/>
    <cellStyle name="Normal 11 2 2 2 5 2" xfId="34698" xr:uid="{00000000-0005-0000-0000-0000FF850000}"/>
    <cellStyle name="Normal 11 2 2 2 5 2 2" xfId="34699" xr:uid="{00000000-0005-0000-0000-000000860000}"/>
    <cellStyle name="Normal 11 2 2 2 5 2 3" xfId="34700" xr:uid="{00000000-0005-0000-0000-000001860000}"/>
    <cellStyle name="Normal 11 2 2 2 5 3" xfId="34701" xr:uid="{00000000-0005-0000-0000-000002860000}"/>
    <cellStyle name="Normal 11 2 2 2 5 4" xfId="34702" xr:uid="{00000000-0005-0000-0000-000003860000}"/>
    <cellStyle name="Normal 11 2 2 2 6" xfId="34703" xr:uid="{00000000-0005-0000-0000-000004860000}"/>
    <cellStyle name="Normal 11 2 2 2 6 2" xfId="34704" xr:uid="{00000000-0005-0000-0000-000005860000}"/>
    <cellStyle name="Normal 11 2 2 2 6 2 2" xfId="34705" xr:uid="{00000000-0005-0000-0000-000006860000}"/>
    <cellStyle name="Normal 11 2 2 2 6 2 3" xfId="34706" xr:uid="{00000000-0005-0000-0000-000007860000}"/>
    <cellStyle name="Normal 11 2 2 2 6 3" xfId="34707" xr:uid="{00000000-0005-0000-0000-000008860000}"/>
    <cellStyle name="Normal 11 2 2 2 6 4" xfId="34708" xr:uid="{00000000-0005-0000-0000-000009860000}"/>
    <cellStyle name="Normal 11 2 2 2 7" xfId="34709" xr:uid="{00000000-0005-0000-0000-00000A860000}"/>
    <cellStyle name="Normal 11 2 2 2 7 2" xfId="34710" xr:uid="{00000000-0005-0000-0000-00000B860000}"/>
    <cellStyle name="Normal 11 2 2 2 7 3" xfId="34711" xr:uid="{00000000-0005-0000-0000-00000C860000}"/>
    <cellStyle name="Normal 11 2 2 2 8" xfId="34712" xr:uid="{00000000-0005-0000-0000-00000D860000}"/>
    <cellStyle name="Normal 11 2 2 2 9" xfId="34713" xr:uid="{00000000-0005-0000-0000-00000E860000}"/>
    <cellStyle name="Normal 11 2 2 2_PROD" xfId="34714" xr:uid="{00000000-0005-0000-0000-00000F860000}"/>
    <cellStyle name="Normal 11 2 2 3" xfId="34715" xr:uid="{00000000-0005-0000-0000-000010860000}"/>
    <cellStyle name="Normal 11 2 2 3 2" xfId="34716" xr:uid="{00000000-0005-0000-0000-000011860000}"/>
    <cellStyle name="Normal 11 2 2 3 2 2" xfId="34717" xr:uid="{00000000-0005-0000-0000-000012860000}"/>
    <cellStyle name="Normal 11 2 2 3 2 2 2" xfId="34718" xr:uid="{00000000-0005-0000-0000-000013860000}"/>
    <cellStyle name="Normal 11 2 2 3 2 2 2 2" xfId="34719" xr:uid="{00000000-0005-0000-0000-000014860000}"/>
    <cellStyle name="Normal 11 2 2 3 2 2 2 3" xfId="34720" xr:uid="{00000000-0005-0000-0000-000015860000}"/>
    <cellStyle name="Normal 11 2 2 3 2 2 3" xfId="34721" xr:uid="{00000000-0005-0000-0000-000016860000}"/>
    <cellStyle name="Normal 11 2 2 3 2 2 4" xfId="34722" xr:uid="{00000000-0005-0000-0000-000017860000}"/>
    <cellStyle name="Normal 11 2 2 3 2 3" xfId="34723" xr:uid="{00000000-0005-0000-0000-000018860000}"/>
    <cellStyle name="Normal 11 2 2 3 2 3 2" xfId="34724" xr:uid="{00000000-0005-0000-0000-000019860000}"/>
    <cellStyle name="Normal 11 2 2 3 2 3 2 2" xfId="34725" xr:uid="{00000000-0005-0000-0000-00001A860000}"/>
    <cellStyle name="Normal 11 2 2 3 2 3 2 3" xfId="34726" xr:uid="{00000000-0005-0000-0000-00001B860000}"/>
    <cellStyle name="Normal 11 2 2 3 2 3 3" xfId="34727" xr:uid="{00000000-0005-0000-0000-00001C860000}"/>
    <cellStyle name="Normal 11 2 2 3 2 3 4" xfId="34728" xr:uid="{00000000-0005-0000-0000-00001D860000}"/>
    <cellStyle name="Normal 11 2 2 3 2 4" xfId="34729" xr:uid="{00000000-0005-0000-0000-00001E860000}"/>
    <cellStyle name="Normal 11 2 2 3 2 4 2" xfId="34730" xr:uid="{00000000-0005-0000-0000-00001F860000}"/>
    <cellStyle name="Normal 11 2 2 3 2 4 2 2" xfId="34731" xr:uid="{00000000-0005-0000-0000-000020860000}"/>
    <cellStyle name="Normal 11 2 2 3 2 4 2 3" xfId="34732" xr:uid="{00000000-0005-0000-0000-000021860000}"/>
    <cellStyle name="Normal 11 2 2 3 2 4 3" xfId="34733" xr:uid="{00000000-0005-0000-0000-000022860000}"/>
    <cellStyle name="Normal 11 2 2 3 2 4 4" xfId="34734" xr:uid="{00000000-0005-0000-0000-000023860000}"/>
    <cellStyle name="Normal 11 2 2 3 2 5" xfId="34735" xr:uid="{00000000-0005-0000-0000-000024860000}"/>
    <cellStyle name="Normal 11 2 2 3 2 5 2" xfId="34736" xr:uid="{00000000-0005-0000-0000-000025860000}"/>
    <cellStyle name="Normal 11 2 2 3 2 5 2 2" xfId="34737" xr:uid="{00000000-0005-0000-0000-000026860000}"/>
    <cellStyle name="Normal 11 2 2 3 2 5 2 3" xfId="34738" xr:uid="{00000000-0005-0000-0000-000027860000}"/>
    <cellStyle name="Normal 11 2 2 3 2 5 3" xfId="34739" xr:uid="{00000000-0005-0000-0000-000028860000}"/>
    <cellStyle name="Normal 11 2 2 3 2 5 4" xfId="34740" xr:uid="{00000000-0005-0000-0000-000029860000}"/>
    <cellStyle name="Normal 11 2 2 3 2 6" xfId="34741" xr:uid="{00000000-0005-0000-0000-00002A860000}"/>
    <cellStyle name="Normal 11 2 2 3 2 6 2" xfId="34742" xr:uid="{00000000-0005-0000-0000-00002B860000}"/>
    <cellStyle name="Normal 11 2 2 3 2 6 3" xfId="34743" xr:uid="{00000000-0005-0000-0000-00002C860000}"/>
    <cellStyle name="Normal 11 2 2 3 2 7" xfId="34744" xr:uid="{00000000-0005-0000-0000-00002D860000}"/>
    <cellStyle name="Normal 11 2 2 3 2 8" xfId="34745" xr:uid="{00000000-0005-0000-0000-00002E860000}"/>
    <cellStyle name="Normal 11 2 2 3 2_PROD" xfId="34746" xr:uid="{00000000-0005-0000-0000-00002F860000}"/>
    <cellStyle name="Normal 11 2 2 3 3" xfId="34747" xr:uid="{00000000-0005-0000-0000-000030860000}"/>
    <cellStyle name="Normal 11 2 2 3 3 2" xfId="34748" xr:uid="{00000000-0005-0000-0000-000031860000}"/>
    <cellStyle name="Normal 11 2 2 3 3 2 2" xfId="34749" xr:uid="{00000000-0005-0000-0000-000032860000}"/>
    <cellStyle name="Normal 11 2 2 3 3 2 3" xfId="34750" xr:uid="{00000000-0005-0000-0000-000033860000}"/>
    <cellStyle name="Normal 11 2 2 3 3 3" xfId="34751" xr:uid="{00000000-0005-0000-0000-000034860000}"/>
    <cellStyle name="Normal 11 2 2 3 3 4" xfId="34752" xr:uid="{00000000-0005-0000-0000-000035860000}"/>
    <cellStyle name="Normal 11 2 2 3 4" xfId="34753" xr:uid="{00000000-0005-0000-0000-000036860000}"/>
    <cellStyle name="Normal 11 2 2 3 4 2" xfId="34754" xr:uid="{00000000-0005-0000-0000-000037860000}"/>
    <cellStyle name="Normal 11 2 2 3 4 2 2" xfId="34755" xr:uid="{00000000-0005-0000-0000-000038860000}"/>
    <cellStyle name="Normal 11 2 2 3 4 2 3" xfId="34756" xr:uid="{00000000-0005-0000-0000-000039860000}"/>
    <cellStyle name="Normal 11 2 2 3 4 3" xfId="34757" xr:uid="{00000000-0005-0000-0000-00003A860000}"/>
    <cellStyle name="Normal 11 2 2 3 4 4" xfId="34758" xr:uid="{00000000-0005-0000-0000-00003B860000}"/>
    <cellStyle name="Normal 11 2 2 3 5" xfId="34759" xr:uid="{00000000-0005-0000-0000-00003C860000}"/>
    <cellStyle name="Normal 11 2 2 3 5 2" xfId="34760" xr:uid="{00000000-0005-0000-0000-00003D860000}"/>
    <cellStyle name="Normal 11 2 2 3 5 2 2" xfId="34761" xr:uid="{00000000-0005-0000-0000-00003E860000}"/>
    <cellStyle name="Normal 11 2 2 3 5 2 3" xfId="34762" xr:uid="{00000000-0005-0000-0000-00003F860000}"/>
    <cellStyle name="Normal 11 2 2 3 5 3" xfId="34763" xr:uid="{00000000-0005-0000-0000-000040860000}"/>
    <cellStyle name="Normal 11 2 2 3 5 4" xfId="34764" xr:uid="{00000000-0005-0000-0000-000041860000}"/>
    <cellStyle name="Normal 11 2 2 3 6" xfId="34765" xr:uid="{00000000-0005-0000-0000-000042860000}"/>
    <cellStyle name="Normal 11 2 2 3 6 2" xfId="34766" xr:uid="{00000000-0005-0000-0000-000043860000}"/>
    <cellStyle name="Normal 11 2 2 3 6 2 2" xfId="34767" xr:uid="{00000000-0005-0000-0000-000044860000}"/>
    <cellStyle name="Normal 11 2 2 3 6 2 3" xfId="34768" xr:uid="{00000000-0005-0000-0000-000045860000}"/>
    <cellStyle name="Normal 11 2 2 3 6 3" xfId="34769" xr:uid="{00000000-0005-0000-0000-000046860000}"/>
    <cellStyle name="Normal 11 2 2 3 6 4" xfId="34770" xr:uid="{00000000-0005-0000-0000-000047860000}"/>
    <cellStyle name="Normal 11 2 2 3 7" xfId="34771" xr:uid="{00000000-0005-0000-0000-000048860000}"/>
    <cellStyle name="Normal 11 2 2 3 7 2" xfId="34772" xr:uid="{00000000-0005-0000-0000-000049860000}"/>
    <cellStyle name="Normal 11 2 2 3 7 3" xfId="34773" xr:uid="{00000000-0005-0000-0000-00004A860000}"/>
    <cellStyle name="Normal 11 2 2 3 8" xfId="34774" xr:uid="{00000000-0005-0000-0000-00004B860000}"/>
    <cellStyle name="Normal 11 2 2 3 9" xfId="34775" xr:uid="{00000000-0005-0000-0000-00004C860000}"/>
    <cellStyle name="Normal 11 2 2 3_PROD" xfId="34776" xr:uid="{00000000-0005-0000-0000-00004D860000}"/>
    <cellStyle name="Normal 11 2 2 4" xfId="34777" xr:uid="{00000000-0005-0000-0000-00004E860000}"/>
    <cellStyle name="Normal 11 2 2 4 2" xfId="34778" xr:uid="{00000000-0005-0000-0000-00004F860000}"/>
    <cellStyle name="Normal 11 2 2 4 2 2" xfId="34779" xr:uid="{00000000-0005-0000-0000-000050860000}"/>
    <cellStyle name="Normal 11 2 2 4 2 2 2" xfId="34780" xr:uid="{00000000-0005-0000-0000-000051860000}"/>
    <cellStyle name="Normal 11 2 2 4 2 2 2 2" xfId="34781" xr:uid="{00000000-0005-0000-0000-000052860000}"/>
    <cellStyle name="Normal 11 2 2 4 2 2 2 3" xfId="34782" xr:uid="{00000000-0005-0000-0000-000053860000}"/>
    <cellStyle name="Normal 11 2 2 4 2 2 3" xfId="34783" xr:uid="{00000000-0005-0000-0000-000054860000}"/>
    <cellStyle name="Normal 11 2 2 4 2 2 4" xfId="34784" xr:uid="{00000000-0005-0000-0000-000055860000}"/>
    <cellStyle name="Normal 11 2 2 4 2 3" xfId="34785" xr:uid="{00000000-0005-0000-0000-000056860000}"/>
    <cellStyle name="Normal 11 2 2 4 2 3 2" xfId="34786" xr:uid="{00000000-0005-0000-0000-000057860000}"/>
    <cellStyle name="Normal 11 2 2 4 2 3 2 2" xfId="34787" xr:uid="{00000000-0005-0000-0000-000058860000}"/>
    <cellStyle name="Normal 11 2 2 4 2 3 2 3" xfId="34788" xr:uid="{00000000-0005-0000-0000-000059860000}"/>
    <cellStyle name="Normal 11 2 2 4 2 3 3" xfId="34789" xr:uid="{00000000-0005-0000-0000-00005A860000}"/>
    <cellStyle name="Normal 11 2 2 4 2 3 4" xfId="34790" xr:uid="{00000000-0005-0000-0000-00005B860000}"/>
    <cellStyle name="Normal 11 2 2 4 2 4" xfId="34791" xr:uid="{00000000-0005-0000-0000-00005C860000}"/>
    <cellStyle name="Normal 11 2 2 4 2 4 2" xfId="34792" xr:uid="{00000000-0005-0000-0000-00005D860000}"/>
    <cellStyle name="Normal 11 2 2 4 2 4 2 2" xfId="34793" xr:uid="{00000000-0005-0000-0000-00005E860000}"/>
    <cellStyle name="Normal 11 2 2 4 2 4 2 3" xfId="34794" xr:uid="{00000000-0005-0000-0000-00005F860000}"/>
    <cellStyle name="Normal 11 2 2 4 2 4 3" xfId="34795" xr:uid="{00000000-0005-0000-0000-000060860000}"/>
    <cellStyle name="Normal 11 2 2 4 2 4 4" xfId="34796" xr:uid="{00000000-0005-0000-0000-000061860000}"/>
    <cellStyle name="Normal 11 2 2 4 2 5" xfId="34797" xr:uid="{00000000-0005-0000-0000-000062860000}"/>
    <cellStyle name="Normal 11 2 2 4 2 5 2" xfId="34798" xr:uid="{00000000-0005-0000-0000-000063860000}"/>
    <cellStyle name="Normal 11 2 2 4 2 5 2 2" xfId="34799" xr:uid="{00000000-0005-0000-0000-000064860000}"/>
    <cellStyle name="Normal 11 2 2 4 2 5 2 3" xfId="34800" xr:uid="{00000000-0005-0000-0000-000065860000}"/>
    <cellStyle name="Normal 11 2 2 4 2 5 3" xfId="34801" xr:uid="{00000000-0005-0000-0000-000066860000}"/>
    <cellStyle name="Normal 11 2 2 4 2 5 4" xfId="34802" xr:uid="{00000000-0005-0000-0000-000067860000}"/>
    <cellStyle name="Normal 11 2 2 4 2 6" xfId="34803" xr:uid="{00000000-0005-0000-0000-000068860000}"/>
    <cellStyle name="Normal 11 2 2 4 2 6 2" xfId="34804" xr:uid="{00000000-0005-0000-0000-000069860000}"/>
    <cellStyle name="Normal 11 2 2 4 2 6 3" xfId="34805" xr:uid="{00000000-0005-0000-0000-00006A860000}"/>
    <cellStyle name="Normal 11 2 2 4 2 7" xfId="34806" xr:uid="{00000000-0005-0000-0000-00006B860000}"/>
    <cellStyle name="Normal 11 2 2 4 2 8" xfId="34807" xr:uid="{00000000-0005-0000-0000-00006C860000}"/>
    <cellStyle name="Normal 11 2 2 4 2_PROD" xfId="34808" xr:uid="{00000000-0005-0000-0000-00006D860000}"/>
    <cellStyle name="Normal 11 2 2 4 3" xfId="34809" xr:uid="{00000000-0005-0000-0000-00006E860000}"/>
    <cellStyle name="Normal 11 2 2 4 3 2" xfId="34810" xr:uid="{00000000-0005-0000-0000-00006F860000}"/>
    <cellStyle name="Normal 11 2 2 4 3 2 2" xfId="34811" xr:uid="{00000000-0005-0000-0000-000070860000}"/>
    <cellStyle name="Normal 11 2 2 4 3 2 3" xfId="34812" xr:uid="{00000000-0005-0000-0000-000071860000}"/>
    <cellStyle name="Normal 11 2 2 4 3 3" xfId="34813" xr:uid="{00000000-0005-0000-0000-000072860000}"/>
    <cellStyle name="Normal 11 2 2 4 3 4" xfId="34814" xr:uid="{00000000-0005-0000-0000-000073860000}"/>
    <cellStyle name="Normal 11 2 2 4 4" xfId="34815" xr:uid="{00000000-0005-0000-0000-000074860000}"/>
    <cellStyle name="Normal 11 2 2 4 4 2" xfId="34816" xr:uid="{00000000-0005-0000-0000-000075860000}"/>
    <cellStyle name="Normal 11 2 2 4 4 2 2" xfId="34817" xr:uid="{00000000-0005-0000-0000-000076860000}"/>
    <cellStyle name="Normal 11 2 2 4 4 2 3" xfId="34818" xr:uid="{00000000-0005-0000-0000-000077860000}"/>
    <cellStyle name="Normal 11 2 2 4 4 3" xfId="34819" xr:uid="{00000000-0005-0000-0000-000078860000}"/>
    <cellStyle name="Normal 11 2 2 4 4 4" xfId="34820" xr:uid="{00000000-0005-0000-0000-000079860000}"/>
    <cellStyle name="Normal 11 2 2 4 5" xfId="34821" xr:uid="{00000000-0005-0000-0000-00007A860000}"/>
    <cellStyle name="Normal 11 2 2 4 5 2" xfId="34822" xr:uid="{00000000-0005-0000-0000-00007B860000}"/>
    <cellStyle name="Normal 11 2 2 4 5 2 2" xfId="34823" xr:uid="{00000000-0005-0000-0000-00007C860000}"/>
    <cellStyle name="Normal 11 2 2 4 5 2 3" xfId="34824" xr:uid="{00000000-0005-0000-0000-00007D860000}"/>
    <cellStyle name="Normal 11 2 2 4 5 3" xfId="34825" xr:uid="{00000000-0005-0000-0000-00007E860000}"/>
    <cellStyle name="Normal 11 2 2 4 5 4" xfId="34826" xr:uid="{00000000-0005-0000-0000-00007F860000}"/>
    <cellStyle name="Normal 11 2 2 4 6" xfId="34827" xr:uid="{00000000-0005-0000-0000-000080860000}"/>
    <cellStyle name="Normal 11 2 2 4 6 2" xfId="34828" xr:uid="{00000000-0005-0000-0000-000081860000}"/>
    <cellStyle name="Normal 11 2 2 4 6 2 2" xfId="34829" xr:uid="{00000000-0005-0000-0000-000082860000}"/>
    <cellStyle name="Normal 11 2 2 4 6 2 3" xfId="34830" xr:uid="{00000000-0005-0000-0000-000083860000}"/>
    <cellStyle name="Normal 11 2 2 4 6 3" xfId="34831" xr:uid="{00000000-0005-0000-0000-000084860000}"/>
    <cellStyle name="Normal 11 2 2 4 6 4" xfId="34832" xr:uid="{00000000-0005-0000-0000-000085860000}"/>
    <cellStyle name="Normal 11 2 2 4 7" xfId="34833" xr:uid="{00000000-0005-0000-0000-000086860000}"/>
    <cellStyle name="Normal 11 2 2 4 7 2" xfId="34834" xr:uid="{00000000-0005-0000-0000-000087860000}"/>
    <cellStyle name="Normal 11 2 2 4 7 3" xfId="34835" xr:uid="{00000000-0005-0000-0000-000088860000}"/>
    <cellStyle name="Normal 11 2 2 4 8" xfId="34836" xr:uid="{00000000-0005-0000-0000-000089860000}"/>
    <cellStyle name="Normal 11 2 2 4 9" xfId="34837" xr:uid="{00000000-0005-0000-0000-00008A860000}"/>
    <cellStyle name="Normal 11 2 2 4_PROD" xfId="34838" xr:uid="{00000000-0005-0000-0000-00008B860000}"/>
    <cellStyle name="Normal 11 2 2 5" xfId="34839" xr:uid="{00000000-0005-0000-0000-00008C860000}"/>
    <cellStyle name="Normal 11 2 2 5 2" xfId="34840" xr:uid="{00000000-0005-0000-0000-00008D860000}"/>
    <cellStyle name="Normal 11 2 2 5 2 2" xfId="34841" xr:uid="{00000000-0005-0000-0000-00008E860000}"/>
    <cellStyle name="Normal 11 2 2 5 2 2 2" xfId="34842" xr:uid="{00000000-0005-0000-0000-00008F860000}"/>
    <cellStyle name="Normal 11 2 2 5 2 2 3" xfId="34843" xr:uid="{00000000-0005-0000-0000-000090860000}"/>
    <cellStyle name="Normal 11 2 2 5 2 3" xfId="34844" xr:uid="{00000000-0005-0000-0000-000091860000}"/>
    <cellStyle name="Normal 11 2 2 5 2 4" xfId="34845" xr:uid="{00000000-0005-0000-0000-000092860000}"/>
    <cellStyle name="Normal 11 2 2 5 3" xfId="34846" xr:uid="{00000000-0005-0000-0000-000093860000}"/>
    <cellStyle name="Normal 11 2 2 5 3 2" xfId="34847" xr:uid="{00000000-0005-0000-0000-000094860000}"/>
    <cellStyle name="Normal 11 2 2 5 3 2 2" xfId="34848" xr:uid="{00000000-0005-0000-0000-000095860000}"/>
    <cellStyle name="Normal 11 2 2 5 3 2 3" xfId="34849" xr:uid="{00000000-0005-0000-0000-000096860000}"/>
    <cellStyle name="Normal 11 2 2 5 3 3" xfId="34850" xr:uid="{00000000-0005-0000-0000-000097860000}"/>
    <cellStyle name="Normal 11 2 2 5 3 4" xfId="34851" xr:uid="{00000000-0005-0000-0000-000098860000}"/>
    <cellStyle name="Normal 11 2 2 5 4" xfId="34852" xr:uid="{00000000-0005-0000-0000-000099860000}"/>
    <cellStyle name="Normal 11 2 2 5 4 2" xfId="34853" xr:uid="{00000000-0005-0000-0000-00009A860000}"/>
    <cellStyle name="Normal 11 2 2 5 4 2 2" xfId="34854" xr:uid="{00000000-0005-0000-0000-00009B860000}"/>
    <cellStyle name="Normal 11 2 2 5 4 2 3" xfId="34855" xr:uid="{00000000-0005-0000-0000-00009C860000}"/>
    <cellStyle name="Normal 11 2 2 5 4 3" xfId="34856" xr:uid="{00000000-0005-0000-0000-00009D860000}"/>
    <cellStyle name="Normal 11 2 2 5 4 4" xfId="34857" xr:uid="{00000000-0005-0000-0000-00009E860000}"/>
    <cellStyle name="Normal 11 2 2 5 5" xfId="34858" xr:uid="{00000000-0005-0000-0000-00009F860000}"/>
    <cellStyle name="Normal 11 2 2 5 5 2" xfId="34859" xr:uid="{00000000-0005-0000-0000-0000A0860000}"/>
    <cellStyle name="Normal 11 2 2 5 5 2 2" xfId="34860" xr:uid="{00000000-0005-0000-0000-0000A1860000}"/>
    <cellStyle name="Normal 11 2 2 5 5 2 3" xfId="34861" xr:uid="{00000000-0005-0000-0000-0000A2860000}"/>
    <cellStyle name="Normal 11 2 2 5 5 3" xfId="34862" xr:uid="{00000000-0005-0000-0000-0000A3860000}"/>
    <cellStyle name="Normal 11 2 2 5 5 4" xfId="34863" xr:uid="{00000000-0005-0000-0000-0000A4860000}"/>
    <cellStyle name="Normal 11 2 2 5 6" xfId="34864" xr:uid="{00000000-0005-0000-0000-0000A5860000}"/>
    <cellStyle name="Normal 11 2 2 5 6 2" xfId="34865" xr:uid="{00000000-0005-0000-0000-0000A6860000}"/>
    <cellStyle name="Normal 11 2 2 5 6 3" xfId="34866" xr:uid="{00000000-0005-0000-0000-0000A7860000}"/>
    <cellStyle name="Normal 11 2 2 5 7" xfId="34867" xr:uid="{00000000-0005-0000-0000-0000A8860000}"/>
    <cellStyle name="Normal 11 2 2 5 8" xfId="34868" xr:uid="{00000000-0005-0000-0000-0000A9860000}"/>
    <cellStyle name="Normal 11 2 2 5_PROD" xfId="34869" xr:uid="{00000000-0005-0000-0000-0000AA860000}"/>
    <cellStyle name="Normal 11 2 2 6" xfId="34870" xr:uid="{00000000-0005-0000-0000-0000AB860000}"/>
    <cellStyle name="Normal 11 2 2 6 2" xfId="34871" xr:uid="{00000000-0005-0000-0000-0000AC860000}"/>
    <cellStyle name="Normal 11 2 2 6 2 2" xfId="34872" xr:uid="{00000000-0005-0000-0000-0000AD860000}"/>
    <cellStyle name="Normal 11 2 2 6 2 3" xfId="34873" xr:uid="{00000000-0005-0000-0000-0000AE860000}"/>
    <cellStyle name="Normal 11 2 2 6 3" xfId="34874" xr:uid="{00000000-0005-0000-0000-0000AF860000}"/>
    <cellStyle name="Normal 11 2 2 6 4" xfId="34875" xr:uid="{00000000-0005-0000-0000-0000B0860000}"/>
    <cellStyle name="Normal 11 2 2 7" xfId="34876" xr:uid="{00000000-0005-0000-0000-0000B1860000}"/>
    <cellStyle name="Normal 11 2 2 7 2" xfId="34877" xr:uid="{00000000-0005-0000-0000-0000B2860000}"/>
    <cellStyle name="Normal 11 2 2 7 2 2" xfId="34878" xr:uid="{00000000-0005-0000-0000-0000B3860000}"/>
    <cellStyle name="Normal 11 2 2 7 2 3" xfId="34879" xr:uid="{00000000-0005-0000-0000-0000B4860000}"/>
    <cellStyle name="Normal 11 2 2 7 3" xfId="34880" xr:uid="{00000000-0005-0000-0000-0000B5860000}"/>
    <cellStyle name="Normal 11 2 2 7 4" xfId="34881" xr:uid="{00000000-0005-0000-0000-0000B6860000}"/>
    <cellStyle name="Normal 11 2 2 8" xfId="34882" xr:uid="{00000000-0005-0000-0000-0000B7860000}"/>
    <cellStyle name="Normal 11 2 2 8 2" xfId="34883" xr:uid="{00000000-0005-0000-0000-0000B8860000}"/>
    <cellStyle name="Normal 11 2 2 8 2 2" xfId="34884" xr:uid="{00000000-0005-0000-0000-0000B9860000}"/>
    <cellStyle name="Normal 11 2 2 8 2 3" xfId="34885" xr:uid="{00000000-0005-0000-0000-0000BA860000}"/>
    <cellStyle name="Normal 11 2 2 8 3" xfId="34886" xr:uid="{00000000-0005-0000-0000-0000BB860000}"/>
    <cellStyle name="Normal 11 2 2 8 4" xfId="34887" xr:uid="{00000000-0005-0000-0000-0000BC860000}"/>
    <cellStyle name="Normal 11 2 2 9" xfId="34888" xr:uid="{00000000-0005-0000-0000-0000BD860000}"/>
    <cellStyle name="Normal 11 2 2 9 2" xfId="34889" xr:uid="{00000000-0005-0000-0000-0000BE860000}"/>
    <cellStyle name="Normal 11 2 2 9 2 2" xfId="34890" xr:uid="{00000000-0005-0000-0000-0000BF860000}"/>
    <cellStyle name="Normal 11 2 2 9 2 3" xfId="34891" xr:uid="{00000000-0005-0000-0000-0000C0860000}"/>
    <cellStyle name="Normal 11 2 2 9 3" xfId="34892" xr:uid="{00000000-0005-0000-0000-0000C1860000}"/>
    <cellStyle name="Normal 11 2 2 9 4" xfId="34893" xr:uid="{00000000-0005-0000-0000-0000C2860000}"/>
    <cellStyle name="Normal 11 2 2_PROD" xfId="34894" xr:uid="{00000000-0005-0000-0000-0000C3860000}"/>
    <cellStyle name="Normal 11 2 3" xfId="713" xr:uid="{00000000-0005-0000-0000-0000C4860000}"/>
    <cellStyle name="Normal 11 2 3 2" xfId="34895" xr:uid="{00000000-0005-0000-0000-0000C5860000}"/>
    <cellStyle name="Normal 11 2 3 2 2" xfId="34896" xr:uid="{00000000-0005-0000-0000-0000C6860000}"/>
    <cellStyle name="Normal 11 2 3 2 2 2" xfId="34897" xr:uid="{00000000-0005-0000-0000-0000C7860000}"/>
    <cellStyle name="Normal 11 2 3 2 2 2 2" xfId="34898" xr:uid="{00000000-0005-0000-0000-0000C8860000}"/>
    <cellStyle name="Normal 11 2 3 2 2 2 3" xfId="34899" xr:uid="{00000000-0005-0000-0000-0000C9860000}"/>
    <cellStyle name="Normal 11 2 3 2 2 3" xfId="34900" xr:uid="{00000000-0005-0000-0000-0000CA860000}"/>
    <cellStyle name="Normal 11 2 3 2 2 4" xfId="34901" xr:uid="{00000000-0005-0000-0000-0000CB860000}"/>
    <cellStyle name="Normal 11 2 3 2 3" xfId="34902" xr:uid="{00000000-0005-0000-0000-0000CC860000}"/>
    <cellStyle name="Normal 11 2 3 2 3 2" xfId="34903" xr:uid="{00000000-0005-0000-0000-0000CD860000}"/>
    <cellStyle name="Normal 11 2 3 2 3 2 2" xfId="34904" xr:uid="{00000000-0005-0000-0000-0000CE860000}"/>
    <cellStyle name="Normal 11 2 3 2 3 2 3" xfId="34905" xr:uid="{00000000-0005-0000-0000-0000CF860000}"/>
    <cellStyle name="Normal 11 2 3 2 3 3" xfId="34906" xr:uid="{00000000-0005-0000-0000-0000D0860000}"/>
    <cellStyle name="Normal 11 2 3 2 3 4" xfId="34907" xr:uid="{00000000-0005-0000-0000-0000D1860000}"/>
    <cellStyle name="Normal 11 2 3 2 4" xfId="34908" xr:uid="{00000000-0005-0000-0000-0000D2860000}"/>
    <cellStyle name="Normal 11 2 3 2 4 2" xfId="34909" xr:uid="{00000000-0005-0000-0000-0000D3860000}"/>
    <cellStyle name="Normal 11 2 3 2 4 2 2" xfId="34910" xr:uid="{00000000-0005-0000-0000-0000D4860000}"/>
    <cellStyle name="Normal 11 2 3 2 4 2 3" xfId="34911" xr:uid="{00000000-0005-0000-0000-0000D5860000}"/>
    <cellStyle name="Normal 11 2 3 2 4 3" xfId="34912" xr:uid="{00000000-0005-0000-0000-0000D6860000}"/>
    <cellStyle name="Normal 11 2 3 2 4 4" xfId="34913" xr:uid="{00000000-0005-0000-0000-0000D7860000}"/>
    <cellStyle name="Normal 11 2 3 2 5" xfId="34914" xr:uid="{00000000-0005-0000-0000-0000D8860000}"/>
    <cellStyle name="Normal 11 2 3 2 5 2" xfId="34915" xr:uid="{00000000-0005-0000-0000-0000D9860000}"/>
    <cellStyle name="Normal 11 2 3 2 5 2 2" xfId="34916" xr:uid="{00000000-0005-0000-0000-0000DA860000}"/>
    <cellStyle name="Normal 11 2 3 2 5 2 3" xfId="34917" xr:uid="{00000000-0005-0000-0000-0000DB860000}"/>
    <cellStyle name="Normal 11 2 3 2 5 3" xfId="34918" xr:uid="{00000000-0005-0000-0000-0000DC860000}"/>
    <cellStyle name="Normal 11 2 3 2 5 4" xfId="34919" xr:uid="{00000000-0005-0000-0000-0000DD860000}"/>
    <cellStyle name="Normal 11 2 3 2 6" xfId="34920" xr:uid="{00000000-0005-0000-0000-0000DE860000}"/>
    <cellStyle name="Normal 11 2 3 2 6 2" xfId="34921" xr:uid="{00000000-0005-0000-0000-0000DF860000}"/>
    <cellStyle name="Normal 11 2 3 2 6 3" xfId="34922" xr:uid="{00000000-0005-0000-0000-0000E0860000}"/>
    <cellStyle name="Normal 11 2 3 2 7" xfId="34923" xr:uid="{00000000-0005-0000-0000-0000E1860000}"/>
    <cellStyle name="Normal 11 2 3 2 8" xfId="34924" xr:uid="{00000000-0005-0000-0000-0000E2860000}"/>
    <cellStyle name="Normal 11 2 3 2_PROD" xfId="34925" xr:uid="{00000000-0005-0000-0000-0000E3860000}"/>
    <cellStyle name="Normal 11 2 3 3" xfId="34926" xr:uid="{00000000-0005-0000-0000-0000E4860000}"/>
    <cellStyle name="Normal 11 2 3 3 2" xfId="34927" xr:uid="{00000000-0005-0000-0000-0000E5860000}"/>
    <cellStyle name="Normal 11 2 3 3 2 2" xfId="34928" xr:uid="{00000000-0005-0000-0000-0000E6860000}"/>
    <cellStyle name="Normal 11 2 3 3 2 3" xfId="34929" xr:uid="{00000000-0005-0000-0000-0000E7860000}"/>
    <cellStyle name="Normal 11 2 3 3 3" xfId="34930" xr:uid="{00000000-0005-0000-0000-0000E8860000}"/>
    <cellStyle name="Normal 11 2 3 3 4" xfId="34931" xr:uid="{00000000-0005-0000-0000-0000E9860000}"/>
    <cellStyle name="Normal 11 2 3 4" xfId="34932" xr:uid="{00000000-0005-0000-0000-0000EA860000}"/>
    <cellStyle name="Normal 11 2 3 4 2" xfId="34933" xr:uid="{00000000-0005-0000-0000-0000EB860000}"/>
    <cellStyle name="Normal 11 2 3 4 2 2" xfId="34934" xr:uid="{00000000-0005-0000-0000-0000EC860000}"/>
    <cellStyle name="Normal 11 2 3 4 2 3" xfId="34935" xr:uid="{00000000-0005-0000-0000-0000ED860000}"/>
    <cellStyle name="Normal 11 2 3 4 3" xfId="34936" xr:uid="{00000000-0005-0000-0000-0000EE860000}"/>
    <cellStyle name="Normal 11 2 3 4 4" xfId="34937" xr:uid="{00000000-0005-0000-0000-0000EF860000}"/>
    <cellStyle name="Normal 11 2 3 5" xfId="34938" xr:uid="{00000000-0005-0000-0000-0000F0860000}"/>
    <cellStyle name="Normal 11 2 3 5 2" xfId="34939" xr:uid="{00000000-0005-0000-0000-0000F1860000}"/>
    <cellStyle name="Normal 11 2 3 5 2 2" xfId="34940" xr:uid="{00000000-0005-0000-0000-0000F2860000}"/>
    <cellStyle name="Normal 11 2 3 5 2 3" xfId="34941" xr:uid="{00000000-0005-0000-0000-0000F3860000}"/>
    <cellStyle name="Normal 11 2 3 5 3" xfId="34942" xr:uid="{00000000-0005-0000-0000-0000F4860000}"/>
    <cellStyle name="Normal 11 2 3 5 4" xfId="34943" xr:uid="{00000000-0005-0000-0000-0000F5860000}"/>
    <cellStyle name="Normal 11 2 3 6" xfId="34944" xr:uid="{00000000-0005-0000-0000-0000F6860000}"/>
    <cellStyle name="Normal 11 2 3 6 2" xfId="34945" xr:uid="{00000000-0005-0000-0000-0000F7860000}"/>
    <cellStyle name="Normal 11 2 3 6 2 2" xfId="34946" xr:uid="{00000000-0005-0000-0000-0000F8860000}"/>
    <cellStyle name="Normal 11 2 3 6 2 3" xfId="34947" xr:uid="{00000000-0005-0000-0000-0000F9860000}"/>
    <cellStyle name="Normal 11 2 3 6 3" xfId="34948" xr:uid="{00000000-0005-0000-0000-0000FA860000}"/>
    <cellStyle name="Normal 11 2 3 6 4" xfId="34949" xr:uid="{00000000-0005-0000-0000-0000FB860000}"/>
    <cellStyle name="Normal 11 2 3 7" xfId="34950" xr:uid="{00000000-0005-0000-0000-0000FC860000}"/>
    <cellStyle name="Normal 11 2 3 7 2" xfId="34951" xr:uid="{00000000-0005-0000-0000-0000FD860000}"/>
    <cellStyle name="Normal 11 2 3 7 3" xfId="34952" xr:uid="{00000000-0005-0000-0000-0000FE860000}"/>
    <cellStyle name="Normal 11 2 3 8" xfId="34953" xr:uid="{00000000-0005-0000-0000-0000FF860000}"/>
    <cellStyle name="Normal 11 2 3 9" xfId="34954" xr:uid="{00000000-0005-0000-0000-000000870000}"/>
    <cellStyle name="Normal 11 2 3_PROD" xfId="34955" xr:uid="{00000000-0005-0000-0000-000001870000}"/>
    <cellStyle name="Normal 11 2 4" xfId="34956" xr:uid="{00000000-0005-0000-0000-000002870000}"/>
    <cellStyle name="Normal 11 2 4 2" xfId="34957" xr:uid="{00000000-0005-0000-0000-000003870000}"/>
    <cellStyle name="Normal 11 2 4 2 2" xfId="34958" xr:uid="{00000000-0005-0000-0000-000004870000}"/>
    <cellStyle name="Normal 11 2 4 2 2 2" xfId="34959" xr:uid="{00000000-0005-0000-0000-000005870000}"/>
    <cellStyle name="Normal 11 2 4 2 2 2 2" xfId="34960" xr:uid="{00000000-0005-0000-0000-000006870000}"/>
    <cellStyle name="Normal 11 2 4 2 2 2 3" xfId="34961" xr:uid="{00000000-0005-0000-0000-000007870000}"/>
    <cellStyle name="Normal 11 2 4 2 2 3" xfId="34962" xr:uid="{00000000-0005-0000-0000-000008870000}"/>
    <cellStyle name="Normal 11 2 4 2 2 4" xfId="34963" xr:uid="{00000000-0005-0000-0000-000009870000}"/>
    <cellStyle name="Normal 11 2 4 2 3" xfId="34964" xr:uid="{00000000-0005-0000-0000-00000A870000}"/>
    <cellStyle name="Normal 11 2 4 2 3 2" xfId="34965" xr:uid="{00000000-0005-0000-0000-00000B870000}"/>
    <cellStyle name="Normal 11 2 4 2 3 2 2" xfId="34966" xr:uid="{00000000-0005-0000-0000-00000C870000}"/>
    <cellStyle name="Normal 11 2 4 2 3 2 3" xfId="34967" xr:uid="{00000000-0005-0000-0000-00000D870000}"/>
    <cellStyle name="Normal 11 2 4 2 3 3" xfId="34968" xr:uid="{00000000-0005-0000-0000-00000E870000}"/>
    <cellStyle name="Normal 11 2 4 2 3 4" xfId="34969" xr:uid="{00000000-0005-0000-0000-00000F870000}"/>
    <cellStyle name="Normal 11 2 4 2 4" xfId="34970" xr:uid="{00000000-0005-0000-0000-000010870000}"/>
    <cellStyle name="Normal 11 2 4 2 4 2" xfId="34971" xr:uid="{00000000-0005-0000-0000-000011870000}"/>
    <cellStyle name="Normal 11 2 4 2 4 2 2" xfId="34972" xr:uid="{00000000-0005-0000-0000-000012870000}"/>
    <cellStyle name="Normal 11 2 4 2 4 2 3" xfId="34973" xr:uid="{00000000-0005-0000-0000-000013870000}"/>
    <cellStyle name="Normal 11 2 4 2 4 3" xfId="34974" xr:uid="{00000000-0005-0000-0000-000014870000}"/>
    <cellStyle name="Normal 11 2 4 2 4 4" xfId="34975" xr:uid="{00000000-0005-0000-0000-000015870000}"/>
    <cellStyle name="Normal 11 2 4 2 5" xfId="34976" xr:uid="{00000000-0005-0000-0000-000016870000}"/>
    <cellStyle name="Normal 11 2 4 2 5 2" xfId="34977" xr:uid="{00000000-0005-0000-0000-000017870000}"/>
    <cellStyle name="Normal 11 2 4 2 5 2 2" xfId="34978" xr:uid="{00000000-0005-0000-0000-000018870000}"/>
    <cellStyle name="Normal 11 2 4 2 5 2 3" xfId="34979" xr:uid="{00000000-0005-0000-0000-000019870000}"/>
    <cellStyle name="Normal 11 2 4 2 5 3" xfId="34980" xr:uid="{00000000-0005-0000-0000-00001A870000}"/>
    <cellStyle name="Normal 11 2 4 2 5 4" xfId="34981" xr:uid="{00000000-0005-0000-0000-00001B870000}"/>
    <cellStyle name="Normal 11 2 4 2 6" xfId="34982" xr:uid="{00000000-0005-0000-0000-00001C870000}"/>
    <cellStyle name="Normal 11 2 4 2 6 2" xfId="34983" xr:uid="{00000000-0005-0000-0000-00001D870000}"/>
    <cellStyle name="Normal 11 2 4 2 6 3" xfId="34984" xr:uid="{00000000-0005-0000-0000-00001E870000}"/>
    <cellStyle name="Normal 11 2 4 2 7" xfId="34985" xr:uid="{00000000-0005-0000-0000-00001F870000}"/>
    <cellStyle name="Normal 11 2 4 2 8" xfId="34986" xr:uid="{00000000-0005-0000-0000-000020870000}"/>
    <cellStyle name="Normal 11 2 4 2_PROD" xfId="34987" xr:uid="{00000000-0005-0000-0000-000021870000}"/>
    <cellStyle name="Normal 11 2 4 3" xfId="34988" xr:uid="{00000000-0005-0000-0000-000022870000}"/>
    <cellStyle name="Normal 11 2 4 3 2" xfId="34989" xr:uid="{00000000-0005-0000-0000-000023870000}"/>
    <cellStyle name="Normal 11 2 4 3 2 2" xfId="34990" xr:uid="{00000000-0005-0000-0000-000024870000}"/>
    <cellStyle name="Normal 11 2 4 3 2 3" xfId="34991" xr:uid="{00000000-0005-0000-0000-000025870000}"/>
    <cellStyle name="Normal 11 2 4 3 3" xfId="34992" xr:uid="{00000000-0005-0000-0000-000026870000}"/>
    <cellStyle name="Normal 11 2 4 3 4" xfId="34993" xr:uid="{00000000-0005-0000-0000-000027870000}"/>
    <cellStyle name="Normal 11 2 4 4" xfId="34994" xr:uid="{00000000-0005-0000-0000-000028870000}"/>
    <cellStyle name="Normal 11 2 4 4 2" xfId="34995" xr:uid="{00000000-0005-0000-0000-000029870000}"/>
    <cellStyle name="Normal 11 2 4 4 2 2" xfId="34996" xr:uid="{00000000-0005-0000-0000-00002A870000}"/>
    <cellStyle name="Normal 11 2 4 4 2 3" xfId="34997" xr:uid="{00000000-0005-0000-0000-00002B870000}"/>
    <cellStyle name="Normal 11 2 4 4 3" xfId="34998" xr:uid="{00000000-0005-0000-0000-00002C870000}"/>
    <cellStyle name="Normal 11 2 4 4 4" xfId="34999" xr:uid="{00000000-0005-0000-0000-00002D870000}"/>
    <cellStyle name="Normal 11 2 4 5" xfId="35000" xr:uid="{00000000-0005-0000-0000-00002E870000}"/>
    <cellStyle name="Normal 11 2 4 5 2" xfId="35001" xr:uid="{00000000-0005-0000-0000-00002F870000}"/>
    <cellStyle name="Normal 11 2 4 5 2 2" xfId="35002" xr:uid="{00000000-0005-0000-0000-000030870000}"/>
    <cellStyle name="Normal 11 2 4 5 2 3" xfId="35003" xr:uid="{00000000-0005-0000-0000-000031870000}"/>
    <cellStyle name="Normal 11 2 4 5 3" xfId="35004" xr:uid="{00000000-0005-0000-0000-000032870000}"/>
    <cellStyle name="Normal 11 2 4 5 4" xfId="35005" xr:uid="{00000000-0005-0000-0000-000033870000}"/>
    <cellStyle name="Normal 11 2 4 6" xfId="35006" xr:uid="{00000000-0005-0000-0000-000034870000}"/>
    <cellStyle name="Normal 11 2 4 6 2" xfId="35007" xr:uid="{00000000-0005-0000-0000-000035870000}"/>
    <cellStyle name="Normal 11 2 4 6 2 2" xfId="35008" xr:uid="{00000000-0005-0000-0000-000036870000}"/>
    <cellStyle name="Normal 11 2 4 6 2 3" xfId="35009" xr:uid="{00000000-0005-0000-0000-000037870000}"/>
    <cellStyle name="Normal 11 2 4 6 3" xfId="35010" xr:uid="{00000000-0005-0000-0000-000038870000}"/>
    <cellStyle name="Normal 11 2 4 6 4" xfId="35011" xr:uid="{00000000-0005-0000-0000-000039870000}"/>
    <cellStyle name="Normal 11 2 4 7" xfId="35012" xr:uid="{00000000-0005-0000-0000-00003A870000}"/>
    <cellStyle name="Normal 11 2 4 7 2" xfId="35013" xr:uid="{00000000-0005-0000-0000-00003B870000}"/>
    <cellStyle name="Normal 11 2 4 7 3" xfId="35014" xr:uid="{00000000-0005-0000-0000-00003C870000}"/>
    <cellStyle name="Normal 11 2 4 8" xfId="35015" xr:uid="{00000000-0005-0000-0000-00003D870000}"/>
    <cellStyle name="Normal 11 2 4 9" xfId="35016" xr:uid="{00000000-0005-0000-0000-00003E870000}"/>
    <cellStyle name="Normal 11 2 4_PROD" xfId="35017" xr:uid="{00000000-0005-0000-0000-00003F870000}"/>
    <cellStyle name="Normal 11 2 5" xfId="35018" xr:uid="{00000000-0005-0000-0000-000040870000}"/>
    <cellStyle name="Normal 11 2 5 2" xfId="35019" xr:uid="{00000000-0005-0000-0000-000041870000}"/>
    <cellStyle name="Normal 11 2 5 2 2" xfId="35020" xr:uid="{00000000-0005-0000-0000-000042870000}"/>
    <cellStyle name="Normal 11 2 5 2 2 2" xfId="35021" xr:uid="{00000000-0005-0000-0000-000043870000}"/>
    <cellStyle name="Normal 11 2 5 2 2 2 2" xfId="35022" xr:uid="{00000000-0005-0000-0000-000044870000}"/>
    <cellStyle name="Normal 11 2 5 2 2 2 3" xfId="35023" xr:uid="{00000000-0005-0000-0000-000045870000}"/>
    <cellStyle name="Normal 11 2 5 2 2 3" xfId="35024" xr:uid="{00000000-0005-0000-0000-000046870000}"/>
    <cellStyle name="Normal 11 2 5 2 2 4" xfId="35025" xr:uid="{00000000-0005-0000-0000-000047870000}"/>
    <cellStyle name="Normal 11 2 5 2 3" xfId="35026" xr:uid="{00000000-0005-0000-0000-000048870000}"/>
    <cellStyle name="Normal 11 2 5 2 3 2" xfId="35027" xr:uid="{00000000-0005-0000-0000-000049870000}"/>
    <cellStyle name="Normal 11 2 5 2 3 2 2" xfId="35028" xr:uid="{00000000-0005-0000-0000-00004A870000}"/>
    <cellStyle name="Normal 11 2 5 2 3 2 3" xfId="35029" xr:uid="{00000000-0005-0000-0000-00004B870000}"/>
    <cellStyle name="Normal 11 2 5 2 3 3" xfId="35030" xr:uid="{00000000-0005-0000-0000-00004C870000}"/>
    <cellStyle name="Normal 11 2 5 2 3 4" xfId="35031" xr:uid="{00000000-0005-0000-0000-00004D870000}"/>
    <cellStyle name="Normal 11 2 5 2 4" xfId="35032" xr:uid="{00000000-0005-0000-0000-00004E870000}"/>
    <cellStyle name="Normal 11 2 5 2 4 2" xfId="35033" xr:uid="{00000000-0005-0000-0000-00004F870000}"/>
    <cellStyle name="Normal 11 2 5 2 4 2 2" xfId="35034" xr:uid="{00000000-0005-0000-0000-000050870000}"/>
    <cellStyle name="Normal 11 2 5 2 4 2 3" xfId="35035" xr:uid="{00000000-0005-0000-0000-000051870000}"/>
    <cellStyle name="Normal 11 2 5 2 4 3" xfId="35036" xr:uid="{00000000-0005-0000-0000-000052870000}"/>
    <cellStyle name="Normal 11 2 5 2 4 4" xfId="35037" xr:uid="{00000000-0005-0000-0000-000053870000}"/>
    <cellStyle name="Normal 11 2 5 2 5" xfId="35038" xr:uid="{00000000-0005-0000-0000-000054870000}"/>
    <cellStyle name="Normal 11 2 5 2 5 2" xfId="35039" xr:uid="{00000000-0005-0000-0000-000055870000}"/>
    <cellStyle name="Normal 11 2 5 2 5 2 2" xfId="35040" xr:uid="{00000000-0005-0000-0000-000056870000}"/>
    <cellStyle name="Normal 11 2 5 2 5 2 3" xfId="35041" xr:uid="{00000000-0005-0000-0000-000057870000}"/>
    <cellStyle name="Normal 11 2 5 2 5 3" xfId="35042" xr:uid="{00000000-0005-0000-0000-000058870000}"/>
    <cellStyle name="Normal 11 2 5 2 5 4" xfId="35043" xr:uid="{00000000-0005-0000-0000-000059870000}"/>
    <cellStyle name="Normal 11 2 5 2 6" xfId="35044" xr:uid="{00000000-0005-0000-0000-00005A870000}"/>
    <cellStyle name="Normal 11 2 5 2 6 2" xfId="35045" xr:uid="{00000000-0005-0000-0000-00005B870000}"/>
    <cellStyle name="Normal 11 2 5 2 6 3" xfId="35046" xr:uid="{00000000-0005-0000-0000-00005C870000}"/>
    <cellStyle name="Normal 11 2 5 2 7" xfId="35047" xr:uid="{00000000-0005-0000-0000-00005D870000}"/>
    <cellStyle name="Normal 11 2 5 2 8" xfId="35048" xr:uid="{00000000-0005-0000-0000-00005E870000}"/>
    <cellStyle name="Normal 11 2 5 2_PROD" xfId="35049" xr:uid="{00000000-0005-0000-0000-00005F870000}"/>
    <cellStyle name="Normal 11 2 5 3" xfId="35050" xr:uid="{00000000-0005-0000-0000-000060870000}"/>
    <cellStyle name="Normal 11 2 5 3 2" xfId="35051" xr:uid="{00000000-0005-0000-0000-000061870000}"/>
    <cellStyle name="Normal 11 2 5 3 2 2" xfId="35052" xr:uid="{00000000-0005-0000-0000-000062870000}"/>
    <cellStyle name="Normal 11 2 5 3 2 3" xfId="35053" xr:uid="{00000000-0005-0000-0000-000063870000}"/>
    <cellStyle name="Normal 11 2 5 3 3" xfId="35054" xr:uid="{00000000-0005-0000-0000-000064870000}"/>
    <cellStyle name="Normal 11 2 5 3 4" xfId="35055" xr:uid="{00000000-0005-0000-0000-000065870000}"/>
    <cellStyle name="Normal 11 2 5 4" xfId="35056" xr:uid="{00000000-0005-0000-0000-000066870000}"/>
    <cellStyle name="Normal 11 2 5 4 2" xfId="35057" xr:uid="{00000000-0005-0000-0000-000067870000}"/>
    <cellStyle name="Normal 11 2 5 4 2 2" xfId="35058" xr:uid="{00000000-0005-0000-0000-000068870000}"/>
    <cellStyle name="Normal 11 2 5 4 2 3" xfId="35059" xr:uid="{00000000-0005-0000-0000-000069870000}"/>
    <cellStyle name="Normal 11 2 5 4 3" xfId="35060" xr:uid="{00000000-0005-0000-0000-00006A870000}"/>
    <cellStyle name="Normal 11 2 5 4 4" xfId="35061" xr:uid="{00000000-0005-0000-0000-00006B870000}"/>
    <cellStyle name="Normal 11 2 5 5" xfId="35062" xr:uid="{00000000-0005-0000-0000-00006C870000}"/>
    <cellStyle name="Normal 11 2 5 5 2" xfId="35063" xr:uid="{00000000-0005-0000-0000-00006D870000}"/>
    <cellStyle name="Normal 11 2 5 5 2 2" xfId="35064" xr:uid="{00000000-0005-0000-0000-00006E870000}"/>
    <cellStyle name="Normal 11 2 5 5 2 3" xfId="35065" xr:uid="{00000000-0005-0000-0000-00006F870000}"/>
    <cellStyle name="Normal 11 2 5 5 3" xfId="35066" xr:uid="{00000000-0005-0000-0000-000070870000}"/>
    <cellStyle name="Normal 11 2 5 5 4" xfId="35067" xr:uid="{00000000-0005-0000-0000-000071870000}"/>
    <cellStyle name="Normal 11 2 5 6" xfId="35068" xr:uid="{00000000-0005-0000-0000-000072870000}"/>
    <cellStyle name="Normal 11 2 5 6 2" xfId="35069" xr:uid="{00000000-0005-0000-0000-000073870000}"/>
    <cellStyle name="Normal 11 2 5 6 2 2" xfId="35070" xr:uid="{00000000-0005-0000-0000-000074870000}"/>
    <cellStyle name="Normal 11 2 5 6 2 3" xfId="35071" xr:uid="{00000000-0005-0000-0000-000075870000}"/>
    <cellStyle name="Normal 11 2 5 6 3" xfId="35072" xr:uid="{00000000-0005-0000-0000-000076870000}"/>
    <cellStyle name="Normal 11 2 5 6 4" xfId="35073" xr:uid="{00000000-0005-0000-0000-000077870000}"/>
    <cellStyle name="Normal 11 2 5 7" xfId="35074" xr:uid="{00000000-0005-0000-0000-000078870000}"/>
    <cellStyle name="Normal 11 2 5 7 2" xfId="35075" xr:uid="{00000000-0005-0000-0000-000079870000}"/>
    <cellStyle name="Normal 11 2 5 7 3" xfId="35076" xr:uid="{00000000-0005-0000-0000-00007A870000}"/>
    <cellStyle name="Normal 11 2 5 8" xfId="35077" xr:uid="{00000000-0005-0000-0000-00007B870000}"/>
    <cellStyle name="Normal 11 2 5 9" xfId="35078" xr:uid="{00000000-0005-0000-0000-00007C870000}"/>
    <cellStyle name="Normal 11 2 5_PROD" xfId="35079" xr:uid="{00000000-0005-0000-0000-00007D870000}"/>
    <cellStyle name="Normal 11 2 6" xfId="35080" xr:uid="{00000000-0005-0000-0000-00007E870000}"/>
    <cellStyle name="Normal 11 2 6 2" xfId="35081" xr:uid="{00000000-0005-0000-0000-00007F870000}"/>
    <cellStyle name="Normal 11 2 6 2 2" xfId="35082" xr:uid="{00000000-0005-0000-0000-000080870000}"/>
    <cellStyle name="Normal 11 2 6 2 2 2" xfId="35083" xr:uid="{00000000-0005-0000-0000-000081870000}"/>
    <cellStyle name="Normal 11 2 6 2 2 3" xfId="35084" xr:uid="{00000000-0005-0000-0000-000082870000}"/>
    <cellStyle name="Normal 11 2 6 2 3" xfId="35085" xr:uid="{00000000-0005-0000-0000-000083870000}"/>
    <cellStyle name="Normal 11 2 6 2 4" xfId="35086" xr:uid="{00000000-0005-0000-0000-000084870000}"/>
    <cellStyle name="Normal 11 2 6 3" xfId="35087" xr:uid="{00000000-0005-0000-0000-000085870000}"/>
    <cellStyle name="Normal 11 2 6 3 2" xfId="35088" xr:uid="{00000000-0005-0000-0000-000086870000}"/>
    <cellStyle name="Normal 11 2 6 3 2 2" xfId="35089" xr:uid="{00000000-0005-0000-0000-000087870000}"/>
    <cellStyle name="Normal 11 2 6 3 2 3" xfId="35090" xr:uid="{00000000-0005-0000-0000-000088870000}"/>
    <cellStyle name="Normal 11 2 6 3 3" xfId="35091" xr:uid="{00000000-0005-0000-0000-000089870000}"/>
    <cellStyle name="Normal 11 2 6 3 4" xfId="35092" xr:uid="{00000000-0005-0000-0000-00008A870000}"/>
    <cellStyle name="Normal 11 2 6 4" xfId="35093" xr:uid="{00000000-0005-0000-0000-00008B870000}"/>
    <cellStyle name="Normal 11 2 6 4 2" xfId="35094" xr:uid="{00000000-0005-0000-0000-00008C870000}"/>
    <cellStyle name="Normal 11 2 6 4 2 2" xfId="35095" xr:uid="{00000000-0005-0000-0000-00008D870000}"/>
    <cellStyle name="Normal 11 2 6 4 2 3" xfId="35096" xr:uid="{00000000-0005-0000-0000-00008E870000}"/>
    <cellStyle name="Normal 11 2 6 4 3" xfId="35097" xr:uid="{00000000-0005-0000-0000-00008F870000}"/>
    <cellStyle name="Normal 11 2 6 4 4" xfId="35098" xr:uid="{00000000-0005-0000-0000-000090870000}"/>
    <cellStyle name="Normal 11 2 6 5" xfId="35099" xr:uid="{00000000-0005-0000-0000-000091870000}"/>
    <cellStyle name="Normal 11 2 6 5 2" xfId="35100" xr:uid="{00000000-0005-0000-0000-000092870000}"/>
    <cellStyle name="Normal 11 2 6 5 2 2" xfId="35101" xr:uid="{00000000-0005-0000-0000-000093870000}"/>
    <cellStyle name="Normal 11 2 6 5 2 3" xfId="35102" xr:uid="{00000000-0005-0000-0000-000094870000}"/>
    <cellStyle name="Normal 11 2 6 5 3" xfId="35103" xr:uid="{00000000-0005-0000-0000-000095870000}"/>
    <cellStyle name="Normal 11 2 6 5 4" xfId="35104" xr:uid="{00000000-0005-0000-0000-000096870000}"/>
    <cellStyle name="Normal 11 2 6 6" xfId="35105" xr:uid="{00000000-0005-0000-0000-000097870000}"/>
    <cellStyle name="Normal 11 2 6 6 2" xfId="35106" xr:uid="{00000000-0005-0000-0000-000098870000}"/>
    <cellStyle name="Normal 11 2 6 6 3" xfId="35107" xr:uid="{00000000-0005-0000-0000-000099870000}"/>
    <cellStyle name="Normal 11 2 6 7" xfId="35108" xr:uid="{00000000-0005-0000-0000-00009A870000}"/>
    <cellStyle name="Normal 11 2 6 8" xfId="35109" xr:uid="{00000000-0005-0000-0000-00009B870000}"/>
    <cellStyle name="Normal 11 2 6_PROD" xfId="35110" xr:uid="{00000000-0005-0000-0000-00009C870000}"/>
    <cellStyle name="Normal 11 2 7" xfId="35111" xr:uid="{00000000-0005-0000-0000-00009D870000}"/>
    <cellStyle name="Normal 11 2 7 2" xfId="35112" xr:uid="{00000000-0005-0000-0000-00009E870000}"/>
    <cellStyle name="Normal 11 2 7 2 2" xfId="35113" xr:uid="{00000000-0005-0000-0000-00009F870000}"/>
    <cellStyle name="Normal 11 2 7 2 3" xfId="35114" xr:uid="{00000000-0005-0000-0000-0000A0870000}"/>
    <cellStyle name="Normal 11 2 7 3" xfId="35115" xr:uid="{00000000-0005-0000-0000-0000A1870000}"/>
    <cellStyle name="Normal 11 2 7 4" xfId="35116" xr:uid="{00000000-0005-0000-0000-0000A2870000}"/>
    <cellStyle name="Normal 11 2 8" xfId="35117" xr:uid="{00000000-0005-0000-0000-0000A3870000}"/>
    <cellStyle name="Normal 11 2 8 2" xfId="35118" xr:uid="{00000000-0005-0000-0000-0000A4870000}"/>
    <cellStyle name="Normal 11 2 8 2 2" xfId="35119" xr:uid="{00000000-0005-0000-0000-0000A5870000}"/>
    <cellStyle name="Normal 11 2 8 2 3" xfId="35120" xr:uid="{00000000-0005-0000-0000-0000A6870000}"/>
    <cellStyle name="Normal 11 2 8 3" xfId="35121" xr:uid="{00000000-0005-0000-0000-0000A7870000}"/>
    <cellStyle name="Normal 11 2 8 4" xfId="35122" xr:uid="{00000000-0005-0000-0000-0000A8870000}"/>
    <cellStyle name="Normal 11 2 9" xfId="35123" xr:uid="{00000000-0005-0000-0000-0000A9870000}"/>
    <cellStyle name="Normal 11 2 9 2" xfId="35124" xr:uid="{00000000-0005-0000-0000-0000AA870000}"/>
    <cellStyle name="Normal 11 2 9 2 2" xfId="35125" xr:uid="{00000000-0005-0000-0000-0000AB870000}"/>
    <cellStyle name="Normal 11 2 9 2 3" xfId="35126" xr:uid="{00000000-0005-0000-0000-0000AC870000}"/>
    <cellStyle name="Normal 11 2 9 3" xfId="35127" xr:uid="{00000000-0005-0000-0000-0000AD870000}"/>
    <cellStyle name="Normal 11 2 9 4" xfId="35128" xr:uid="{00000000-0005-0000-0000-0000AE870000}"/>
    <cellStyle name="Normal 11 2_PROD" xfId="35129" xr:uid="{00000000-0005-0000-0000-0000AF870000}"/>
    <cellStyle name="Normal 11 3" xfId="328" xr:uid="{00000000-0005-0000-0000-0000B0870000}"/>
    <cellStyle name="Normal 11 3 10" xfId="35130" xr:uid="{00000000-0005-0000-0000-0000B1870000}"/>
    <cellStyle name="Normal 11 3 10 2" xfId="35131" xr:uid="{00000000-0005-0000-0000-0000B2870000}"/>
    <cellStyle name="Normal 11 3 10 2 2" xfId="35132" xr:uid="{00000000-0005-0000-0000-0000B3870000}"/>
    <cellStyle name="Normal 11 3 10 2 3" xfId="35133" xr:uid="{00000000-0005-0000-0000-0000B4870000}"/>
    <cellStyle name="Normal 11 3 10 3" xfId="35134" xr:uid="{00000000-0005-0000-0000-0000B5870000}"/>
    <cellStyle name="Normal 11 3 10 4" xfId="35135" xr:uid="{00000000-0005-0000-0000-0000B6870000}"/>
    <cellStyle name="Normal 11 3 11" xfId="35136" xr:uid="{00000000-0005-0000-0000-0000B7870000}"/>
    <cellStyle name="Normal 11 3 11 2" xfId="35137" xr:uid="{00000000-0005-0000-0000-0000B8870000}"/>
    <cellStyle name="Normal 11 3 11 3" xfId="35138" xr:uid="{00000000-0005-0000-0000-0000B9870000}"/>
    <cellStyle name="Normal 11 3 12" xfId="35139" xr:uid="{00000000-0005-0000-0000-0000BA870000}"/>
    <cellStyle name="Normal 11 3 13" xfId="35140" xr:uid="{00000000-0005-0000-0000-0000BB870000}"/>
    <cellStyle name="Normal 11 3 2" xfId="329" xr:uid="{00000000-0005-0000-0000-0000BC870000}"/>
    <cellStyle name="Normal 11 3 2 10" xfId="35141" xr:uid="{00000000-0005-0000-0000-0000BD870000}"/>
    <cellStyle name="Normal 11 3 2 10 2" xfId="35142" xr:uid="{00000000-0005-0000-0000-0000BE870000}"/>
    <cellStyle name="Normal 11 3 2 10 3" xfId="35143" xr:uid="{00000000-0005-0000-0000-0000BF870000}"/>
    <cellStyle name="Normal 11 3 2 11" xfId="35144" xr:uid="{00000000-0005-0000-0000-0000C0870000}"/>
    <cellStyle name="Normal 11 3 2 12" xfId="35145" xr:uid="{00000000-0005-0000-0000-0000C1870000}"/>
    <cellStyle name="Normal 11 3 2 2" xfId="714" xr:uid="{00000000-0005-0000-0000-0000C2870000}"/>
    <cellStyle name="Normal 11 3 2 2 2" xfId="35146" xr:uid="{00000000-0005-0000-0000-0000C3870000}"/>
    <cellStyle name="Normal 11 3 2 2 2 2" xfId="35147" xr:uid="{00000000-0005-0000-0000-0000C4870000}"/>
    <cellStyle name="Normal 11 3 2 2 2 2 2" xfId="35148" xr:uid="{00000000-0005-0000-0000-0000C5870000}"/>
    <cellStyle name="Normal 11 3 2 2 2 2 2 2" xfId="35149" xr:uid="{00000000-0005-0000-0000-0000C6870000}"/>
    <cellStyle name="Normal 11 3 2 2 2 2 2 3" xfId="35150" xr:uid="{00000000-0005-0000-0000-0000C7870000}"/>
    <cellStyle name="Normal 11 3 2 2 2 2 3" xfId="35151" xr:uid="{00000000-0005-0000-0000-0000C8870000}"/>
    <cellStyle name="Normal 11 3 2 2 2 2 4" xfId="35152" xr:uid="{00000000-0005-0000-0000-0000C9870000}"/>
    <cellStyle name="Normal 11 3 2 2 2 3" xfId="35153" xr:uid="{00000000-0005-0000-0000-0000CA870000}"/>
    <cellStyle name="Normal 11 3 2 2 2 3 2" xfId="35154" xr:uid="{00000000-0005-0000-0000-0000CB870000}"/>
    <cellStyle name="Normal 11 3 2 2 2 3 2 2" xfId="35155" xr:uid="{00000000-0005-0000-0000-0000CC870000}"/>
    <cellStyle name="Normal 11 3 2 2 2 3 2 3" xfId="35156" xr:uid="{00000000-0005-0000-0000-0000CD870000}"/>
    <cellStyle name="Normal 11 3 2 2 2 3 3" xfId="35157" xr:uid="{00000000-0005-0000-0000-0000CE870000}"/>
    <cellStyle name="Normal 11 3 2 2 2 3 4" xfId="35158" xr:uid="{00000000-0005-0000-0000-0000CF870000}"/>
    <cellStyle name="Normal 11 3 2 2 2 4" xfId="35159" xr:uid="{00000000-0005-0000-0000-0000D0870000}"/>
    <cellStyle name="Normal 11 3 2 2 2 4 2" xfId="35160" xr:uid="{00000000-0005-0000-0000-0000D1870000}"/>
    <cellStyle name="Normal 11 3 2 2 2 4 2 2" xfId="35161" xr:uid="{00000000-0005-0000-0000-0000D2870000}"/>
    <cellStyle name="Normal 11 3 2 2 2 4 2 3" xfId="35162" xr:uid="{00000000-0005-0000-0000-0000D3870000}"/>
    <cellStyle name="Normal 11 3 2 2 2 4 3" xfId="35163" xr:uid="{00000000-0005-0000-0000-0000D4870000}"/>
    <cellStyle name="Normal 11 3 2 2 2 4 4" xfId="35164" xr:uid="{00000000-0005-0000-0000-0000D5870000}"/>
    <cellStyle name="Normal 11 3 2 2 2 5" xfId="35165" xr:uid="{00000000-0005-0000-0000-0000D6870000}"/>
    <cellStyle name="Normal 11 3 2 2 2 5 2" xfId="35166" xr:uid="{00000000-0005-0000-0000-0000D7870000}"/>
    <cellStyle name="Normal 11 3 2 2 2 5 2 2" xfId="35167" xr:uid="{00000000-0005-0000-0000-0000D8870000}"/>
    <cellStyle name="Normal 11 3 2 2 2 5 2 3" xfId="35168" xr:uid="{00000000-0005-0000-0000-0000D9870000}"/>
    <cellStyle name="Normal 11 3 2 2 2 5 3" xfId="35169" xr:uid="{00000000-0005-0000-0000-0000DA870000}"/>
    <cellStyle name="Normal 11 3 2 2 2 5 4" xfId="35170" xr:uid="{00000000-0005-0000-0000-0000DB870000}"/>
    <cellStyle name="Normal 11 3 2 2 2 6" xfId="35171" xr:uid="{00000000-0005-0000-0000-0000DC870000}"/>
    <cellStyle name="Normal 11 3 2 2 2 6 2" xfId="35172" xr:uid="{00000000-0005-0000-0000-0000DD870000}"/>
    <cellStyle name="Normal 11 3 2 2 2 6 3" xfId="35173" xr:uid="{00000000-0005-0000-0000-0000DE870000}"/>
    <cellStyle name="Normal 11 3 2 2 2 7" xfId="35174" xr:uid="{00000000-0005-0000-0000-0000DF870000}"/>
    <cellStyle name="Normal 11 3 2 2 2 8" xfId="35175" xr:uid="{00000000-0005-0000-0000-0000E0870000}"/>
    <cellStyle name="Normal 11 3 2 2 2_PROD" xfId="35176" xr:uid="{00000000-0005-0000-0000-0000E1870000}"/>
    <cellStyle name="Normal 11 3 2 2 3" xfId="35177" xr:uid="{00000000-0005-0000-0000-0000E2870000}"/>
    <cellStyle name="Normal 11 3 2 2 3 2" xfId="35178" xr:uid="{00000000-0005-0000-0000-0000E3870000}"/>
    <cellStyle name="Normal 11 3 2 2 3 2 2" xfId="35179" xr:uid="{00000000-0005-0000-0000-0000E4870000}"/>
    <cellStyle name="Normal 11 3 2 2 3 2 3" xfId="35180" xr:uid="{00000000-0005-0000-0000-0000E5870000}"/>
    <cellStyle name="Normal 11 3 2 2 3 3" xfId="35181" xr:uid="{00000000-0005-0000-0000-0000E6870000}"/>
    <cellStyle name="Normal 11 3 2 2 3 4" xfId="35182" xr:uid="{00000000-0005-0000-0000-0000E7870000}"/>
    <cellStyle name="Normal 11 3 2 2 4" xfId="35183" xr:uid="{00000000-0005-0000-0000-0000E8870000}"/>
    <cellStyle name="Normal 11 3 2 2 4 2" xfId="35184" xr:uid="{00000000-0005-0000-0000-0000E9870000}"/>
    <cellStyle name="Normal 11 3 2 2 4 2 2" xfId="35185" xr:uid="{00000000-0005-0000-0000-0000EA870000}"/>
    <cellStyle name="Normal 11 3 2 2 4 2 3" xfId="35186" xr:uid="{00000000-0005-0000-0000-0000EB870000}"/>
    <cellStyle name="Normal 11 3 2 2 4 3" xfId="35187" xr:uid="{00000000-0005-0000-0000-0000EC870000}"/>
    <cellStyle name="Normal 11 3 2 2 4 4" xfId="35188" xr:uid="{00000000-0005-0000-0000-0000ED870000}"/>
    <cellStyle name="Normal 11 3 2 2 5" xfId="35189" xr:uid="{00000000-0005-0000-0000-0000EE870000}"/>
    <cellStyle name="Normal 11 3 2 2 5 2" xfId="35190" xr:uid="{00000000-0005-0000-0000-0000EF870000}"/>
    <cellStyle name="Normal 11 3 2 2 5 2 2" xfId="35191" xr:uid="{00000000-0005-0000-0000-0000F0870000}"/>
    <cellStyle name="Normal 11 3 2 2 5 2 3" xfId="35192" xr:uid="{00000000-0005-0000-0000-0000F1870000}"/>
    <cellStyle name="Normal 11 3 2 2 5 3" xfId="35193" xr:uid="{00000000-0005-0000-0000-0000F2870000}"/>
    <cellStyle name="Normal 11 3 2 2 5 4" xfId="35194" xr:uid="{00000000-0005-0000-0000-0000F3870000}"/>
    <cellStyle name="Normal 11 3 2 2 6" xfId="35195" xr:uid="{00000000-0005-0000-0000-0000F4870000}"/>
    <cellStyle name="Normal 11 3 2 2 6 2" xfId="35196" xr:uid="{00000000-0005-0000-0000-0000F5870000}"/>
    <cellStyle name="Normal 11 3 2 2 6 2 2" xfId="35197" xr:uid="{00000000-0005-0000-0000-0000F6870000}"/>
    <cellStyle name="Normal 11 3 2 2 6 2 3" xfId="35198" xr:uid="{00000000-0005-0000-0000-0000F7870000}"/>
    <cellStyle name="Normal 11 3 2 2 6 3" xfId="35199" xr:uid="{00000000-0005-0000-0000-0000F8870000}"/>
    <cellStyle name="Normal 11 3 2 2 6 4" xfId="35200" xr:uid="{00000000-0005-0000-0000-0000F9870000}"/>
    <cellStyle name="Normal 11 3 2 2 7" xfId="35201" xr:uid="{00000000-0005-0000-0000-0000FA870000}"/>
    <cellStyle name="Normal 11 3 2 2 7 2" xfId="35202" xr:uid="{00000000-0005-0000-0000-0000FB870000}"/>
    <cellStyle name="Normal 11 3 2 2 7 3" xfId="35203" xr:uid="{00000000-0005-0000-0000-0000FC870000}"/>
    <cellStyle name="Normal 11 3 2 2 8" xfId="35204" xr:uid="{00000000-0005-0000-0000-0000FD870000}"/>
    <cellStyle name="Normal 11 3 2 2 9" xfId="35205" xr:uid="{00000000-0005-0000-0000-0000FE870000}"/>
    <cellStyle name="Normal 11 3 2 2_PROD" xfId="35206" xr:uid="{00000000-0005-0000-0000-0000FF870000}"/>
    <cellStyle name="Normal 11 3 2 3" xfId="35207" xr:uid="{00000000-0005-0000-0000-000000880000}"/>
    <cellStyle name="Normal 11 3 2 3 2" xfId="35208" xr:uid="{00000000-0005-0000-0000-000001880000}"/>
    <cellStyle name="Normal 11 3 2 3 2 2" xfId="35209" xr:uid="{00000000-0005-0000-0000-000002880000}"/>
    <cellStyle name="Normal 11 3 2 3 2 2 2" xfId="35210" xr:uid="{00000000-0005-0000-0000-000003880000}"/>
    <cellStyle name="Normal 11 3 2 3 2 2 2 2" xfId="35211" xr:uid="{00000000-0005-0000-0000-000004880000}"/>
    <cellStyle name="Normal 11 3 2 3 2 2 2 3" xfId="35212" xr:uid="{00000000-0005-0000-0000-000005880000}"/>
    <cellStyle name="Normal 11 3 2 3 2 2 3" xfId="35213" xr:uid="{00000000-0005-0000-0000-000006880000}"/>
    <cellStyle name="Normal 11 3 2 3 2 2 4" xfId="35214" xr:uid="{00000000-0005-0000-0000-000007880000}"/>
    <cellStyle name="Normal 11 3 2 3 2 3" xfId="35215" xr:uid="{00000000-0005-0000-0000-000008880000}"/>
    <cellStyle name="Normal 11 3 2 3 2 3 2" xfId="35216" xr:uid="{00000000-0005-0000-0000-000009880000}"/>
    <cellStyle name="Normal 11 3 2 3 2 3 2 2" xfId="35217" xr:uid="{00000000-0005-0000-0000-00000A880000}"/>
    <cellStyle name="Normal 11 3 2 3 2 3 2 3" xfId="35218" xr:uid="{00000000-0005-0000-0000-00000B880000}"/>
    <cellStyle name="Normal 11 3 2 3 2 3 3" xfId="35219" xr:uid="{00000000-0005-0000-0000-00000C880000}"/>
    <cellStyle name="Normal 11 3 2 3 2 3 4" xfId="35220" xr:uid="{00000000-0005-0000-0000-00000D880000}"/>
    <cellStyle name="Normal 11 3 2 3 2 4" xfId="35221" xr:uid="{00000000-0005-0000-0000-00000E880000}"/>
    <cellStyle name="Normal 11 3 2 3 2 4 2" xfId="35222" xr:uid="{00000000-0005-0000-0000-00000F880000}"/>
    <cellStyle name="Normal 11 3 2 3 2 4 2 2" xfId="35223" xr:uid="{00000000-0005-0000-0000-000010880000}"/>
    <cellStyle name="Normal 11 3 2 3 2 4 2 3" xfId="35224" xr:uid="{00000000-0005-0000-0000-000011880000}"/>
    <cellStyle name="Normal 11 3 2 3 2 4 3" xfId="35225" xr:uid="{00000000-0005-0000-0000-000012880000}"/>
    <cellStyle name="Normal 11 3 2 3 2 4 4" xfId="35226" xr:uid="{00000000-0005-0000-0000-000013880000}"/>
    <cellStyle name="Normal 11 3 2 3 2 5" xfId="35227" xr:uid="{00000000-0005-0000-0000-000014880000}"/>
    <cellStyle name="Normal 11 3 2 3 2 5 2" xfId="35228" xr:uid="{00000000-0005-0000-0000-000015880000}"/>
    <cellStyle name="Normal 11 3 2 3 2 5 2 2" xfId="35229" xr:uid="{00000000-0005-0000-0000-000016880000}"/>
    <cellStyle name="Normal 11 3 2 3 2 5 2 3" xfId="35230" xr:uid="{00000000-0005-0000-0000-000017880000}"/>
    <cellStyle name="Normal 11 3 2 3 2 5 3" xfId="35231" xr:uid="{00000000-0005-0000-0000-000018880000}"/>
    <cellStyle name="Normal 11 3 2 3 2 5 4" xfId="35232" xr:uid="{00000000-0005-0000-0000-000019880000}"/>
    <cellStyle name="Normal 11 3 2 3 2 6" xfId="35233" xr:uid="{00000000-0005-0000-0000-00001A880000}"/>
    <cellStyle name="Normal 11 3 2 3 2 6 2" xfId="35234" xr:uid="{00000000-0005-0000-0000-00001B880000}"/>
    <cellStyle name="Normal 11 3 2 3 2 6 3" xfId="35235" xr:uid="{00000000-0005-0000-0000-00001C880000}"/>
    <cellStyle name="Normal 11 3 2 3 2 7" xfId="35236" xr:uid="{00000000-0005-0000-0000-00001D880000}"/>
    <cellStyle name="Normal 11 3 2 3 2 8" xfId="35237" xr:uid="{00000000-0005-0000-0000-00001E880000}"/>
    <cellStyle name="Normal 11 3 2 3 2_PROD" xfId="35238" xr:uid="{00000000-0005-0000-0000-00001F880000}"/>
    <cellStyle name="Normal 11 3 2 3 3" xfId="35239" xr:uid="{00000000-0005-0000-0000-000020880000}"/>
    <cellStyle name="Normal 11 3 2 3 3 2" xfId="35240" xr:uid="{00000000-0005-0000-0000-000021880000}"/>
    <cellStyle name="Normal 11 3 2 3 3 2 2" xfId="35241" xr:uid="{00000000-0005-0000-0000-000022880000}"/>
    <cellStyle name="Normal 11 3 2 3 3 2 3" xfId="35242" xr:uid="{00000000-0005-0000-0000-000023880000}"/>
    <cellStyle name="Normal 11 3 2 3 3 3" xfId="35243" xr:uid="{00000000-0005-0000-0000-000024880000}"/>
    <cellStyle name="Normal 11 3 2 3 3 4" xfId="35244" xr:uid="{00000000-0005-0000-0000-000025880000}"/>
    <cellStyle name="Normal 11 3 2 3 4" xfId="35245" xr:uid="{00000000-0005-0000-0000-000026880000}"/>
    <cellStyle name="Normal 11 3 2 3 4 2" xfId="35246" xr:uid="{00000000-0005-0000-0000-000027880000}"/>
    <cellStyle name="Normal 11 3 2 3 4 2 2" xfId="35247" xr:uid="{00000000-0005-0000-0000-000028880000}"/>
    <cellStyle name="Normal 11 3 2 3 4 2 3" xfId="35248" xr:uid="{00000000-0005-0000-0000-000029880000}"/>
    <cellStyle name="Normal 11 3 2 3 4 3" xfId="35249" xr:uid="{00000000-0005-0000-0000-00002A880000}"/>
    <cellStyle name="Normal 11 3 2 3 4 4" xfId="35250" xr:uid="{00000000-0005-0000-0000-00002B880000}"/>
    <cellStyle name="Normal 11 3 2 3 5" xfId="35251" xr:uid="{00000000-0005-0000-0000-00002C880000}"/>
    <cellStyle name="Normal 11 3 2 3 5 2" xfId="35252" xr:uid="{00000000-0005-0000-0000-00002D880000}"/>
    <cellStyle name="Normal 11 3 2 3 5 2 2" xfId="35253" xr:uid="{00000000-0005-0000-0000-00002E880000}"/>
    <cellStyle name="Normal 11 3 2 3 5 2 3" xfId="35254" xr:uid="{00000000-0005-0000-0000-00002F880000}"/>
    <cellStyle name="Normal 11 3 2 3 5 3" xfId="35255" xr:uid="{00000000-0005-0000-0000-000030880000}"/>
    <cellStyle name="Normal 11 3 2 3 5 4" xfId="35256" xr:uid="{00000000-0005-0000-0000-000031880000}"/>
    <cellStyle name="Normal 11 3 2 3 6" xfId="35257" xr:uid="{00000000-0005-0000-0000-000032880000}"/>
    <cellStyle name="Normal 11 3 2 3 6 2" xfId="35258" xr:uid="{00000000-0005-0000-0000-000033880000}"/>
    <cellStyle name="Normal 11 3 2 3 6 2 2" xfId="35259" xr:uid="{00000000-0005-0000-0000-000034880000}"/>
    <cellStyle name="Normal 11 3 2 3 6 2 3" xfId="35260" xr:uid="{00000000-0005-0000-0000-000035880000}"/>
    <cellStyle name="Normal 11 3 2 3 6 3" xfId="35261" xr:uid="{00000000-0005-0000-0000-000036880000}"/>
    <cellStyle name="Normal 11 3 2 3 6 4" xfId="35262" xr:uid="{00000000-0005-0000-0000-000037880000}"/>
    <cellStyle name="Normal 11 3 2 3 7" xfId="35263" xr:uid="{00000000-0005-0000-0000-000038880000}"/>
    <cellStyle name="Normal 11 3 2 3 7 2" xfId="35264" xr:uid="{00000000-0005-0000-0000-000039880000}"/>
    <cellStyle name="Normal 11 3 2 3 7 3" xfId="35265" xr:uid="{00000000-0005-0000-0000-00003A880000}"/>
    <cellStyle name="Normal 11 3 2 3 8" xfId="35266" xr:uid="{00000000-0005-0000-0000-00003B880000}"/>
    <cellStyle name="Normal 11 3 2 3 9" xfId="35267" xr:uid="{00000000-0005-0000-0000-00003C880000}"/>
    <cellStyle name="Normal 11 3 2 3_PROD" xfId="35268" xr:uid="{00000000-0005-0000-0000-00003D880000}"/>
    <cellStyle name="Normal 11 3 2 4" xfId="35269" xr:uid="{00000000-0005-0000-0000-00003E880000}"/>
    <cellStyle name="Normal 11 3 2 4 2" xfId="35270" xr:uid="{00000000-0005-0000-0000-00003F880000}"/>
    <cellStyle name="Normal 11 3 2 4 2 2" xfId="35271" xr:uid="{00000000-0005-0000-0000-000040880000}"/>
    <cellStyle name="Normal 11 3 2 4 2 2 2" xfId="35272" xr:uid="{00000000-0005-0000-0000-000041880000}"/>
    <cellStyle name="Normal 11 3 2 4 2 2 2 2" xfId="35273" xr:uid="{00000000-0005-0000-0000-000042880000}"/>
    <cellStyle name="Normal 11 3 2 4 2 2 2 3" xfId="35274" xr:uid="{00000000-0005-0000-0000-000043880000}"/>
    <cellStyle name="Normal 11 3 2 4 2 2 3" xfId="35275" xr:uid="{00000000-0005-0000-0000-000044880000}"/>
    <cellStyle name="Normal 11 3 2 4 2 2 4" xfId="35276" xr:uid="{00000000-0005-0000-0000-000045880000}"/>
    <cellStyle name="Normal 11 3 2 4 2 3" xfId="35277" xr:uid="{00000000-0005-0000-0000-000046880000}"/>
    <cellStyle name="Normal 11 3 2 4 2 3 2" xfId="35278" xr:uid="{00000000-0005-0000-0000-000047880000}"/>
    <cellStyle name="Normal 11 3 2 4 2 3 2 2" xfId="35279" xr:uid="{00000000-0005-0000-0000-000048880000}"/>
    <cellStyle name="Normal 11 3 2 4 2 3 2 3" xfId="35280" xr:uid="{00000000-0005-0000-0000-000049880000}"/>
    <cellStyle name="Normal 11 3 2 4 2 3 3" xfId="35281" xr:uid="{00000000-0005-0000-0000-00004A880000}"/>
    <cellStyle name="Normal 11 3 2 4 2 3 4" xfId="35282" xr:uid="{00000000-0005-0000-0000-00004B880000}"/>
    <cellStyle name="Normal 11 3 2 4 2 4" xfId="35283" xr:uid="{00000000-0005-0000-0000-00004C880000}"/>
    <cellStyle name="Normal 11 3 2 4 2 4 2" xfId="35284" xr:uid="{00000000-0005-0000-0000-00004D880000}"/>
    <cellStyle name="Normal 11 3 2 4 2 4 2 2" xfId="35285" xr:uid="{00000000-0005-0000-0000-00004E880000}"/>
    <cellStyle name="Normal 11 3 2 4 2 4 2 3" xfId="35286" xr:uid="{00000000-0005-0000-0000-00004F880000}"/>
    <cellStyle name="Normal 11 3 2 4 2 4 3" xfId="35287" xr:uid="{00000000-0005-0000-0000-000050880000}"/>
    <cellStyle name="Normal 11 3 2 4 2 4 4" xfId="35288" xr:uid="{00000000-0005-0000-0000-000051880000}"/>
    <cellStyle name="Normal 11 3 2 4 2 5" xfId="35289" xr:uid="{00000000-0005-0000-0000-000052880000}"/>
    <cellStyle name="Normal 11 3 2 4 2 5 2" xfId="35290" xr:uid="{00000000-0005-0000-0000-000053880000}"/>
    <cellStyle name="Normal 11 3 2 4 2 5 2 2" xfId="35291" xr:uid="{00000000-0005-0000-0000-000054880000}"/>
    <cellStyle name="Normal 11 3 2 4 2 5 2 3" xfId="35292" xr:uid="{00000000-0005-0000-0000-000055880000}"/>
    <cellStyle name="Normal 11 3 2 4 2 5 3" xfId="35293" xr:uid="{00000000-0005-0000-0000-000056880000}"/>
    <cellStyle name="Normal 11 3 2 4 2 5 4" xfId="35294" xr:uid="{00000000-0005-0000-0000-000057880000}"/>
    <cellStyle name="Normal 11 3 2 4 2 6" xfId="35295" xr:uid="{00000000-0005-0000-0000-000058880000}"/>
    <cellStyle name="Normal 11 3 2 4 2 6 2" xfId="35296" xr:uid="{00000000-0005-0000-0000-000059880000}"/>
    <cellStyle name="Normal 11 3 2 4 2 6 3" xfId="35297" xr:uid="{00000000-0005-0000-0000-00005A880000}"/>
    <cellStyle name="Normal 11 3 2 4 2 7" xfId="35298" xr:uid="{00000000-0005-0000-0000-00005B880000}"/>
    <cellStyle name="Normal 11 3 2 4 2 8" xfId="35299" xr:uid="{00000000-0005-0000-0000-00005C880000}"/>
    <cellStyle name="Normal 11 3 2 4 2_PROD" xfId="35300" xr:uid="{00000000-0005-0000-0000-00005D880000}"/>
    <cellStyle name="Normal 11 3 2 4 3" xfId="35301" xr:uid="{00000000-0005-0000-0000-00005E880000}"/>
    <cellStyle name="Normal 11 3 2 4 3 2" xfId="35302" xr:uid="{00000000-0005-0000-0000-00005F880000}"/>
    <cellStyle name="Normal 11 3 2 4 3 2 2" xfId="35303" xr:uid="{00000000-0005-0000-0000-000060880000}"/>
    <cellStyle name="Normal 11 3 2 4 3 2 3" xfId="35304" xr:uid="{00000000-0005-0000-0000-000061880000}"/>
    <cellStyle name="Normal 11 3 2 4 3 3" xfId="35305" xr:uid="{00000000-0005-0000-0000-000062880000}"/>
    <cellStyle name="Normal 11 3 2 4 3 4" xfId="35306" xr:uid="{00000000-0005-0000-0000-000063880000}"/>
    <cellStyle name="Normal 11 3 2 4 4" xfId="35307" xr:uid="{00000000-0005-0000-0000-000064880000}"/>
    <cellStyle name="Normal 11 3 2 4 4 2" xfId="35308" xr:uid="{00000000-0005-0000-0000-000065880000}"/>
    <cellStyle name="Normal 11 3 2 4 4 2 2" xfId="35309" xr:uid="{00000000-0005-0000-0000-000066880000}"/>
    <cellStyle name="Normal 11 3 2 4 4 2 3" xfId="35310" xr:uid="{00000000-0005-0000-0000-000067880000}"/>
    <cellStyle name="Normal 11 3 2 4 4 3" xfId="35311" xr:uid="{00000000-0005-0000-0000-000068880000}"/>
    <cellStyle name="Normal 11 3 2 4 4 4" xfId="35312" xr:uid="{00000000-0005-0000-0000-000069880000}"/>
    <cellStyle name="Normal 11 3 2 4 5" xfId="35313" xr:uid="{00000000-0005-0000-0000-00006A880000}"/>
    <cellStyle name="Normal 11 3 2 4 5 2" xfId="35314" xr:uid="{00000000-0005-0000-0000-00006B880000}"/>
    <cellStyle name="Normal 11 3 2 4 5 2 2" xfId="35315" xr:uid="{00000000-0005-0000-0000-00006C880000}"/>
    <cellStyle name="Normal 11 3 2 4 5 2 3" xfId="35316" xr:uid="{00000000-0005-0000-0000-00006D880000}"/>
    <cellStyle name="Normal 11 3 2 4 5 3" xfId="35317" xr:uid="{00000000-0005-0000-0000-00006E880000}"/>
    <cellStyle name="Normal 11 3 2 4 5 4" xfId="35318" xr:uid="{00000000-0005-0000-0000-00006F880000}"/>
    <cellStyle name="Normal 11 3 2 4 6" xfId="35319" xr:uid="{00000000-0005-0000-0000-000070880000}"/>
    <cellStyle name="Normal 11 3 2 4 6 2" xfId="35320" xr:uid="{00000000-0005-0000-0000-000071880000}"/>
    <cellStyle name="Normal 11 3 2 4 6 2 2" xfId="35321" xr:uid="{00000000-0005-0000-0000-000072880000}"/>
    <cellStyle name="Normal 11 3 2 4 6 2 3" xfId="35322" xr:uid="{00000000-0005-0000-0000-000073880000}"/>
    <cellStyle name="Normal 11 3 2 4 6 3" xfId="35323" xr:uid="{00000000-0005-0000-0000-000074880000}"/>
    <cellStyle name="Normal 11 3 2 4 6 4" xfId="35324" xr:uid="{00000000-0005-0000-0000-000075880000}"/>
    <cellStyle name="Normal 11 3 2 4 7" xfId="35325" xr:uid="{00000000-0005-0000-0000-000076880000}"/>
    <cellStyle name="Normal 11 3 2 4 7 2" xfId="35326" xr:uid="{00000000-0005-0000-0000-000077880000}"/>
    <cellStyle name="Normal 11 3 2 4 7 3" xfId="35327" xr:uid="{00000000-0005-0000-0000-000078880000}"/>
    <cellStyle name="Normal 11 3 2 4 8" xfId="35328" xr:uid="{00000000-0005-0000-0000-000079880000}"/>
    <cellStyle name="Normal 11 3 2 4 9" xfId="35329" xr:uid="{00000000-0005-0000-0000-00007A880000}"/>
    <cellStyle name="Normal 11 3 2 4_PROD" xfId="35330" xr:uid="{00000000-0005-0000-0000-00007B880000}"/>
    <cellStyle name="Normal 11 3 2 5" xfId="35331" xr:uid="{00000000-0005-0000-0000-00007C880000}"/>
    <cellStyle name="Normal 11 3 2 5 2" xfId="35332" xr:uid="{00000000-0005-0000-0000-00007D880000}"/>
    <cellStyle name="Normal 11 3 2 5 2 2" xfId="35333" xr:uid="{00000000-0005-0000-0000-00007E880000}"/>
    <cellStyle name="Normal 11 3 2 5 2 2 2" xfId="35334" xr:uid="{00000000-0005-0000-0000-00007F880000}"/>
    <cellStyle name="Normal 11 3 2 5 2 2 3" xfId="35335" xr:uid="{00000000-0005-0000-0000-000080880000}"/>
    <cellStyle name="Normal 11 3 2 5 2 3" xfId="35336" xr:uid="{00000000-0005-0000-0000-000081880000}"/>
    <cellStyle name="Normal 11 3 2 5 2 4" xfId="35337" xr:uid="{00000000-0005-0000-0000-000082880000}"/>
    <cellStyle name="Normal 11 3 2 5 3" xfId="35338" xr:uid="{00000000-0005-0000-0000-000083880000}"/>
    <cellStyle name="Normal 11 3 2 5 3 2" xfId="35339" xr:uid="{00000000-0005-0000-0000-000084880000}"/>
    <cellStyle name="Normal 11 3 2 5 3 2 2" xfId="35340" xr:uid="{00000000-0005-0000-0000-000085880000}"/>
    <cellStyle name="Normal 11 3 2 5 3 2 3" xfId="35341" xr:uid="{00000000-0005-0000-0000-000086880000}"/>
    <cellStyle name="Normal 11 3 2 5 3 3" xfId="35342" xr:uid="{00000000-0005-0000-0000-000087880000}"/>
    <cellStyle name="Normal 11 3 2 5 3 4" xfId="35343" xr:uid="{00000000-0005-0000-0000-000088880000}"/>
    <cellStyle name="Normal 11 3 2 5 4" xfId="35344" xr:uid="{00000000-0005-0000-0000-000089880000}"/>
    <cellStyle name="Normal 11 3 2 5 4 2" xfId="35345" xr:uid="{00000000-0005-0000-0000-00008A880000}"/>
    <cellStyle name="Normal 11 3 2 5 4 2 2" xfId="35346" xr:uid="{00000000-0005-0000-0000-00008B880000}"/>
    <cellStyle name="Normal 11 3 2 5 4 2 3" xfId="35347" xr:uid="{00000000-0005-0000-0000-00008C880000}"/>
    <cellStyle name="Normal 11 3 2 5 4 3" xfId="35348" xr:uid="{00000000-0005-0000-0000-00008D880000}"/>
    <cellStyle name="Normal 11 3 2 5 4 4" xfId="35349" xr:uid="{00000000-0005-0000-0000-00008E880000}"/>
    <cellStyle name="Normal 11 3 2 5 5" xfId="35350" xr:uid="{00000000-0005-0000-0000-00008F880000}"/>
    <cellStyle name="Normal 11 3 2 5 5 2" xfId="35351" xr:uid="{00000000-0005-0000-0000-000090880000}"/>
    <cellStyle name="Normal 11 3 2 5 5 2 2" xfId="35352" xr:uid="{00000000-0005-0000-0000-000091880000}"/>
    <cellStyle name="Normal 11 3 2 5 5 2 3" xfId="35353" xr:uid="{00000000-0005-0000-0000-000092880000}"/>
    <cellStyle name="Normal 11 3 2 5 5 3" xfId="35354" xr:uid="{00000000-0005-0000-0000-000093880000}"/>
    <cellStyle name="Normal 11 3 2 5 5 4" xfId="35355" xr:uid="{00000000-0005-0000-0000-000094880000}"/>
    <cellStyle name="Normal 11 3 2 5 6" xfId="35356" xr:uid="{00000000-0005-0000-0000-000095880000}"/>
    <cellStyle name="Normal 11 3 2 5 6 2" xfId="35357" xr:uid="{00000000-0005-0000-0000-000096880000}"/>
    <cellStyle name="Normal 11 3 2 5 6 3" xfId="35358" xr:uid="{00000000-0005-0000-0000-000097880000}"/>
    <cellStyle name="Normal 11 3 2 5 7" xfId="35359" xr:uid="{00000000-0005-0000-0000-000098880000}"/>
    <cellStyle name="Normal 11 3 2 5 8" xfId="35360" xr:uid="{00000000-0005-0000-0000-000099880000}"/>
    <cellStyle name="Normal 11 3 2 5_PROD" xfId="35361" xr:uid="{00000000-0005-0000-0000-00009A880000}"/>
    <cellStyle name="Normal 11 3 2 6" xfId="35362" xr:uid="{00000000-0005-0000-0000-00009B880000}"/>
    <cellStyle name="Normal 11 3 2 6 2" xfId="35363" xr:uid="{00000000-0005-0000-0000-00009C880000}"/>
    <cellStyle name="Normal 11 3 2 6 2 2" xfId="35364" xr:uid="{00000000-0005-0000-0000-00009D880000}"/>
    <cellStyle name="Normal 11 3 2 6 2 3" xfId="35365" xr:uid="{00000000-0005-0000-0000-00009E880000}"/>
    <cellStyle name="Normal 11 3 2 6 3" xfId="35366" xr:uid="{00000000-0005-0000-0000-00009F880000}"/>
    <cellStyle name="Normal 11 3 2 6 4" xfId="35367" xr:uid="{00000000-0005-0000-0000-0000A0880000}"/>
    <cellStyle name="Normal 11 3 2 7" xfId="35368" xr:uid="{00000000-0005-0000-0000-0000A1880000}"/>
    <cellStyle name="Normal 11 3 2 7 2" xfId="35369" xr:uid="{00000000-0005-0000-0000-0000A2880000}"/>
    <cellStyle name="Normal 11 3 2 7 2 2" xfId="35370" xr:uid="{00000000-0005-0000-0000-0000A3880000}"/>
    <cellStyle name="Normal 11 3 2 7 2 3" xfId="35371" xr:uid="{00000000-0005-0000-0000-0000A4880000}"/>
    <cellStyle name="Normal 11 3 2 7 3" xfId="35372" xr:uid="{00000000-0005-0000-0000-0000A5880000}"/>
    <cellStyle name="Normal 11 3 2 7 4" xfId="35373" xr:uid="{00000000-0005-0000-0000-0000A6880000}"/>
    <cellStyle name="Normal 11 3 2 8" xfId="35374" xr:uid="{00000000-0005-0000-0000-0000A7880000}"/>
    <cellStyle name="Normal 11 3 2 8 2" xfId="35375" xr:uid="{00000000-0005-0000-0000-0000A8880000}"/>
    <cellStyle name="Normal 11 3 2 8 2 2" xfId="35376" xr:uid="{00000000-0005-0000-0000-0000A9880000}"/>
    <cellStyle name="Normal 11 3 2 8 2 3" xfId="35377" xr:uid="{00000000-0005-0000-0000-0000AA880000}"/>
    <cellStyle name="Normal 11 3 2 8 3" xfId="35378" xr:uid="{00000000-0005-0000-0000-0000AB880000}"/>
    <cellStyle name="Normal 11 3 2 8 4" xfId="35379" xr:uid="{00000000-0005-0000-0000-0000AC880000}"/>
    <cellStyle name="Normal 11 3 2 9" xfId="35380" xr:uid="{00000000-0005-0000-0000-0000AD880000}"/>
    <cellStyle name="Normal 11 3 2 9 2" xfId="35381" xr:uid="{00000000-0005-0000-0000-0000AE880000}"/>
    <cellStyle name="Normal 11 3 2 9 2 2" xfId="35382" xr:uid="{00000000-0005-0000-0000-0000AF880000}"/>
    <cellStyle name="Normal 11 3 2 9 2 3" xfId="35383" xr:uid="{00000000-0005-0000-0000-0000B0880000}"/>
    <cellStyle name="Normal 11 3 2 9 3" xfId="35384" xr:uid="{00000000-0005-0000-0000-0000B1880000}"/>
    <cellStyle name="Normal 11 3 2 9 4" xfId="35385" xr:uid="{00000000-0005-0000-0000-0000B2880000}"/>
    <cellStyle name="Normal 11 3 2_PROD" xfId="35386" xr:uid="{00000000-0005-0000-0000-0000B3880000}"/>
    <cellStyle name="Normal 11 3 3" xfId="715" xr:uid="{00000000-0005-0000-0000-0000B4880000}"/>
    <cellStyle name="Normal 11 3 3 2" xfId="35387" xr:uid="{00000000-0005-0000-0000-0000B5880000}"/>
    <cellStyle name="Normal 11 3 3 2 2" xfId="35388" xr:uid="{00000000-0005-0000-0000-0000B6880000}"/>
    <cellStyle name="Normal 11 3 3 2 2 2" xfId="35389" xr:uid="{00000000-0005-0000-0000-0000B7880000}"/>
    <cellStyle name="Normal 11 3 3 2 2 2 2" xfId="35390" xr:uid="{00000000-0005-0000-0000-0000B8880000}"/>
    <cellStyle name="Normal 11 3 3 2 2 2 3" xfId="35391" xr:uid="{00000000-0005-0000-0000-0000B9880000}"/>
    <cellStyle name="Normal 11 3 3 2 2 3" xfId="35392" xr:uid="{00000000-0005-0000-0000-0000BA880000}"/>
    <cellStyle name="Normal 11 3 3 2 2 4" xfId="35393" xr:uid="{00000000-0005-0000-0000-0000BB880000}"/>
    <cellStyle name="Normal 11 3 3 2 3" xfId="35394" xr:uid="{00000000-0005-0000-0000-0000BC880000}"/>
    <cellStyle name="Normal 11 3 3 2 3 2" xfId="35395" xr:uid="{00000000-0005-0000-0000-0000BD880000}"/>
    <cellStyle name="Normal 11 3 3 2 3 2 2" xfId="35396" xr:uid="{00000000-0005-0000-0000-0000BE880000}"/>
    <cellStyle name="Normal 11 3 3 2 3 2 3" xfId="35397" xr:uid="{00000000-0005-0000-0000-0000BF880000}"/>
    <cellStyle name="Normal 11 3 3 2 3 3" xfId="35398" xr:uid="{00000000-0005-0000-0000-0000C0880000}"/>
    <cellStyle name="Normal 11 3 3 2 3 4" xfId="35399" xr:uid="{00000000-0005-0000-0000-0000C1880000}"/>
    <cellStyle name="Normal 11 3 3 2 4" xfId="35400" xr:uid="{00000000-0005-0000-0000-0000C2880000}"/>
    <cellStyle name="Normal 11 3 3 2 4 2" xfId="35401" xr:uid="{00000000-0005-0000-0000-0000C3880000}"/>
    <cellStyle name="Normal 11 3 3 2 4 2 2" xfId="35402" xr:uid="{00000000-0005-0000-0000-0000C4880000}"/>
    <cellStyle name="Normal 11 3 3 2 4 2 3" xfId="35403" xr:uid="{00000000-0005-0000-0000-0000C5880000}"/>
    <cellStyle name="Normal 11 3 3 2 4 3" xfId="35404" xr:uid="{00000000-0005-0000-0000-0000C6880000}"/>
    <cellStyle name="Normal 11 3 3 2 4 4" xfId="35405" xr:uid="{00000000-0005-0000-0000-0000C7880000}"/>
    <cellStyle name="Normal 11 3 3 2 5" xfId="35406" xr:uid="{00000000-0005-0000-0000-0000C8880000}"/>
    <cellStyle name="Normal 11 3 3 2 5 2" xfId="35407" xr:uid="{00000000-0005-0000-0000-0000C9880000}"/>
    <cellStyle name="Normal 11 3 3 2 5 2 2" xfId="35408" xr:uid="{00000000-0005-0000-0000-0000CA880000}"/>
    <cellStyle name="Normal 11 3 3 2 5 2 3" xfId="35409" xr:uid="{00000000-0005-0000-0000-0000CB880000}"/>
    <cellStyle name="Normal 11 3 3 2 5 3" xfId="35410" xr:uid="{00000000-0005-0000-0000-0000CC880000}"/>
    <cellStyle name="Normal 11 3 3 2 5 4" xfId="35411" xr:uid="{00000000-0005-0000-0000-0000CD880000}"/>
    <cellStyle name="Normal 11 3 3 2 6" xfId="35412" xr:uid="{00000000-0005-0000-0000-0000CE880000}"/>
    <cellStyle name="Normal 11 3 3 2 6 2" xfId="35413" xr:uid="{00000000-0005-0000-0000-0000CF880000}"/>
    <cellStyle name="Normal 11 3 3 2 6 3" xfId="35414" xr:uid="{00000000-0005-0000-0000-0000D0880000}"/>
    <cellStyle name="Normal 11 3 3 2 7" xfId="35415" xr:uid="{00000000-0005-0000-0000-0000D1880000}"/>
    <cellStyle name="Normal 11 3 3 2 8" xfId="35416" xr:uid="{00000000-0005-0000-0000-0000D2880000}"/>
    <cellStyle name="Normal 11 3 3 2_PROD" xfId="35417" xr:uid="{00000000-0005-0000-0000-0000D3880000}"/>
    <cellStyle name="Normal 11 3 3 3" xfId="35418" xr:uid="{00000000-0005-0000-0000-0000D4880000}"/>
    <cellStyle name="Normal 11 3 3 3 2" xfId="35419" xr:uid="{00000000-0005-0000-0000-0000D5880000}"/>
    <cellStyle name="Normal 11 3 3 3 2 2" xfId="35420" xr:uid="{00000000-0005-0000-0000-0000D6880000}"/>
    <cellStyle name="Normal 11 3 3 3 2 3" xfId="35421" xr:uid="{00000000-0005-0000-0000-0000D7880000}"/>
    <cellStyle name="Normal 11 3 3 3 3" xfId="35422" xr:uid="{00000000-0005-0000-0000-0000D8880000}"/>
    <cellStyle name="Normal 11 3 3 3 4" xfId="35423" xr:uid="{00000000-0005-0000-0000-0000D9880000}"/>
    <cellStyle name="Normal 11 3 3 4" xfId="35424" xr:uid="{00000000-0005-0000-0000-0000DA880000}"/>
    <cellStyle name="Normal 11 3 3 4 2" xfId="35425" xr:uid="{00000000-0005-0000-0000-0000DB880000}"/>
    <cellStyle name="Normal 11 3 3 4 2 2" xfId="35426" xr:uid="{00000000-0005-0000-0000-0000DC880000}"/>
    <cellStyle name="Normal 11 3 3 4 2 3" xfId="35427" xr:uid="{00000000-0005-0000-0000-0000DD880000}"/>
    <cellStyle name="Normal 11 3 3 4 3" xfId="35428" xr:uid="{00000000-0005-0000-0000-0000DE880000}"/>
    <cellStyle name="Normal 11 3 3 4 4" xfId="35429" xr:uid="{00000000-0005-0000-0000-0000DF880000}"/>
    <cellStyle name="Normal 11 3 3 5" xfId="35430" xr:uid="{00000000-0005-0000-0000-0000E0880000}"/>
    <cellStyle name="Normal 11 3 3 5 2" xfId="35431" xr:uid="{00000000-0005-0000-0000-0000E1880000}"/>
    <cellStyle name="Normal 11 3 3 5 2 2" xfId="35432" xr:uid="{00000000-0005-0000-0000-0000E2880000}"/>
    <cellStyle name="Normal 11 3 3 5 2 3" xfId="35433" xr:uid="{00000000-0005-0000-0000-0000E3880000}"/>
    <cellStyle name="Normal 11 3 3 5 3" xfId="35434" xr:uid="{00000000-0005-0000-0000-0000E4880000}"/>
    <cellStyle name="Normal 11 3 3 5 4" xfId="35435" xr:uid="{00000000-0005-0000-0000-0000E5880000}"/>
    <cellStyle name="Normal 11 3 3 6" xfId="35436" xr:uid="{00000000-0005-0000-0000-0000E6880000}"/>
    <cellStyle name="Normal 11 3 3 6 2" xfId="35437" xr:uid="{00000000-0005-0000-0000-0000E7880000}"/>
    <cellStyle name="Normal 11 3 3 6 2 2" xfId="35438" xr:uid="{00000000-0005-0000-0000-0000E8880000}"/>
    <cellStyle name="Normal 11 3 3 6 2 3" xfId="35439" xr:uid="{00000000-0005-0000-0000-0000E9880000}"/>
    <cellStyle name="Normal 11 3 3 6 3" xfId="35440" xr:uid="{00000000-0005-0000-0000-0000EA880000}"/>
    <cellStyle name="Normal 11 3 3 6 4" xfId="35441" xr:uid="{00000000-0005-0000-0000-0000EB880000}"/>
    <cellStyle name="Normal 11 3 3 7" xfId="35442" xr:uid="{00000000-0005-0000-0000-0000EC880000}"/>
    <cellStyle name="Normal 11 3 3 7 2" xfId="35443" xr:uid="{00000000-0005-0000-0000-0000ED880000}"/>
    <cellStyle name="Normal 11 3 3 7 3" xfId="35444" xr:uid="{00000000-0005-0000-0000-0000EE880000}"/>
    <cellStyle name="Normal 11 3 3 8" xfId="35445" xr:uid="{00000000-0005-0000-0000-0000EF880000}"/>
    <cellStyle name="Normal 11 3 3 9" xfId="35446" xr:uid="{00000000-0005-0000-0000-0000F0880000}"/>
    <cellStyle name="Normal 11 3 3_PROD" xfId="35447" xr:uid="{00000000-0005-0000-0000-0000F1880000}"/>
    <cellStyle name="Normal 11 3 4" xfId="35448" xr:uid="{00000000-0005-0000-0000-0000F2880000}"/>
    <cellStyle name="Normal 11 3 4 2" xfId="35449" xr:uid="{00000000-0005-0000-0000-0000F3880000}"/>
    <cellStyle name="Normal 11 3 4 2 2" xfId="35450" xr:uid="{00000000-0005-0000-0000-0000F4880000}"/>
    <cellStyle name="Normal 11 3 4 2 2 2" xfId="35451" xr:uid="{00000000-0005-0000-0000-0000F5880000}"/>
    <cellStyle name="Normal 11 3 4 2 2 2 2" xfId="35452" xr:uid="{00000000-0005-0000-0000-0000F6880000}"/>
    <cellStyle name="Normal 11 3 4 2 2 2 3" xfId="35453" xr:uid="{00000000-0005-0000-0000-0000F7880000}"/>
    <cellStyle name="Normal 11 3 4 2 2 3" xfId="35454" xr:uid="{00000000-0005-0000-0000-0000F8880000}"/>
    <cellStyle name="Normal 11 3 4 2 2 4" xfId="35455" xr:uid="{00000000-0005-0000-0000-0000F9880000}"/>
    <cellStyle name="Normal 11 3 4 2 3" xfId="35456" xr:uid="{00000000-0005-0000-0000-0000FA880000}"/>
    <cellStyle name="Normal 11 3 4 2 3 2" xfId="35457" xr:uid="{00000000-0005-0000-0000-0000FB880000}"/>
    <cellStyle name="Normal 11 3 4 2 3 2 2" xfId="35458" xr:uid="{00000000-0005-0000-0000-0000FC880000}"/>
    <cellStyle name="Normal 11 3 4 2 3 2 3" xfId="35459" xr:uid="{00000000-0005-0000-0000-0000FD880000}"/>
    <cellStyle name="Normal 11 3 4 2 3 3" xfId="35460" xr:uid="{00000000-0005-0000-0000-0000FE880000}"/>
    <cellStyle name="Normal 11 3 4 2 3 4" xfId="35461" xr:uid="{00000000-0005-0000-0000-0000FF880000}"/>
    <cellStyle name="Normal 11 3 4 2 4" xfId="35462" xr:uid="{00000000-0005-0000-0000-000000890000}"/>
    <cellStyle name="Normal 11 3 4 2 4 2" xfId="35463" xr:uid="{00000000-0005-0000-0000-000001890000}"/>
    <cellStyle name="Normal 11 3 4 2 4 2 2" xfId="35464" xr:uid="{00000000-0005-0000-0000-000002890000}"/>
    <cellStyle name="Normal 11 3 4 2 4 2 3" xfId="35465" xr:uid="{00000000-0005-0000-0000-000003890000}"/>
    <cellStyle name="Normal 11 3 4 2 4 3" xfId="35466" xr:uid="{00000000-0005-0000-0000-000004890000}"/>
    <cellStyle name="Normal 11 3 4 2 4 4" xfId="35467" xr:uid="{00000000-0005-0000-0000-000005890000}"/>
    <cellStyle name="Normal 11 3 4 2 5" xfId="35468" xr:uid="{00000000-0005-0000-0000-000006890000}"/>
    <cellStyle name="Normal 11 3 4 2 5 2" xfId="35469" xr:uid="{00000000-0005-0000-0000-000007890000}"/>
    <cellStyle name="Normal 11 3 4 2 5 2 2" xfId="35470" xr:uid="{00000000-0005-0000-0000-000008890000}"/>
    <cellStyle name="Normal 11 3 4 2 5 2 3" xfId="35471" xr:uid="{00000000-0005-0000-0000-000009890000}"/>
    <cellStyle name="Normal 11 3 4 2 5 3" xfId="35472" xr:uid="{00000000-0005-0000-0000-00000A890000}"/>
    <cellStyle name="Normal 11 3 4 2 5 4" xfId="35473" xr:uid="{00000000-0005-0000-0000-00000B890000}"/>
    <cellStyle name="Normal 11 3 4 2 6" xfId="35474" xr:uid="{00000000-0005-0000-0000-00000C890000}"/>
    <cellStyle name="Normal 11 3 4 2 6 2" xfId="35475" xr:uid="{00000000-0005-0000-0000-00000D890000}"/>
    <cellStyle name="Normal 11 3 4 2 6 3" xfId="35476" xr:uid="{00000000-0005-0000-0000-00000E890000}"/>
    <cellStyle name="Normal 11 3 4 2 7" xfId="35477" xr:uid="{00000000-0005-0000-0000-00000F890000}"/>
    <cellStyle name="Normal 11 3 4 2 8" xfId="35478" xr:uid="{00000000-0005-0000-0000-000010890000}"/>
    <cellStyle name="Normal 11 3 4 2_PROD" xfId="35479" xr:uid="{00000000-0005-0000-0000-000011890000}"/>
    <cellStyle name="Normal 11 3 4 3" xfId="35480" xr:uid="{00000000-0005-0000-0000-000012890000}"/>
    <cellStyle name="Normal 11 3 4 3 2" xfId="35481" xr:uid="{00000000-0005-0000-0000-000013890000}"/>
    <cellStyle name="Normal 11 3 4 3 2 2" xfId="35482" xr:uid="{00000000-0005-0000-0000-000014890000}"/>
    <cellStyle name="Normal 11 3 4 3 2 3" xfId="35483" xr:uid="{00000000-0005-0000-0000-000015890000}"/>
    <cellStyle name="Normal 11 3 4 3 3" xfId="35484" xr:uid="{00000000-0005-0000-0000-000016890000}"/>
    <cellStyle name="Normal 11 3 4 3 4" xfId="35485" xr:uid="{00000000-0005-0000-0000-000017890000}"/>
    <cellStyle name="Normal 11 3 4 4" xfId="35486" xr:uid="{00000000-0005-0000-0000-000018890000}"/>
    <cellStyle name="Normal 11 3 4 4 2" xfId="35487" xr:uid="{00000000-0005-0000-0000-000019890000}"/>
    <cellStyle name="Normal 11 3 4 4 2 2" xfId="35488" xr:uid="{00000000-0005-0000-0000-00001A890000}"/>
    <cellStyle name="Normal 11 3 4 4 2 3" xfId="35489" xr:uid="{00000000-0005-0000-0000-00001B890000}"/>
    <cellStyle name="Normal 11 3 4 4 3" xfId="35490" xr:uid="{00000000-0005-0000-0000-00001C890000}"/>
    <cellStyle name="Normal 11 3 4 4 4" xfId="35491" xr:uid="{00000000-0005-0000-0000-00001D890000}"/>
    <cellStyle name="Normal 11 3 4 5" xfId="35492" xr:uid="{00000000-0005-0000-0000-00001E890000}"/>
    <cellStyle name="Normal 11 3 4 5 2" xfId="35493" xr:uid="{00000000-0005-0000-0000-00001F890000}"/>
    <cellStyle name="Normal 11 3 4 5 2 2" xfId="35494" xr:uid="{00000000-0005-0000-0000-000020890000}"/>
    <cellStyle name="Normal 11 3 4 5 2 3" xfId="35495" xr:uid="{00000000-0005-0000-0000-000021890000}"/>
    <cellStyle name="Normal 11 3 4 5 3" xfId="35496" xr:uid="{00000000-0005-0000-0000-000022890000}"/>
    <cellStyle name="Normal 11 3 4 5 4" xfId="35497" xr:uid="{00000000-0005-0000-0000-000023890000}"/>
    <cellStyle name="Normal 11 3 4 6" xfId="35498" xr:uid="{00000000-0005-0000-0000-000024890000}"/>
    <cellStyle name="Normal 11 3 4 6 2" xfId="35499" xr:uid="{00000000-0005-0000-0000-000025890000}"/>
    <cellStyle name="Normal 11 3 4 6 2 2" xfId="35500" xr:uid="{00000000-0005-0000-0000-000026890000}"/>
    <cellStyle name="Normal 11 3 4 6 2 3" xfId="35501" xr:uid="{00000000-0005-0000-0000-000027890000}"/>
    <cellStyle name="Normal 11 3 4 6 3" xfId="35502" xr:uid="{00000000-0005-0000-0000-000028890000}"/>
    <cellStyle name="Normal 11 3 4 6 4" xfId="35503" xr:uid="{00000000-0005-0000-0000-000029890000}"/>
    <cellStyle name="Normal 11 3 4 7" xfId="35504" xr:uid="{00000000-0005-0000-0000-00002A890000}"/>
    <cellStyle name="Normal 11 3 4 7 2" xfId="35505" xr:uid="{00000000-0005-0000-0000-00002B890000}"/>
    <cellStyle name="Normal 11 3 4 7 3" xfId="35506" xr:uid="{00000000-0005-0000-0000-00002C890000}"/>
    <cellStyle name="Normal 11 3 4 8" xfId="35507" xr:uid="{00000000-0005-0000-0000-00002D890000}"/>
    <cellStyle name="Normal 11 3 4 9" xfId="35508" xr:uid="{00000000-0005-0000-0000-00002E890000}"/>
    <cellStyle name="Normal 11 3 4_PROD" xfId="35509" xr:uid="{00000000-0005-0000-0000-00002F890000}"/>
    <cellStyle name="Normal 11 3 5" xfId="35510" xr:uid="{00000000-0005-0000-0000-000030890000}"/>
    <cellStyle name="Normal 11 3 5 2" xfId="35511" xr:uid="{00000000-0005-0000-0000-000031890000}"/>
    <cellStyle name="Normal 11 3 5 2 2" xfId="35512" xr:uid="{00000000-0005-0000-0000-000032890000}"/>
    <cellStyle name="Normal 11 3 5 2 2 2" xfId="35513" xr:uid="{00000000-0005-0000-0000-000033890000}"/>
    <cellStyle name="Normal 11 3 5 2 2 2 2" xfId="35514" xr:uid="{00000000-0005-0000-0000-000034890000}"/>
    <cellStyle name="Normal 11 3 5 2 2 2 3" xfId="35515" xr:uid="{00000000-0005-0000-0000-000035890000}"/>
    <cellStyle name="Normal 11 3 5 2 2 3" xfId="35516" xr:uid="{00000000-0005-0000-0000-000036890000}"/>
    <cellStyle name="Normal 11 3 5 2 2 4" xfId="35517" xr:uid="{00000000-0005-0000-0000-000037890000}"/>
    <cellStyle name="Normal 11 3 5 2 3" xfId="35518" xr:uid="{00000000-0005-0000-0000-000038890000}"/>
    <cellStyle name="Normal 11 3 5 2 3 2" xfId="35519" xr:uid="{00000000-0005-0000-0000-000039890000}"/>
    <cellStyle name="Normal 11 3 5 2 3 2 2" xfId="35520" xr:uid="{00000000-0005-0000-0000-00003A890000}"/>
    <cellStyle name="Normal 11 3 5 2 3 2 3" xfId="35521" xr:uid="{00000000-0005-0000-0000-00003B890000}"/>
    <cellStyle name="Normal 11 3 5 2 3 3" xfId="35522" xr:uid="{00000000-0005-0000-0000-00003C890000}"/>
    <cellStyle name="Normal 11 3 5 2 3 4" xfId="35523" xr:uid="{00000000-0005-0000-0000-00003D890000}"/>
    <cellStyle name="Normal 11 3 5 2 4" xfId="35524" xr:uid="{00000000-0005-0000-0000-00003E890000}"/>
    <cellStyle name="Normal 11 3 5 2 4 2" xfId="35525" xr:uid="{00000000-0005-0000-0000-00003F890000}"/>
    <cellStyle name="Normal 11 3 5 2 4 2 2" xfId="35526" xr:uid="{00000000-0005-0000-0000-000040890000}"/>
    <cellStyle name="Normal 11 3 5 2 4 2 3" xfId="35527" xr:uid="{00000000-0005-0000-0000-000041890000}"/>
    <cellStyle name="Normal 11 3 5 2 4 3" xfId="35528" xr:uid="{00000000-0005-0000-0000-000042890000}"/>
    <cellStyle name="Normal 11 3 5 2 4 4" xfId="35529" xr:uid="{00000000-0005-0000-0000-000043890000}"/>
    <cellStyle name="Normal 11 3 5 2 5" xfId="35530" xr:uid="{00000000-0005-0000-0000-000044890000}"/>
    <cellStyle name="Normal 11 3 5 2 5 2" xfId="35531" xr:uid="{00000000-0005-0000-0000-000045890000}"/>
    <cellStyle name="Normal 11 3 5 2 5 2 2" xfId="35532" xr:uid="{00000000-0005-0000-0000-000046890000}"/>
    <cellStyle name="Normal 11 3 5 2 5 2 3" xfId="35533" xr:uid="{00000000-0005-0000-0000-000047890000}"/>
    <cellStyle name="Normal 11 3 5 2 5 3" xfId="35534" xr:uid="{00000000-0005-0000-0000-000048890000}"/>
    <cellStyle name="Normal 11 3 5 2 5 4" xfId="35535" xr:uid="{00000000-0005-0000-0000-000049890000}"/>
    <cellStyle name="Normal 11 3 5 2 6" xfId="35536" xr:uid="{00000000-0005-0000-0000-00004A890000}"/>
    <cellStyle name="Normal 11 3 5 2 6 2" xfId="35537" xr:uid="{00000000-0005-0000-0000-00004B890000}"/>
    <cellStyle name="Normal 11 3 5 2 6 3" xfId="35538" xr:uid="{00000000-0005-0000-0000-00004C890000}"/>
    <cellStyle name="Normal 11 3 5 2 7" xfId="35539" xr:uid="{00000000-0005-0000-0000-00004D890000}"/>
    <cellStyle name="Normal 11 3 5 2 8" xfId="35540" xr:uid="{00000000-0005-0000-0000-00004E890000}"/>
    <cellStyle name="Normal 11 3 5 2_PROD" xfId="35541" xr:uid="{00000000-0005-0000-0000-00004F890000}"/>
    <cellStyle name="Normal 11 3 5 3" xfId="35542" xr:uid="{00000000-0005-0000-0000-000050890000}"/>
    <cellStyle name="Normal 11 3 5 3 2" xfId="35543" xr:uid="{00000000-0005-0000-0000-000051890000}"/>
    <cellStyle name="Normal 11 3 5 3 2 2" xfId="35544" xr:uid="{00000000-0005-0000-0000-000052890000}"/>
    <cellStyle name="Normal 11 3 5 3 2 3" xfId="35545" xr:uid="{00000000-0005-0000-0000-000053890000}"/>
    <cellStyle name="Normal 11 3 5 3 3" xfId="35546" xr:uid="{00000000-0005-0000-0000-000054890000}"/>
    <cellStyle name="Normal 11 3 5 3 4" xfId="35547" xr:uid="{00000000-0005-0000-0000-000055890000}"/>
    <cellStyle name="Normal 11 3 5 4" xfId="35548" xr:uid="{00000000-0005-0000-0000-000056890000}"/>
    <cellStyle name="Normal 11 3 5 4 2" xfId="35549" xr:uid="{00000000-0005-0000-0000-000057890000}"/>
    <cellStyle name="Normal 11 3 5 4 2 2" xfId="35550" xr:uid="{00000000-0005-0000-0000-000058890000}"/>
    <cellStyle name="Normal 11 3 5 4 2 3" xfId="35551" xr:uid="{00000000-0005-0000-0000-000059890000}"/>
    <cellStyle name="Normal 11 3 5 4 3" xfId="35552" xr:uid="{00000000-0005-0000-0000-00005A890000}"/>
    <cellStyle name="Normal 11 3 5 4 4" xfId="35553" xr:uid="{00000000-0005-0000-0000-00005B890000}"/>
    <cellStyle name="Normal 11 3 5 5" xfId="35554" xr:uid="{00000000-0005-0000-0000-00005C890000}"/>
    <cellStyle name="Normal 11 3 5 5 2" xfId="35555" xr:uid="{00000000-0005-0000-0000-00005D890000}"/>
    <cellStyle name="Normal 11 3 5 5 2 2" xfId="35556" xr:uid="{00000000-0005-0000-0000-00005E890000}"/>
    <cellStyle name="Normal 11 3 5 5 2 3" xfId="35557" xr:uid="{00000000-0005-0000-0000-00005F890000}"/>
    <cellStyle name="Normal 11 3 5 5 3" xfId="35558" xr:uid="{00000000-0005-0000-0000-000060890000}"/>
    <cellStyle name="Normal 11 3 5 5 4" xfId="35559" xr:uid="{00000000-0005-0000-0000-000061890000}"/>
    <cellStyle name="Normal 11 3 5 6" xfId="35560" xr:uid="{00000000-0005-0000-0000-000062890000}"/>
    <cellStyle name="Normal 11 3 5 6 2" xfId="35561" xr:uid="{00000000-0005-0000-0000-000063890000}"/>
    <cellStyle name="Normal 11 3 5 6 2 2" xfId="35562" xr:uid="{00000000-0005-0000-0000-000064890000}"/>
    <cellStyle name="Normal 11 3 5 6 2 3" xfId="35563" xr:uid="{00000000-0005-0000-0000-000065890000}"/>
    <cellStyle name="Normal 11 3 5 6 3" xfId="35564" xr:uid="{00000000-0005-0000-0000-000066890000}"/>
    <cellStyle name="Normal 11 3 5 6 4" xfId="35565" xr:uid="{00000000-0005-0000-0000-000067890000}"/>
    <cellStyle name="Normal 11 3 5 7" xfId="35566" xr:uid="{00000000-0005-0000-0000-000068890000}"/>
    <cellStyle name="Normal 11 3 5 7 2" xfId="35567" xr:uid="{00000000-0005-0000-0000-000069890000}"/>
    <cellStyle name="Normal 11 3 5 7 3" xfId="35568" xr:uid="{00000000-0005-0000-0000-00006A890000}"/>
    <cellStyle name="Normal 11 3 5 8" xfId="35569" xr:uid="{00000000-0005-0000-0000-00006B890000}"/>
    <cellStyle name="Normal 11 3 5 9" xfId="35570" xr:uid="{00000000-0005-0000-0000-00006C890000}"/>
    <cellStyle name="Normal 11 3 5_PROD" xfId="35571" xr:uid="{00000000-0005-0000-0000-00006D890000}"/>
    <cellStyle name="Normal 11 3 6" xfId="35572" xr:uid="{00000000-0005-0000-0000-00006E890000}"/>
    <cellStyle name="Normal 11 3 6 2" xfId="35573" xr:uid="{00000000-0005-0000-0000-00006F890000}"/>
    <cellStyle name="Normal 11 3 6 2 2" xfId="35574" xr:uid="{00000000-0005-0000-0000-000070890000}"/>
    <cellStyle name="Normal 11 3 6 2 2 2" xfId="35575" xr:uid="{00000000-0005-0000-0000-000071890000}"/>
    <cellStyle name="Normal 11 3 6 2 2 3" xfId="35576" xr:uid="{00000000-0005-0000-0000-000072890000}"/>
    <cellStyle name="Normal 11 3 6 2 3" xfId="35577" xr:uid="{00000000-0005-0000-0000-000073890000}"/>
    <cellStyle name="Normal 11 3 6 2 4" xfId="35578" xr:uid="{00000000-0005-0000-0000-000074890000}"/>
    <cellStyle name="Normal 11 3 6 3" xfId="35579" xr:uid="{00000000-0005-0000-0000-000075890000}"/>
    <cellStyle name="Normal 11 3 6 3 2" xfId="35580" xr:uid="{00000000-0005-0000-0000-000076890000}"/>
    <cellStyle name="Normal 11 3 6 3 2 2" xfId="35581" xr:uid="{00000000-0005-0000-0000-000077890000}"/>
    <cellStyle name="Normal 11 3 6 3 2 3" xfId="35582" xr:uid="{00000000-0005-0000-0000-000078890000}"/>
    <cellStyle name="Normal 11 3 6 3 3" xfId="35583" xr:uid="{00000000-0005-0000-0000-000079890000}"/>
    <cellStyle name="Normal 11 3 6 3 4" xfId="35584" xr:uid="{00000000-0005-0000-0000-00007A890000}"/>
    <cellStyle name="Normal 11 3 6 4" xfId="35585" xr:uid="{00000000-0005-0000-0000-00007B890000}"/>
    <cellStyle name="Normal 11 3 6 4 2" xfId="35586" xr:uid="{00000000-0005-0000-0000-00007C890000}"/>
    <cellStyle name="Normal 11 3 6 4 2 2" xfId="35587" xr:uid="{00000000-0005-0000-0000-00007D890000}"/>
    <cellStyle name="Normal 11 3 6 4 2 3" xfId="35588" xr:uid="{00000000-0005-0000-0000-00007E890000}"/>
    <cellStyle name="Normal 11 3 6 4 3" xfId="35589" xr:uid="{00000000-0005-0000-0000-00007F890000}"/>
    <cellStyle name="Normal 11 3 6 4 4" xfId="35590" xr:uid="{00000000-0005-0000-0000-000080890000}"/>
    <cellStyle name="Normal 11 3 6 5" xfId="35591" xr:uid="{00000000-0005-0000-0000-000081890000}"/>
    <cellStyle name="Normal 11 3 6 5 2" xfId="35592" xr:uid="{00000000-0005-0000-0000-000082890000}"/>
    <cellStyle name="Normal 11 3 6 5 2 2" xfId="35593" xr:uid="{00000000-0005-0000-0000-000083890000}"/>
    <cellStyle name="Normal 11 3 6 5 2 3" xfId="35594" xr:uid="{00000000-0005-0000-0000-000084890000}"/>
    <cellStyle name="Normal 11 3 6 5 3" xfId="35595" xr:uid="{00000000-0005-0000-0000-000085890000}"/>
    <cellStyle name="Normal 11 3 6 5 4" xfId="35596" xr:uid="{00000000-0005-0000-0000-000086890000}"/>
    <cellStyle name="Normal 11 3 6 6" xfId="35597" xr:uid="{00000000-0005-0000-0000-000087890000}"/>
    <cellStyle name="Normal 11 3 6 6 2" xfId="35598" xr:uid="{00000000-0005-0000-0000-000088890000}"/>
    <cellStyle name="Normal 11 3 6 6 3" xfId="35599" xr:uid="{00000000-0005-0000-0000-000089890000}"/>
    <cellStyle name="Normal 11 3 6 7" xfId="35600" xr:uid="{00000000-0005-0000-0000-00008A890000}"/>
    <cellStyle name="Normal 11 3 6 8" xfId="35601" xr:uid="{00000000-0005-0000-0000-00008B890000}"/>
    <cellStyle name="Normal 11 3 6_PROD" xfId="35602" xr:uid="{00000000-0005-0000-0000-00008C890000}"/>
    <cellStyle name="Normal 11 3 7" xfId="35603" xr:uid="{00000000-0005-0000-0000-00008D890000}"/>
    <cellStyle name="Normal 11 3 7 2" xfId="35604" xr:uid="{00000000-0005-0000-0000-00008E890000}"/>
    <cellStyle name="Normal 11 3 7 2 2" xfId="35605" xr:uid="{00000000-0005-0000-0000-00008F890000}"/>
    <cellStyle name="Normal 11 3 7 2 3" xfId="35606" xr:uid="{00000000-0005-0000-0000-000090890000}"/>
    <cellStyle name="Normal 11 3 7 3" xfId="35607" xr:uid="{00000000-0005-0000-0000-000091890000}"/>
    <cellStyle name="Normal 11 3 7 4" xfId="35608" xr:uid="{00000000-0005-0000-0000-000092890000}"/>
    <cellStyle name="Normal 11 3 8" xfId="35609" xr:uid="{00000000-0005-0000-0000-000093890000}"/>
    <cellStyle name="Normal 11 3 8 2" xfId="35610" xr:uid="{00000000-0005-0000-0000-000094890000}"/>
    <cellStyle name="Normal 11 3 8 2 2" xfId="35611" xr:uid="{00000000-0005-0000-0000-000095890000}"/>
    <cellStyle name="Normal 11 3 8 2 3" xfId="35612" xr:uid="{00000000-0005-0000-0000-000096890000}"/>
    <cellStyle name="Normal 11 3 8 3" xfId="35613" xr:uid="{00000000-0005-0000-0000-000097890000}"/>
    <cellStyle name="Normal 11 3 8 4" xfId="35614" xr:uid="{00000000-0005-0000-0000-000098890000}"/>
    <cellStyle name="Normal 11 3 9" xfId="35615" xr:uid="{00000000-0005-0000-0000-000099890000}"/>
    <cellStyle name="Normal 11 3 9 2" xfId="35616" xr:uid="{00000000-0005-0000-0000-00009A890000}"/>
    <cellStyle name="Normal 11 3 9 2 2" xfId="35617" xr:uid="{00000000-0005-0000-0000-00009B890000}"/>
    <cellStyle name="Normal 11 3 9 2 3" xfId="35618" xr:uid="{00000000-0005-0000-0000-00009C890000}"/>
    <cellStyle name="Normal 11 3 9 3" xfId="35619" xr:uid="{00000000-0005-0000-0000-00009D890000}"/>
    <cellStyle name="Normal 11 3 9 4" xfId="35620" xr:uid="{00000000-0005-0000-0000-00009E890000}"/>
    <cellStyle name="Normal 11 3_PROD" xfId="35621" xr:uid="{00000000-0005-0000-0000-00009F890000}"/>
    <cellStyle name="Normal 11 4" xfId="330" xr:uid="{00000000-0005-0000-0000-0000A0890000}"/>
    <cellStyle name="Normal 11 4 10" xfId="35622" xr:uid="{00000000-0005-0000-0000-0000A1890000}"/>
    <cellStyle name="Normal 11 4 10 2" xfId="35623" xr:uid="{00000000-0005-0000-0000-0000A2890000}"/>
    <cellStyle name="Normal 11 4 10 3" xfId="35624" xr:uid="{00000000-0005-0000-0000-0000A3890000}"/>
    <cellStyle name="Normal 11 4 11" xfId="35625" xr:uid="{00000000-0005-0000-0000-0000A4890000}"/>
    <cellStyle name="Normal 11 4 12" xfId="35626" xr:uid="{00000000-0005-0000-0000-0000A5890000}"/>
    <cellStyle name="Normal 11 4 2" xfId="716" xr:uid="{00000000-0005-0000-0000-0000A6890000}"/>
    <cellStyle name="Normal 11 4 2 2" xfId="35627" xr:uid="{00000000-0005-0000-0000-0000A7890000}"/>
    <cellStyle name="Normal 11 4 2 2 2" xfId="35628" xr:uid="{00000000-0005-0000-0000-0000A8890000}"/>
    <cellStyle name="Normal 11 4 2 2 2 2" xfId="35629" xr:uid="{00000000-0005-0000-0000-0000A9890000}"/>
    <cellStyle name="Normal 11 4 2 2 2 2 2" xfId="35630" xr:uid="{00000000-0005-0000-0000-0000AA890000}"/>
    <cellStyle name="Normal 11 4 2 2 2 2 3" xfId="35631" xr:uid="{00000000-0005-0000-0000-0000AB890000}"/>
    <cellStyle name="Normal 11 4 2 2 2 3" xfId="35632" xr:uid="{00000000-0005-0000-0000-0000AC890000}"/>
    <cellStyle name="Normal 11 4 2 2 2 4" xfId="35633" xr:uid="{00000000-0005-0000-0000-0000AD890000}"/>
    <cellStyle name="Normal 11 4 2 2 3" xfId="35634" xr:uid="{00000000-0005-0000-0000-0000AE890000}"/>
    <cellStyle name="Normal 11 4 2 2 3 2" xfId="35635" xr:uid="{00000000-0005-0000-0000-0000AF890000}"/>
    <cellStyle name="Normal 11 4 2 2 3 2 2" xfId="35636" xr:uid="{00000000-0005-0000-0000-0000B0890000}"/>
    <cellStyle name="Normal 11 4 2 2 3 2 3" xfId="35637" xr:uid="{00000000-0005-0000-0000-0000B1890000}"/>
    <cellStyle name="Normal 11 4 2 2 3 3" xfId="35638" xr:uid="{00000000-0005-0000-0000-0000B2890000}"/>
    <cellStyle name="Normal 11 4 2 2 3 4" xfId="35639" xr:uid="{00000000-0005-0000-0000-0000B3890000}"/>
    <cellStyle name="Normal 11 4 2 2 4" xfId="35640" xr:uid="{00000000-0005-0000-0000-0000B4890000}"/>
    <cellStyle name="Normal 11 4 2 2 4 2" xfId="35641" xr:uid="{00000000-0005-0000-0000-0000B5890000}"/>
    <cellStyle name="Normal 11 4 2 2 4 2 2" xfId="35642" xr:uid="{00000000-0005-0000-0000-0000B6890000}"/>
    <cellStyle name="Normal 11 4 2 2 4 2 3" xfId="35643" xr:uid="{00000000-0005-0000-0000-0000B7890000}"/>
    <cellStyle name="Normal 11 4 2 2 4 3" xfId="35644" xr:uid="{00000000-0005-0000-0000-0000B8890000}"/>
    <cellStyle name="Normal 11 4 2 2 4 4" xfId="35645" xr:uid="{00000000-0005-0000-0000-0000B9890000}"/>
    <cellStyle name="Normal 11 4 2 2 5" xfId="35646" xr:uid="{00000000-0005-0000-0000-0000BA890000}"/>
    <cellStyle name="Normal 11 4 2 2 5 2" xfId="35647" xr:uid="{00000000-0005-0000-0000-0000BB890000}"/>
    <cellStyle name="Normal 11 4 2 2 5 2 2" xfId="35648" xr:uid="{00000000-0005-0000-0000-0000BC890000}"/>
    <cellStyle name="Normal 11 4 2 2 5 2 3" xfId="35649" xr:uid="{00000000-0005-0000-0000-0000BD890000}"/>
    <cellStyle name="Normal 11 4 2 2 5 3" xfId="35650" xr:uid="{00000000-0005-0000-0000-0000BE890000}"/>
    <cellStyle name="Normal 11 4 2 2 5 4" xfId="35651" xr:uid="{00000000-0005-0000-0000-0000BF890000}"/>
    <cellStyle name="Normal 11 4 2 2 6" xfId="35652" xr:uid="{00000000-0005-0000-0000-0000C0890000}"/>
    <cellStyle name="Normal 11 4 2 2 6 2" xfId="35653" xr:uid="{00000000-0005-0000-0000-0000C1890000}"/>
    <cellStyle name="Normal 11 4 2 2 6 3" xfId="35654" xr:uid="{00000000-0005-0000-0000-0000C2890000}"/>
    <cellStyle name="Normal 11 4 2 2 7" xfId="35655" xr:uid="{00000000-0005-0000-0000-0000C3890000}"/>
    <cellStyle name="Normal 11 4 2 2 8" xfId="35656" xr:uid="{00000000-0005-0000-0000-0000C4890000}"/>
    <cellStyle name="Normal 11 4 2 2_PROD" xfId="35657" xr:uid="{00000000-0005-0000-0000-0000C5890000}"/>
    <cellStyle name="Normal 11 4 2 3" xfId="35658" xr:uid="{00000000-0005-0000-0000-0000C6890000}"/>
    <cellStyle name="Normal 11 4 2 3 2" xfId="35659" xr:uid="{00000000-0005-0000-0000-0000C7890000}"/>
    <cellStyle name="Normal 11 4 2 3 2 2" xfId="35660" xr:uid="{00000000-0005-0000-0000-0000C8890000}"/>
    <cellStyle name="Normal 11 4 2 3 2 3" xfId="35661" xr:uid="{00000000-0005-0000-0000-0000C9890000}"/>
    <cellStyle name="Normal 11 4 2 3 3" xfId="35662" xr:uid="{00000000-0005-0000-0000-0000CA890000}"/>
    <cellStyle name="Normal 11 4 2 3 4" xfId="35663" xr:uid="{00000000-0005-0000-0000-0000CB890000}"/>
    <cellStyle name="Normal 11 4 2 4" xfId="35664" xr:uid="{00000000-0005-0000-0000-0000CC890000}"/>
    <cellStyle name="Normal 11 4 2 4 2" xfId="35665" xr:uid="{00000000-0005-0000-0000-0000CD890000}"/>
    <cellStyle name="Normal 11 4 2 4 2 2" xfId="35666" xr:uid="{00000000-0005-0000-0000-0000CE890000}"/>
    <cellStyle name="Normal 11 4 2 4 2 3" xfId="35667" xr:uid="{00000000-0005-0000-0000-0000CF890000}"/>
    <cellStyle name="Normal 11 4 2 4 3" xfId="35668" xr:uid="{00000000-0005-0000-0000-0000D0890000}"/>
    <cellStyle name="Normal 11 4 2 4 4" xfId="35669" xr:uid="{00000000-0005-0000-0000-0000D1890000}"/>
    <cellStyle name="Normal 11 4 2 5" xfId="35670" xr:uid="{00000000-0005-0000-0000-0000D2890000}"/>
    <cellStyle name="Normal 11 4 2 5 2" xfId="35671" xr:uid="{00000000-0005-0000-0000-0000D3890000}"/>
    <cellStyle name="Normal 11 4 2 5 2 2" xfId="35672" xr:uid="{00000000-0005-0000-0000-0000D4890000}"/>
    <cellStyle name="Normal 11 4 2 5 2 3" xfId="35673" xr:uid="{00000000-0005-0000-0000-0000D5890000}"/>
    <cellStyle name="Normal 11 4 2 5 3" xfId="35674" xr:uid="{00000000-0005-0000-0000-0000D6890000}"/>
    <cellStyle name="Normal 11 4 2 5 4" xfId="35675" xr:uid="{00000000-0005-0000-0000-0000D7890000}"/>
    <cellStyle name="Normal 11 4 2 6" xfId="35676" xr:uid="{00000000-0005-0000-0000-0000D8890000}"/>
    <cellStyle name="Normal 11 4 2 6 2" xfId="35677" xr:uid="{00000000-0005-0000-0000-0000D9890000}"/>
    <cellStyle name="Normal 11 4 2 6 2 2" xfId="35678" xr:uid="{00000000-0005-0000-0000-0000DA890000}"/>
    <cellStyle name="Normal 11 4 2 6 2 3" xfId="35679" xr:uid="{00000000-0005-0000-0000-0000DB890000}"/>
    <cellStyle name="Normal 11 4 2 6 3" xfId="35680" xr:uid="{00000000-0005-0000-0000-0000DC890000}"/>
    <cellStyle name="Normal 11 4 2 6 4" xfId="35681" xr:uid="{00000000-0005-0000-0000-0000DD890000}"/>
    <cellStyle name="Normal 11 4 2 7" xfId="35682" xr:uid="{00000000-0005-0000-0000-0000DE890000}"/>
    <cellStyle name="Normal 11 4 2 7 2" xfId="35683" xr:uid="{00000000-0005-0000-0000-0000DF890000}"/>
    <cellStyle name="Normal 11 4 2 7 3" xfId="35684" xr:uid="{00000000-0005-0000-0000-0000E0890000}"/>
    <cellStyle name="Normal 11 4 2 8" xfId="35685" xr:uid="{00000000-0005-0000-0000-0000E1890000}"/>
    <cellStyle name="Normal 11 4 2 9" xfId="35686" xr:uid="{00000000-0005-0000-0000-0000E2890000}"/>
    <cellStyle name="Normal 11 4 2_PROD" xfId="35687" xr:uid="{00000000-0005-0000-0000-0000E3890000}"/>
    <cellStyle name="Normal 11 4 3" xfId="35688" xr:uid="{00000000-0005-0000-0000-0000E4890000}"/>
    <cellStyle name="Normal 11 4 3 2" xfId="35689" xr:uid="{00000000-0005-0000-0000-0000E5890000}"/>
    <cellStyle name="Normal 11 4 3 2 2" xfId="35690" xr:uid="{00000000-0005-0000-0000-0000E6890000}"/>
    <cellStyle name="Normal 11 4 3 2 2 2" xfId="35691" xr:uid="{00000000-0005-0000-0000-0000E7890000}"/>
    <cellStyle name="Normal 11 4 3 2 2 2 2" xfId="35692" xr:uid="{00000000-0005-0000-0000-0000E8890000}"/>
    <cellStyle name="Normal 11 4 3 2 2 2 3" xfId="35693" xr:uid="{00000000-0005-0000-0000-0000E9890000}"/>
    <cellStyle name="Normal 11 4 3 2 2 3" xfId="35694" xr:uid="{00000000-0005-0000-0000-0000EA890000}"/>
    <cellStyle name="Normal 11 4 3 2 2 4" xfId="35695" xr:uid="{00000000-0005-0000-0000-0000EB890000}"/>
    <cellStyle name="Normal 11 4 3 2 3" xfId="35696" xr:uid="{00000000-0005-0000-0000-0000EC890000}"/>
    <cellStyle name="Normal 11 4 3 2 3 2" xfId="35697" xr:uid="{00000000-0005-0000-0000-0000ED890000}"/>
    <cellStyle name="Normal 11 4 3 2 3 2 2" xfId="35698" xr:uid="{00000000-0005-0000-0000-0000EE890000}"/>
    <cellStyle name="Normal 11 4 3 2 3 2 3" xfId="35699" xr:uid="{00000000-0005-0000-0000-0000EF890000}"/>
    <cellStyle name="Normal 11 4 3 2 3 3" xfId="35700" xr:uid="{00000000-0005-0000-0000-0000F0890000}"/>
    <cellStyle name="Normal 11 4 3 2 3 4" xfId="35701" xr:uid="{00000000-0005-0000-0000-0000F1890000}"/>
    <cellStyle name="Normal 11 4 3 2 4" xfId="35702" xr:uid="{00000000-0005-0000-0000-0000F2890000}"/>
    <cellStyle name="Normal 11 4 3 2 4 2" xfId="35703" xr:uid="{00000000-0005-0000-0000-0000F3890000}"/>
    <cellStyle name="Normal 11 4 3 2 4 2 2" xfId="35704" xr:uid="{00000000-0005-0000-0000-0000F4890000}"/>
    <cellStyle name="Normal 11 4 3 2 4 2 3" xfId="35705" xr:uid="{00000000-0005-0000-0000-0000F5890000}"/>
    <cellStyle name="Normal 11 4 3 2 4 3" xfId="35706" xr:uid="{00000000-0005-0000-0000-0000F6890000}"/>
    <cellStyle name="Normal 11 4 3 2 4 4" xfId="35707" xr:uid="{00000000-0005-0000-0000-0000F7890000}"/>
    <cellStyle name="Normal 11 4 3 2 5" xfId="35708" xr:uid="{00000000-0005-0000-0000-0000F8890000}"/>
    <cellStyle name="Normal 11 4 3 2 5 2" xfId="35709" xr:uid="{00000000-0005-0000-0000-0000F9890000}"/>
    <cellStyle name="Normal 11 4 3 2 5 2 2" xfId="35710" xr:uid="{00000000-0005-0000-0000-0000FA890000}"/>
    <cellStyle name="Normal 11 4 3 2 5 2 3" xfId="35711" xr:uid="{00000000-0005-0000-0000-0000FB890000}"/>
    <cellStyle name="Normal 11 4 3 2 5 3" xfId="35712" xr:uid="{00000000-0005-0000-0000-0000FC890000}"/>
    <cellStyle name="Normal 11 4 3 2 5 4" xfId="35713" xr:uid="{00000000-0005-0000-0000-0000FD890000}"/>
    <cellStyle name="Normal 11 4 3 2 6" xfId="35714" xr:uid="{00000000-0005-0000-0000-0000FE890000}"/>
    <cellStyle name="Normal 11 4 3 2 6 2" xfId="35715" xr:uid="{00000000-0005-0000-0000-0000FF890000}"/>
    <cellStyle name="Normal 11 4 3 2 6 3" xfId="35716" xr:uid="{00000000-0005-0000-0000-0000008A0000}"/>
    <cellStyle name="Normal 11 4 3 2 7" xfId="35717" xr:uid="{00000000-0005-0000-0000-0000018A0000}"/>
    <cellStyle name="Normal 11 4 3 2 8" xfId="35718" xr:uid="{00000000-0005-0000-0000-0000028A0000}"/>
    <cellStyle name="Normal 11 4 3 2_PROD" xfId="35719" xr:uid="{00000000-0005-0000-0000-0000038A0000}"/>
    <cellStyle name="Normal 11 4 3 3" xfId="35720" xr:uid="{00000000-0005-0000-0000-0000048A0000}"/>
    <cellStyle name="Normal 11 4 3 3 2" xfId="35721" xr:uid="{00000000-0005-0000-0000-0000058A0000}"/>
    <cellStyle name="Normal 11 4 3 3 2 2" xfId="35722" xr:uid="{00000000-0005-0000-0000-0000068A0000}"/>
    <cellStyle name="Normal 11 4 3 3 2 3" xfId="35723" xr:uid="{00000000-0005-0000-0000-0000078A0000}"/>
    <cellStyle name="Normal 11 4 3 3 3" xfId="35724" xr:uid="{00000000-0005-0000-0000-0000088A0000}"/>
    <cellStyle name="Normal 11 4 3 3 4" xfId="35725" xr:uid="{00000000-0005-0000-0000-0000098A0000}"/>
    <cellStyle name="Normal 11 4 3 4" xfId="35726" xr:uid="{00000000-0005-0000-0000-00000A8A0000}"/>
    <cellStyle name="Normal 11 4 3 4 2" xfId="35727" xr:uid="{00000000-0005-0000-0000-00000B8A0000}"/>
    <cellStyle name="Normal 11 4 3 4 2 2" xfId="35728" xr:uid="{00000000-0005-0000-0000-00000C8A0000}"/>
    <cellStyle name="Normal 11 4 3 4 2 3" xfId="35729" xr:uid="{00000000-0005-0000-0000-00000D8A0000}"/>
    <cellStyle name="Normal 11 4 3 4 3" xfId="35730" xr:uid="{00000000-0005-0000-0000-00000E8A0000}"/>
    <cellStyle name="Normal 11 4 3 4 4" xfId="35731" xr:uid="{00000000-0005-0000-0000-00000F8A0000}"/>
    <cellStyle name="Normal 11 4 3 5" xfId="35732" xr:uid="{00000000-0005-0000-0000-0000108A0000}"/>
    <cellStyle name="Normal 11 4 3 5 2" xfId="35733" xr:uid="{00000000-0005-0000-0000-0000118A0000}"/>
    <cellStyle name="Normal 11 4 3 5 2 2" xfId="35734" xr:uid="{00000000-0005-0000-0000-0000128A0000}"/>
    <cellStyle name="Normal 11 4 3 5 2 3" xfId="35735" xr:uid="{00000000-0005-0000-0000-0000138A0000}"/>
    <cellStyle name="Normal 11 4 3 5 3" xfId="35736" xr:uid="{00000000-0005-0000-0000-0000148A0000}"/>
    <cellStyle name="Normal 11 4 3 5 4" xfId="35737" xr:uid="{00000000-0005-0000-0000-0000158A0000}"/>
    <cellStyle name="Normal 11 4 3 6" xfId="35738" xr:uid="{00000000-0005-0000-0000-0000168A0000}"/>
    <cellStyle name="Normal 11 4 3 6 2" xfId="35739" xr:uid="{00000000-0005-0000-0000-0000178A0000}"/>
    <cellStyle name="Normal 11 4 3 6 2 2" xfId="35740" xr:uid="{00000000-0005-0000-0000-0000188A0000}"/>
    <cellStyle name="Normal 11 4 3 6 2 3" xfId="35741" xr:uid="{00000000-0005-0000-0000-0000198A0000}"/>
    <cellStyle name="Normal 11 4 3 6 3" xfId="35742" xr:uid="{00000000-0005-0000-0000-00001A8A0000}"/>
    <cellStyle name="Normal 11 4 3 6 4" xfId="35743" xr:uid="{00000000-0005-0000-0000-00001B8A0000}"/>
    <cellStyle name="Normal 11 4 3 7" xfId="35744" xr:uid="{00000000-0005-0000-0000-00001C8A0000}"/>
    <cellStyle name="Normal 11 4 3 7 2" xfId="35745" xr:uid="{00000000-0005-0000-0000-00001D8A0000}"/>
    <cellStyle name="Normal 11 4 3 7 3" xfId="35746" xr:uid="{00000000-0005-0000-0000-00001E8A0000}"/>
    <cellStyle name="Normal 11 4 3 8" xfId="35747" xr:uid="{00000000-0005-0000-0000-00001F8A0000}"/>
    <cellStyle name="Normal 11 4 3 9" xfId="35748" xr:uid="{00000000-0005-0000-0000-0000208A0000}"/>
    <cellStyle name="Normal 11 4 3_PROD" xfId="35749" xr:uid="{00000000-0005-0000-0000-0000218A0000}"/>
    <cellStyle name="Normal 11 4 4" xfId="35750" xr:uid="{00000000-0005-0000-0000-0000228A0000}"/>
    <cellStyle name="Normal 11 4 4 2" xfId="35751" xr:uid="{00000000-0005-0000-0000-0000238A0000}"/>
    <cellStyle name="Normal 11 4 4 2 2" xfId="35752" xr:uid="{00000000-0005-0000-0000-0000248A0000}"/>
    <cellStyle name="Normal 11 4 4 2 2 2" xfId="35753" xr:uid="{00000000-0005-0000-0000-0000258A0000}"/>
    <cellStyle name="Normal 11 4 4 2 2 2 2" xfId="35754" xr:uid="{00000000-0005-0000-0000-0000268A0000}"/>
    <cellStyle name="Normal 11 4 4 2 2 2 3" xfId="35755" xr:uid="{00000000-0005-0000-0000-0000278A0000}"/>
    <cellStyle name="Normal 11 4 4 2 2 3" xfId="35756" xr:uid="{00000000-0005-0000-0000-0000288A0000}"/>
    <cellStyle name="Normal 11 4 4 2 2 4" xfId="35757" xr:uid="{00000000-0005-0000-0000-0000298A0000}"/>
    <cellStyle name="Normal 11 4 4 2 3" xfId="35758" xr:uid="{00000000-0005-0000-0000-00002A8A0000}"/>
    <cellStyle name="Normal 11 4 4 2 3 2" xfId="35759" xr:uid="{00000000-0005-0000-0000-00002B8A0000}"/>
    <cellStyle name="Normal 11 4 4 2 3 2 2" xfId="35760" xr:uid="{00000000-0005-0000-0000-00002C8A0000}"/>
    <cellStyle name="Normal 11 4 4 2 3 2 3" xfId="35761" xr:uid="{00000000-0005-0000-0000-00002D8A0000}"/>
    <cellStyle name="Normal 11 4 4 2 3 3" xfId="35762" xr:uid="{00000000-0005-0000-0000-00002E8A0000}"/>
    <cellStyle name="Normal 11 4 4 2 3 4" xfId="35763" xr:uid="{00000000-0005-0000-0000-00002F8A0000}"/>
    <cellStyle name="Normal 11 4 4 2 4" xfId="35764" xr:uid="{00000000-0005-0000-0000-0000308A0000}"/>
    <cellStyle name="Normal 11 4 4 2 4 2" xfId="35765" xr:uid="{00000000-0005-0000-0000-0000318A0000}"/>
    <cellStyle name="Normal 11 4 4 2 4 2 2" xfId="35766" xr:uid="{00000000-0005-0000-0000-0000328A0000}"/>
    <cellStyle name="Normal 11 4 4 2 4 2 3" xfId="35767" xr:uid="{00000000-0005-0000-0000-0000338A0000}"/>
    <cellStyle name="Normal 11 4 4 2 4 3" xfId="35768" xr:uid="{00000000-0005-0000-0000-0000348A0000}"/>
    <cellStyle name="Normal 11 4 4 2 4 4" xfId="35769" xr:uid="{00000000-0005-0000-0000-0000358A0000}"/>
    <cellStyle name="Normal 11 4 4 2 5" xfId="35770" xr:uid="{00000000-0005-0000-0000-0000368A0000}"/>
    <cellStyle name="Normal 11 4 4 2 5 2" xfId="35771" xr:uid="{00000000-0005-0000-0000-0000378A0000}"/>
    <cellStyle name="Normal 11 4 4 2 5 2 2" xfId="35772" xr:uid="{00000000-0005-0000-0000-0000388A0000}"/>
    <cellStyle name="Normal 11 4 4 2 5 2 3" xfId="35773" xr:uid="{00000000-0005-0000-0000-0000398A0000}"/>
    <cellStyle name="Normal 11 4 4 2 5 3" xfId="35774" xr:uid="{00000000-0005-0000-0000-00003A8A0000}"/>
    <cellStyle name="Normal 11 4 4 2 5 4" xfId="35775" xr:uid="{00000000-0005-0000-0000-00003B8A0000}"/>
    <cellStyle name="Normal 11 4 4 2 6" xfId="35776" xr:uid="{00000000-0005-0000-0000-00003C8A0000}"/>
    <cellStyle name="Normal 11 4 4 2 6 2" xfId="35777" xr:uid="{00000000-0005-0000-0000-00003D8A0000}"/>
    <cellStyle name="Normal 11 4 4 2 6 3" xfId="35778" xr:uid="{00000000-0005-0000-0000-00003E8A0000}"/>
    <cellStyle name="Normal 11 4 4 2 7" xfId="35779" xr:uid="{00000000-0005-0000-0000-00003F8A0000}"/>
    <cellStyle name="Normal 11 4 4 2 8" xfId="35780" xr:uid="{00000000-0005-0000-0000-0000408A0000}"/>
    <cellStyle name="Normal 11 4 4 2_PROD" xfId="35781" xr:uid="{00000000-0005-0000-0000-0000418A0000}"/>
    <cellStyle name="Normal 11 4 4 3" xfId="35782" xr:uid="{00000000-0005-0000-0000-0000428A0000}"/>
    <cellStyle name="Normal 11 4 4 3 2" xfId="35783" xr:uid="{00000000-0005-0000-0000-0000438A0000}"/>
    <cellStyle name="Normal 11 4 4 3 2 2" xfId="35784" xr:uid="{00000000-0005-0000-0000-0000448A0000}"/>
    <cellStyle name="Normal 11 4 4 3 2 3" xfId="35785" xr:uid="{00000000-0005-0000-0000-0000458A0000}"/>
    <cellStyle name="Normal 11 4 4 3 3" xfId="35786" xr:uid="{00000000-0005-0000-0000-0000468A0000}"/>
    <cellStyle name="Normal 11 4 4 3 4" xfId="35787" xr:uid="{00000000-0005-0000-0000-0000478A0000}"/>
    <cellStyle name="Normal 11 4 4 4" xfId="35788" xr:uid="{00000000-0005-0000-0000-0000488A0000}"/>
    <cellStyle name="Normal 11 4 4 4 2" xfId="35789" xr:uid="{00000000-0005-0000-0000-0000498A0000}"/>
    <cellStyle name="Normal 11 4 4 4 2 2" xfId="35790" xr:uid="{00000000-0005-0000-0000-00004A8A0000}"/>
    <cellStyle name="Normal 11 4 4 4 2 3" xfId="35791" xr:uid="{00000000-0005-0000-0000-00004B8A0000}"/>
    <cellStyle name="Normal 11 4 4 4 3" xfId="35792" xr:uid="{00000000-0005-0000-0000-00004C8A0000}"/>
    <cellStyle name="Normal 11 4 4 4 4" xfId="35793" xr:uid="{00000000-0005-0000-0000-00004D8A0000}"/>
    <cellStyle name="Normal 11 4 4 5" xfId="35794" xr:uid="{00000000-0005-0000-0000-00004E8A0000}"/>
    <cellStyle name="Normal 11 4 4 5 2" xfId="35795" xr:uid="{00000000-0005-0000-0000-00004F8A0000}"/>
    <cellStyle name="Normal 11 4 4 5 2 2" xfId="35796" xr:uid="{00000000-0005-0000-0000-0000508A0000}"/>
    <cellStyle name="Normal 11 4 4 5 2 3" xfId="35797" xr:uid="{00000000-0005-0000-0000-0000518A0000}"/>
    <cellStyle name="Normal 11 4 4 5 3" xfId="35798" xr:uid="{00000000-0005-0000-0000-0000528A0000}"/>
    <cellStyle name="Normal 11 4 4 5 4" xfId="35799" xr:uid="{00000000-0005-0000-0000-0000538A0000}"/>
    <cellStyle name="Normal 11 4 4 6" xfId="35800" xr:uid="{00000000-0005-0000-0000-0000548A0000}"/>
    <cellStyle name="Normal 11 4 4 6 2" xfId="35801" xr:uid="{00000000-0005-0000-0000-0000558A0000}"/>
    <cellStyle name="Normal 11 4 4 6 2 2" xfId="35802" xr:uid="{00000000-0005-0000-0000-0000568A0000}"/>
    <cellStyle name="Normal 11 4 4 6 2 3" xfId="35803" xr:uid="{00000000-0005-0000-0000-0000578A0000}"/>
    <cellStyle name="Normal 11 4 4 6 3" xfId="35804" xr:uid="{00000000-0005-0000-0000-0000588A0000}"/>
    <cellStyle name="Normal 11 4 4 6 4" xfId="35805" xr:uid="{00000000-0005-0000-0000-0000598A0000}"/>
    <cellStyle name="Normal 11 4 4 7" xfId="35806" xr:uid="{00000000-0005-0000-0000-00005A8A0000}"/>
    <cellStyle name="Normal 11 4 4 7 2" xfId="35807" xr:uid="{00000000-0005-0000-0000-00005B8A0000}"/>
    <cellStyle name="Normal 11 4 4 7 3" xfId="35808" xr:uid="{00000000-0005-0000-0000-00005C8A0000}"/>
    <cellStyle name="Normal 11 4 4 8" xfId="35809" xr:uid="{00000000-0005-0000-0000-00005D8A0000}"/>
    <cellStyle name="Normal 11 4 4 9" xfId="35810" xr:uid="{00000000-0005-0000-0000-00005E8A0000}"/>
    <cellStyle name="Normal 11 4 4_PROD" xfId="35811" xr:uid="{00000000-0005-0000-0000-00005F8A0000}"/>
    <cellStyle name="Normal 11 4 5" xfId="35812" xr:uid="{00000000-0005-0000-0000-0000608A0000}"/>
    <cellStyle name="Normal 11 4 5 2" xfId="35813" xr:uid="{00000000-0005-0000-0000-0000618A0000}"/>
    <cellStyle name="Normal 11 4 5 2 2" xfId="35814" xr:uid="{00000000-0005-0000-0000-0000628A0000}"/>
    <cellStyle name="Normal 11 4 5 2 2 2" xfId="35815" xr:uid="{00000000-0005-0000-0000-0000638A0000}"/>
    <cellStyle name="Normal 11 4 5 2 2 3" xfId="35816" xr:uid="{00000000-0005-0000-0000-0000648A0000}"/>
    <cellStyle name="Normal 11 4 5 2 3" xfId="35817" xr:uid="{00000000-0005-0000-0000-0000658A0000}"/>
    <cellStyle name="Normal 11 4 5 2 4" xfId="35818" xr:uid="{00000000-0005-0000-0000-0000668A0000}"/>
    <cellStyle name="Normal 11 4 5 3" xfId="35819" xr:uid="{00000000-0005-0000-0000-0000678A0000}"/>
    <cellStyle name="Normal 11 4 5 3 2" xfId="35820" xr:uid="{00000000-0005-0000-0000-0000688A0000}"/>
    <cellStyle name="Normal 11 4 5 3 2 2" xfId="35821" xr:uid="{00000000-0005-0000-0000-0000698A0000}"/>
    <cellStyle name="Normal 11 4 5 3 2 3" xfId="35822" xr:uid="{00000000-0005-0000-0000-00006A8A0000}"/>
    <cellStyle name="Normal 11 4 5 3 3" xfId="35823" xr:uid="{00000000-0005-0000-0000-00006B8A0000}"/>
    <cellStyle name="Normal 11 4 5 3 4" xfId="35824" xr:uid="{00000000-0005-0000-0000-00006C8A0000}"/>
    <cellStyle name="Normal 11 4 5 4" xfId="35825" xr:uid="{00000000-0005-0000-0000-00006D8A0000}"/>
    <cellStyle name="Normal 11 4 5 4 2" xfId="35826" xr:uid="{00000000-0005-0000-0000-00006E8A0000}"/>
    <cellStyle name="Normal 11 4 5 4 2 2" xfId="35827" xr:uid="{00000000-0005-0000-0000-00006F8A0000}"/>
    <cellStyle name="Normal 11 4 5 4 2 3" xfId="35828" xr:uid="{00000000-0005-0000-0000-0000708A0000}"/>
    <cellStyle name="Normal 11 4 5 4 3" xfId="35829" xr:uid="{00000000-0005-0000-0000-0000718A0000}"/>
    <cellStyle name="Normal 11 4 5 4 4" xfId="35830" xr:uid="{00000000-0005-0000-0000-0000728A0000}"/>
    <cellStyle name="Normal 11 4 5 5" xfId="35831" xr:uid="{00000000-0005-0000-0000-0000738A0000}"/>
    <cellStyle name="Normal 11 4 5 5 2" xfId="35832" xr:uid="{00000000-0005-0000-0000-0000748A0000}"/>
    <cellStyle name="Normal 11 4 5 5 2 2" xfId="35833" xr:uid="{00000000-0005-0000-0000-0000758A0000}"/>
    <cellStyle name="Normal 11 4 5 5 2 3" xfId="35834" xr:uid="{00000000-0005-0000-0000-0000768A0000}"/>
    <cellStyle name="Normal 11 4 5 5 3" xfId="35835" xr:uid="{00000000-0005-0000-0000-0000778A0000}"/>
    <cellStyle name="Normal 11 4 5 5 4" xfId="35836" xr:uid="{00000000-0005-0000-0000-0000788A0000}"/>
    <cellStyle name="Normal 11 4 5 6" xfId="35837" xr:uid="{00000000-0005-0000-0000-0000798A0000}"/>
    <cellStyle name="Normal 11 4 5 6 2" xfId="35838" xr:uid="{00000000-0005-0000-0000-00007A8A0000}"/>
    <cellStyle name="Normal 11 4 5 6 3" xfId="35839" xr:uid="{00000000-0005-0000-0000-00007B8A0000}"/>
    <cellStyle name="Normal 11 4 5 7" xfId="35840" xr:uid="{00000000-0005-0000-0000-00007C8A0000}"/>
    <cellStyle name="Normal 11 4 5 8" xfId="35841" xr:uid="{00000000-0005-0000-0000-00007D8A0000}"/>
    <cellStyle name="Normal 11 4 5_PROD" xfId="35842" xr:uid="{00000000-0005-0000-0000-00007E8A0000}"/>
    <cellStyle name="Normal 11 4 6" xfId="35843" xr:uid="{00000000-0005-0000-0000-00007F8A0000}"/>
    <cellStyle name="Normal 11 4 6 2" xfId="35844" xr:uid="{00000000-0005-0000-0000-0000808A0000}"/>
    <cellStyle name="Normal 11 4 6 2 2" xfId="35845" xr:uid="{00000000-0005-0000-0000-0000818A0000}"/>
    <cellStyle name="Normal 11 4 6 2 3" xfId="35846" xr:uid="{00000000-0005-0000-0000-0000828A0000}"/>
    <cellStyle name="Normal 11 4 6 3" xfId="35847" xr:uid="{00000000-0005-0000-0000-0000838A0000}"/>
    <cellStyle name="Normal 11 4 6 4" xfId="35848" xr:uid="{00000000-0005-0000-0000-0000848A0000}"/>
    <cellStyle name="Normal 11 4 7" xfId="35849" xr:uid="{00000000-0005-0000-0000-0000858A0000}"/>
    <cellStyle name="Normal 11 4 7 2" xfId="35850" xr:uid="{00000000-0005-0000-0000-0000868A0000}"/>
    <cellStyle name="Normal 11 4 7 2 2" xfId="35851" xr:uid="{00000000-0005-0000-0000-0000878A0000}"/>
    <cellStyle name="Normal 11 4 7 2 3" xfId="35852" xr:uid="{00000000-0005-0000-0000-0000888A0000}"/>
    <cellStyle name="Normal 11 4 7 3" xfId="35853" xr:uid="{00000000-0005-0000-0000-0000898A0000}"/>
    <cellStyle name="Normal 11 4 7 4" xfId="35854" xr:uid="{00000000-0005-0000-0000-00008A8A0000}"/>
    <cellStyle name="Normal 11 4 8" xfId="35855" xr:uid="{00000000-0005-0000-0000-00008B8A0000}"/>
    <cellStyle name="Normal 11 4 8 2" xfId="35856" xr:uid="{00000000-0005-0000-0000-00008C8A0000}"/>
    <cellStyle name="Normal 11 4 8 2 2" xfId="35857" xr:uid="{00000000-0005-0000-0000-00008D8A0000}"/>
    <cellStyle name="Normal 11 4 8 2 3" xfId="35858" xr:uid="{00000000-0005-0000-0000-00008E8A0000}"/>
    <cellStyle name="Normal 11 4 8 3" xfId="35859" xr:uid="{00000000-0005-0000-0000-00008F8A0000}"/>
    <cellStyle name="Normal 11 4 8 4" xfId="35860" xr:uid="{00000000-0005-0000-0000-0000908A0000}"/>
    <cellStyle name="Normal 11 4 9" xfId="35861" xr:uid="{00000000-0005-0000-0000-0000918A0000}"/>
    <cellStyle name="Normal 11 4 9 2" xfId="35862" xr:uid="{00000000-0005-0000-0000-0000928A0000}"/>
    <cellStyle name="Normal 11 4 9 2 2" xfId="35863" xr:uid="{00000000-0005-0000-0000-0000938A0000}"/>
    <cellStyle name="Normal 11 4 9 2 3" xfId="35864" xr:uid="{00000000-0005-0000-0000-0000948A0000}"/>
    <cellStyle name="Normal 11 4 9 3" xfId="35865" xr:uid="{00000000-0005-0000-0000-0000958A0000}"/>
    <cellStyle name="Normal 11 4 9 4" xfId="35866" xr:uid="{00000000-0005-0000-0000-0000968A0000}"/>
    <cellStyle name="Normal 11 4_PROD" xfId="35867" xr:uid="{00000000-0005-0000-0000-0000978A0000}"/>
    <cellStyle name="Normal 11 5" xfId="717" xr:uid="{00000000-0005-0000-0000-0000988A0000}"/>
    <cellStyle name="Normal 11 5 2" xfId="35868" xr:uid="{00000000-0005-0000-0000-0000998A0000}"/>
    <cellStyle name="Normal 11 5 2 2" xfId="35869" xr:uid="{00000000-0005-0000-0000-00009A8A0000}"/>
    <cellStyle name="Normal 11 5 2 2 2" xfId="35870" xr:uid="{00000000-0005-0000-0000-00009B8A0000}"/>
    <cellStyle name="Normal 11 5 2 2 2 2" xfId="35871" xr:uid="{00000000-0005-0000-0000-00009C8A0000}"/>
    <cellStyle name="Normal 11 5 2 2 2 3" xfId="35872" xr:uid="{00000000-0005-0000-0000-00009D8A0000}"/>
    <cellStyle name="Normal 11 5 2 2 3" xfId="35873" xr:uid="{00000000-0005-0000-0000-00009E8A0000}"/>
    <cellStyle name="Normal 11 5 2 2 4" xfId="35874" xr:uid="{00000000-0005-0000-0000-00009F8A0000}"/>
    <cellStyle name="Normal 11 5 2 3" xfId="35875" xr:uid="{00000000-0005-0000-0000-0000A08A0000}"/>
    <cellStyle name="Normal 11 5 2 3 2" xfId="35876" xr:uid="{00000000-0005-0000-0000-0000A18A0000}"/>
    <cellStyle name="Normal 11 5 2 3 2 2" xfId="35877" xr:uid="{00000000-0005-0000-0000-0000A28A0000}"/>
    <cellStyle name="Normal 11 5 2 3 2 3" xfId="35878" xr:uid="{00000000-0005-0000-0000-0000A38A0000}"/>
    <cellStyle name="Normal 11 5 2 3 3" xfId="35879" xr:uid="{00000000-0005-0000-0000-0000A48A0000}"/>
    <cellStyle name="Normal 11 5 2 3 4" xfId="35880" xr:uid="{00000000-0005-0000-0000-0000A58A0000}"/>
    <cellStyle name="Normal 11 5 2 4" xfId="35881" xr:uid="{00000000-0005-0000-0000-0000A68A0000}"/>
    <cellStyle name="Normal 11 5 2 4 2" xfId="35882" xr:uid="{00000000-0005-0000-0000-0000A78A0000}"/>
    <cellStyle name="Normal 11 5 2 4 2 2" xfId="35883" xr:uid="{00000000-0005-0000-0000-0000A88A0000}"/>
    <cellStyle name="Normal 11 5 2 4 2 3" xfId="35884" xr:uid="{00000000-0005-0000-0000-0000A98A0000}"/>
    <cellStyle name="Normal 11 5 2 4 3" xfId="35885" xr:uid="{00000000-0005-0000-0000-0000AA8A0000}"/>
    <cellStyle name="Normal 11 5 2 4 4" xfId="35886" xr:uid="{00000000-0005-0000-0000-0000AB8A0000}"/>
    <cellStyle name="Normal 11 5 2 5" xfId="35887" xr:uid="{00000000-0005-0000-0000-0000AC8A0000}"/>
    <cellStyle name="Normal 11 5 2 5 2" xfId="35888" xr:uid="{00000000-0005-0000-0000-0000AD8A0000}"/>
    <cellStyle name="Normal 11 5 2 5 2 2" xfId="35889" xr:uid="{00000000-0005-0000-0000-0000AE8A0000}"/>
    <cellStyle name="Normal 11 5 2 5 2 3" xfId="35890" xr:uid="{00000000-0005-0000-0000-0000AF8A0000}"/>
    <cellStyle name="Normal 11 5 2 5 3" xfId="35891" xr:uid="{00000000-0005-0000-0000-0000B08A0000}"/>
    <cellStyle name="Normal 11 5 2 5 4" xfId="35892" xr:uid="{00000000-0005-0000-0000-0000B18A0000}"/>
    <cellStyle name="Normal 11 5 2 6" xfId="35893" xr:uid="{00000000-0005-0000-0000-0000B28A0000}"/>
    <cellStyle name="Normal 11 5 2 6 2" xfId="35894" xr:uid="{00000000-0005-0000-0000-0000B38A0000}"/>
    <cellStyle name="Normal 11 5 2 6 3" xfId="35895" xr:uid="{00000000-0005-0000-0000-0000B48A0000}"/>
    <cellStyle name="Normal 11 5 2 7" xfId="35896" xr:uid="{00000000-0005-0000-0000-0000B58A0000}"/>
    <cellStyle name="Normal 11 5 2 8" xfId="35897" xr:uid="{00000000-0005-0000-0000-0000B68A0000}"/>
    <cellStyle name="Normal 11 5 2_PROD" xfId="35898" xr:uid="{00000000-0005-0000-0000-0000B78A0000}"/>
    <cellStyle name="Normal 11 5 3" xfId="35899" xr:uid="{00000000-0005-0000-0000-0000B88A0000}"/>
    <cellStyle name="Normal 11 5 3 2" xfId="35900" xr:uid="{00000000-0005-0000-0000-0000B98A0000}"/>
    <cellStyle name="Normal 11 5 3 2 2" xfId="35901" xr:uid="{00000000-0005-0000-0000-0000BA8A0000}"/>
    <cellStyle name="Normal 11 5 3 2 3" xfId="35902" xr:uid="{00000000-0005-0000-0000-0000BB8A0000}"/>
    <cellStyle name="Normal 11 5 3 3" xfId="35903" xr:uid="{00000000-0005-0000-0000-0000BC8A0000}"/>
    <cellStyle name="Normal 11 5 3 4" xfId="35904" xr:uid="{00000000-0005-0000-0000-0000BD8A0000}"/>
    <cellStyle name="Normal 11 5 4" xfId="35905" xr:uid="{00000000-0005-0000-0000-0000BE8A0000}"/>
    <cellStyle name="Normal 11 5 4 2" xfId="35906" xr:uid="{00000000-0005-0000-0000-0000BF8A0000}"/>
    <cellStyle name="Normal 11 5 4 2 2" xfId="35907" xr:uid="{00000000-0005-0000-0000-0000C08A0000}"/>
    <cellStyle name="Normal 11 5 4 2 3" xfId="35908" xr:uid="{00000000-0005-0000-0000-0000C18A0000}"/>
    <cellStyle name="Normal 11 5 4 3" xfId="35909" xr:uid="{00000000-0005-0000-0000-0000C28A0000}"/>
    <cellStyle name="Normal 11 5 4 4" xfId="35910" xr:uid="{00000000-0005-0000-0000-0000C38A0000}"/>
    <cellStyle name="Normal 11 5 5" xfId="35911" xr:uid="{00000000-0005-0000-0000-0000C48A0000}"/>
    <cellStyle name="Normal 11 5 5 2" xfId="35912" xr:uid="{00000000-0005-0000-0000-0000C58A0000}"/>
    <cellStyle name="Normal 11 5 5 2 2" xfId="35913" xr:uid="{00000000-0005-0000-0000-0000C68A0000}"/>
    <cellStyle name="Normal 11 5 5 2 3" xfId="35914" xr:uid="{00000000-0005-0000-0000-0000C78A0000}"/>
    <cellStyle name="Normal 11 5 5 3" xfId="35915" xr:uid="{00000000-0005-0000-0000-0000C88A0000}"/>
    <cellStyle name="Normal 11 5 5 4" xfId="35916" xr:uid="{00000000-0005-0000-0000-0000C98A0000}"/>
    <cellStyle name="Normal 11 5 6" xfId="35917" xr:uid="{00000000-0005-0000-0000-0000CA8A0000}"/>
    <cellStyle name="Normal 11 5 6 2" xfId="35918" xr:uid="{00000000-0005-0000-0000-0000CB8A0000}"/>
    <cellStyle name="Normal 11 5 6 2 2" xfId="35919" xr:uid="{00000000-0005-0000-0000-0000CC8A0000}"/>
    <cellStyle name="Normal 11 5 6 2 3" xfId="35920" xr:uid="{00000000-0005-0000-0000-0000CD8A0000}"/>
    <cellStyle name="Normal 11 5 6 3" xfId="35921" xr:uid="{00000000-0005-0000-0000-0000CE8A0000}"/>
    <cellStyle name="Normal 11 5 6 4" xfId="35922" xr:uid="{00000000-0005-0000-0000-0000CF8A0000}"/>
    <cellStyle name="Normal 11 5 7" xfId="35923" xr:uid="{00000000-0005-0000-0000-0000D08A0000}"/>
    <cellStyle name="Normal 11 5 7 2" xfId="35924" xr:uid="{00000000-0005-0000-0000-0000D18A0000}"/>
    <cellStyle name="Normal 11 5 7 3" xfId="35925" xr:uid="{00000000-0005-0000-0000-0000D28A0000}"/>
    <cellStyle name="Normal 11 5 8" xfId="35926" xr:uid="{00000000-0005-0000-0000-0000D38A0000}"/>
    <cellStyle name="Normal 11 5 9" xfId="35927" xr:uid="{00000000-0005-0000-0000-0000D48A0000}"/>
    <cellStyle name="Normal 11 5_PROD" xfId="35928" xr:uid="{00000000-0005-0000-0000-0000D58A0000}"/>
    <cellStyle name="Normal 11 6" xfId="35929" xr:uid="{00000000-0005-0000-0000-0000D68A0000}"/>
    <cellStyle name="Normal 11 6 2" xfId="35930" xr:uid="{00000000-0005-0000-0000-0000D78A0000}"/>
    <cellStyle name="Normal 11 6 2 2" xfId="35931" xr:uid="{00000000-0005-0000-0000-0000D88A0000}"/>
    <cellStyle name="Normal 11 6 2 2 2" xfId="35932" xr:uid="{00000000-0005-0000-0000-0000D98A0000}"/>
    <cellStyle name="Normal 11 6 2 2 2 2" xfId="35933" xr:uid="{00000000-0005-0000-0000-0000DA8A0000}"/>
    <cellStyle name="Normal 11 6 2 2 2 3" xfId="35934" xr:uid="{00000000-0005-0000-0000-0000DB8A0000}"/>
    <cellStyle name="Normal 11 6 2 2 3" xfId="35935" xr:uid="{00000000-0005-0000-0000-0000DC8A0000}"/>
    <cellStyle name="Normal 11 6 2 2 4" xfId="35936" xr:uid="{00000000-0005-0000-0000-0000DD8A0000}"/>
    <cellStyle name="Normal 11 6 2 3" xfId="35937" xr:uid="{00000000-0005-0000-0000-0000DE8A0000}"/>
    <cellStyle name="Normal 11 6 2 3 2" xfId="35938" xr:uid="{00000000-0005-0000-0000-0000DF8A0000}"/>
    <cellStyle name="Normal 11 6 2 3 2 2" xfId="35939" xr:uid="{00000000-0005-0000-0000-0000E08A0000}"/>
    <cellStyle name="Normal 11 6 2 3 2 3" xfId="35940" xr:uid="{00000000-0005-0000-0000-0000E18A0000}"/>
    <cellStyle name="Normal 11 6 2 3 3" xfId="35941" xr:uid="{00000000-0005-0000-0000-0000E28A0000}"/>
    <cellStyle name="Normal 11 6 2 3 4" xfId="35942" xr:uid="{00000000-0005-0000-0000-0000E38A0000}"/>
    <cellStyle name="Normal 11 6 2 4" xfId="35943" xr:uid="{00000000-0005-0000-0000-0000E48A0000}"/>
    <cellStyle name="Normal 11 6 2 4 2" xfId="35944" xr:uid="{00000000-0005-0000-0000-0000E58A0000}"/>
    <cellStyle name="Normal 11 6 2 4 2 2" xfId="35945" xr:uid="{00000000-0005-0000-0000-0000E68A0000}"/>
    <cellStyle name="Normal 11 6 2 4 2 3" xfId="35946" xr:uid="{00000000-0005-0000-0000-0000E78A0000}"/>
    <cellStyle name="Normal 11 6 2 4 3" xfId="35947" xr:uid="{00000000-0005-0000-0000-0000E88A0000}"/>
    <cellStyle name="Normal 11 6 2 4 4" xfId="35948" xr:uid="{00000000-0005-0000-0000-0000E98A0000}"/>
    <cellStyle name="Normal 11 6 2 5" xfId="35949" xr:uid="{00000000-0005-0000-0000-0000EA8A0000}"/>
    <cellStyle name="Normal 11 6 2 5 2" xfId="35950" xr:uid="{00000000-0005-0000-0000-0000EB8A0000}"/>
    <cellStyle name="Normal 11 6 2 5 2 2" xfId="35951" xr:uid="{00000000-0005-0000-0000-0000EC8A0000}"/>
    <cellStyle name="Normal 11 6 2 5 2 3" xfId="35952" xr:uid="{00000000-0005-0000-0000-0000ED8A0000}"/>
    <cellStyle name="Normal 11 6 2 5 3" xfId="35953" xr:uid="{00000000-0005-0000-0000-0000EE8A0000}"/>
    <cellStyle name="Normal 11 6 2 5 4" xfId="35954" xr:uid="{00000000-0005-0000-0000-0000EF8A0000}"/>
    <cellStyle name="Normal 11 6 2 6" xfId="35955" xr:uid="{00000000-0005-0000-0000-0000F08A0000}"/>
    <cellStyle name="Normal 11 6 2 6 2" xfId="35956" xr:uid="{00000000-0005-0000-0000-0000F18A0000}"/>
    <cellStyle name="Normal 11 6 2 6 3" xfId="35957" xr:uid="{00000000-0005-0000-0000-0000F28A0000}"/>
    <cellStyle name="Normal 11 6 2 7" xfId="35958" xr:uid="{00000000-0005-0000-0000-0000F38A0000}"/>
    <cellStyle name="Normal 11 6 2 8" xfId="35959" xr:uid="{00000000-0005-0000-0000-0000F48A0000}"/>
    <cellStyle name="Normal 11 6 2_PROD" xfId="35960" xr:uid="{00000000-0005-0000-0000-0000F58A0000}"/>
    <cellStyle name="Normal 11 6 3" xfId="35961" xr:uid="{00000000-0005-0000-0000-0000F68A0000}"/>
    <cellStyle name="Normal 11 6 3 2" xfId="35962" xr:uid="{00000000-0005-0000-0000-0000F78A0000}"/>
    <cellStyle name="Normal 11 6 3 2 2" xfId="35963" xr:uid="{00000000-0005-0000-0000-0000F88A0000}"/>
    <cellStyle name="Normal 11 6 3 2 3" xfId="35964" xr:uid="{00000000-0005-0000-0000-0000F98A0000}"/>
    <cellStyle name="Normal 11 6 3 3" xfId="35965" xr:uid="{00000000-0005-0000-0000-0000FA8A0000}"/>
    <cellStyle name="Normal 11 6 3 4" xfId="35966" xr:uid="{00000000-0005-0000-0000-0000FB8A0000}"/>
    <cellStyle name="Normal 11 6 4" xfId="35967" xr:uid="{00000000-0005-0000-0000-0000FC8A0000}"/>
    <cellStyle name="Normal 11 6 4 2" xfId="35968" xr:uid="{00000000-0005-0000-0000-0000FD8A0000}"/>
    <cellStyle name="Normal 11 6 4 2 2" xfId="35969" xr:uid="{00000000-0005-0000-0000-0000FE8A0000}"/>
    <cellStyle name="Normal 11 6 4 2 3" xfId="35970" xr:uid="{00000000-0005-0000-0000-0000FF8A0000}"/>
    <cellStyle name="Normal 11 6 4 3" xfId="35971" xr:uid="{00000000-0005-0000-0000-0000008B0000}"/>
    <cellStyle name="Normal 11 6 4 4" xfId="35972" xr:uid="{00000000-0005-0000-0000-0000018B0000}"/>
    <cellStyle name="Normal 11 6 5" xfId="35973" xr:uid="{00000000-0005-0000-0000-0000028B0000}"/>
    <cellStyle name="Normal 11 6 5 2" xfId="35974" xr:uid="{00000000-0005-0000-0000-0000038B0000}"/>
    <cellStyle name="Normal 11 6 5 2 2" xfId="35975" xr:uid="{00000000-0005-0000-0000-0000048B0000}"/>
    <cellStyle name="Normal 11 6 5 2 3" xfId="35976" xr:uid="{00000000-0005-0000-0000-0000058B0000}"/>
    <cellStyle name="Normal 11 6 5 3" xfId="35977" xr:uid="{00000000-0005-0000-0000-0000068B0000}"/>
    <cellStyle name="Normal 11 6 5 4" xfId="35978" xr:uid="{00000000-0005-0000-0000-0000078B0000}"/>
    <cellStyle name="Normal 11 6 6" xfId="35979" xr:uid="{00000000-0005-0000-0000-0000088B0000}"/>
    <cellStyle name="Normal 11 6 6 2" xfId="35980" xr:uid="{00000000-0005-0000-0000-0000098B0000}"/>
    <cellStyle name="Normal 11 6 6 2 2" xfId="35981" xr:uid="{00000000-0005-0000-0000-00000A8B0000}"/>
    <cellStyle name="Normal 11 6 6 2 3" xfId="35982" xr:uid="{00000000-0005-0000-0000-00000B8B0000}"/>
    <cellStyle name="Normal 11 6 6 3" xfId="35983" xr:uid="{00000000-0005-0000-0000-00000C8B0000}"/>
    <cellStyle name="Normal 11 6 6 4" xfId="35984" xr:uid="{00000000-0005-0000-0000-00000D8B0000}"/>
    <cellStyle name="Normal 11 6 7" xfId="35985" xr:uid="{00000000-0005-0000-0000-00000E8B0000}"/>
    <cellStyle name="Normal 11 6 7 2" xfId="35986" xr:uid="{00000000-0005-0000-0000-00000F8B0000}"/>
    <cellStyle name="Normal 11 6 7 3" xfId="35987" xr:uid="{00000000-0005-0000-0000-0000108B0000}"/>
    <cellStyle name="Normal 11 6 8" xfId="35988" xr:uid="{00000000-0005-0000-0000-0000118B0000}"/>
    <cellStyle name="Normal 11 6 9" xfId="35989" xr:uid="{00000000-0005-0000-0000-0000128B0000}"/>
    <cellStyle name="Normal 11 6_PROD" xfId="35990" xr:uid="{00000000-0005-0000-0000-0000138B0000}"/>
    <cellStyle name="Normal 11 7" xfId="35991" xr:uid="{00000000-0005-0000-0000-0000148B0000}"/>
    <cellStyle name="Normal 11 7 2" xfId="35992" xr:uid="{00000000-0005-0000-0000-0000158B0000}"/>
    <cellStyle name="Normal 11 7 2 2" xfId="35993" xr:uid="{00000000-0005-0000-0000-0000168B0000}"/>
    <cellStyle name="Normal 11 7 2 2 2" xfId="35994" xr:uid="{00000000-0005-0000-0000-0000178B0000}"/>
    <cellStyle name="Normal 11 7 2 2 2 2" xfId="35995" xr:uid="{00000000-0005-0000-0000-0000188B0000}"/>
    <cellStyle name="Normal 11 7 2 2 2 3" xfId="35996" xr:uid="{00000000-0005-0000-0000-0000198B0000}"/>
    <cellStyle name="Normal 11 7 2 2 3" xfId="35997" xr:uid="{00000000-0005-0000-0000-00001A8B0000}"/>
    <cellStyle name="Normal 11 7 2 2 4" xfId="35998" xr:uid="{00000000-0005-0000-0000-00001B8B0000}"/>
    <cellStyle name="Normal 11 7 2 3" xfId="35999" xr:uid="{00000000-0005-0000-0000-00001C8B0000}"/>
    <cellStyle name="Normal 11 7 2 3 2" xfId="36000" xr:uid="{00000000-0005-0000-0000-00001D8B0000}"/>
    <cellStyle name="Normal 11 7 2 3 2 2" xfId="36001" xr:uid="{00000000-0005-0000-0000-00001E8B0000}"/>
    <cellStyle name="Normal 11 7 2 3 2 3" xfId="36002" xr:uid="{00000000-0005-0000-0000-00001F8B0000}"/>
    <cellStyle name="Normal 11 7 2 3 3" xfId="36003" xr:uid="{00000000-0005-0000-0000-0000208B0000}"/>
    <cellStyle name="Normal 11 7 2 3 4" xfId="36004" xr:uid="{00000000-0005-0000-0000-0000218B0000}"/>
    <cellStyle name="Normal 11 7 2 4" xfId="36005" xr:uid="{00000000-0005-0000-0000-0000228B0000}"/>
    <cellStyle name="Normal 11 7 2 4 2" xfId="36006" xr:uid="{00000000-0005-0000-0000-0000238B0000}"/>
    <cellStyle name="Normal 11 7 2 4 2 2" xfId="36007" xr:uid="{00000000-0005-0000-0000-0000248B0000}"/>
    <cellStyle name="Normal 11 7 2 4 2 3" xfId="36008" xr:uid="{00000000-0005-0000-0000-0000258B0000}"/>
    <cellStyle name="Normal 11 7 2 4 3" xfId="36009" xr:uid="{00000000-0005-0000-0000-0000268B0000}"/>
    <cellStyle name="Normal 11 7 2 4 4" xfId="36010" xr:uid="{00000000-0005-0000-0000-0000278B0000}"/>
    <cellStyle name="Normal 11 7 2 5" xfId="36011" xr:uid="{00000000-0005-0000-0000-0000288B0000}"/>
    <cellStyle name="Normal 11 7 2 5 2" xfId="36012" xr:uid="{00000000-0005-0000-0000-0000298B0000}"/>
    <cellStyle name="Normal 11 7 2 5 2 2" xfId="36013" xr:uid="{00000000-0005-0000-0000-00002A8B0000}"/>
    <cellStyle name="Normal 11 7 2 5 2 3" xfId="36014" xr:uid="{00000000-0005-0000-0000-00002B8B0000}"/>
    <cellStyle name="Normal 11 7 2 5 3" xfId="36015" xr:uid="{00000000-0005-0000-0000-00002C8B0000}"/>
    <cellStyle name="Normal 11 7 2 5 4" xfId="36016" xr:uid="{00000000-0005-0000-0000-00002D8B0000}"/>
    <cellStyle name="Normal 11 7 2 6" xfId="36017" xr:uid="{00000000-0005-0000-0000-00002E8B0000}"/>
    <cellStyle name="Normal 11 7 2 6 2" xfId="36018" xr:uid="{00000000-0005-0000-0000-00002F8B0000}"/>
    <cellStyle name="Normal 11 7 2 6 3" xfId="36019" xr:uid="{00000000-0005-0000-0000-0000308B0000}"/>
    <cellStyle name="Normal 11 7 2 7" xfId="36020" xr:uid="{00000000-0005-0000-0000-0000318B0000}"/>
    <cellStyle name="Normal 11 7 2 8" xfId="36021" xr:uid="{00000000-0005-0000-0000-0000328B0000}"/>
    <cellStyle name="Normal 11 7 2_PROD" xfId="36022" xr:uid="{00000000-0005-0000-0000-0000338B0000}"/>
    <cellStyle name="Normal 11 7 3" xfId="36023" xr:uid="{00000000-0005-0000-0000-0000348B0000}"/>
    <cellStyle name="Normal 11 7 3 2" xfId="36024" xr:uid="{00000000-0005-0000-0000-0000358B0000}"/>
    <cellStyle name="Normal 11 7 3 2 2" xfId="36025" xr:uid="{00000000-0005-0000-0000-0000368B0000}"/>
    <cellStyle name="Normal 11 7 3 2 3" xfId="36026" xr:uid="{00000000-0005-0000-0000-0000378B0000}"/>
    <cellStyle name="Normal 11 7 3 3" xfId="36027" xr:uid="{00000000-0005-0000-0000-0000388B0000}"/>
    <cellStyle name="Normal 11 7 3 4" xfId="36028" xr:uid="{00000000-0005-0000-0000-0000398B0000}"/>
    <cellStyle name="Normal 11 7 4" xfId="36029" xr:uid="{00000000-0005-0000-0000-00003A8B0000}"/>
    <cellStyle name="Normal 11 7 4 2" xfId="36030" xr:uid="{00000000-0005-0000-0000-00003B8B0000}"/>
    <cellStyle name="Normal 11 7 4 2 2" xfId="36031" xr:uid="{00000000-0005-0000-0000-00003C8B0000}"/>
    <cellStyle name="Normal 11 7 4 2 3" xfId="36032" xr:uid="{00000000-0005-0000-0000-00003D8B0000}"/>
    <cellStyle name="Normal 11 7 4 3" xfId="36033" xr:uid="{00000000-0005-0000-0000-00003E8B0000}"/>
    <cellStyle name="Normal 11 7 4 4" xfId="36034" xr:uid="{00000000-0005-0000-0000-00003F8B0000}"/>
    <cellStyle name="Normal 11 7 5" xfId="36035" xr:uid="{00000000-0005-0000-0000-0000408B0000}"/>
    <cellStyle name="Normal 11 7 5 2" xfId="36036" xr:uid="{00000000-0005-0000-0000-0000418B0000}"/>
    <cellStyle name="Normal 11 7 5 2 2" xfId="36037" xr:uid="{00000000-0005-0000-0000-0000428B0000}"/>
    <cellStyle name="Normal 11 7 5 2 3" xfId="36038" xr:uid="{00000000-0005-0000-0000-0000438B0000}"/>
    <cellStyle name="Normal 11 7 5 3" xfId="36039" xr:uid="{00000000-0005-0000-0000-0000448B0000}"/>
    <cellStyle name="Normal 11 7 5 4" xfId="36040" xr:uid="{00000000-0005-0000-0000-0000458B0000}"/>
    <cellStyle name="Normal 11 7 6" xfId="36041" xr:uid="{00000000-0005-0000-0000-0000468B0000}"/>
    <cellStyle name="Normal 11 7 6 2" xfId="36042" xr:uid="{00000000-0005-0000-0000-0000478B0000}"/>
    <cellStyle name="Normal 11 7 6 2 2" xfId="36043" xr:uid="{00000000-0005-0000-0000-0000488B0000}"/>
    <cellStyle name="Normal 11 7 6 2 3" xfId="36044" xr:uid="{00000000-0005-0000-0000-0000498B0000}"/>
    <cellStyle name="Normal 11 7 6 3" xfId="36045" xr:uid="{00000000-0005-0000-0000-00004A8B0000}"/>
    <cellStyle name="Normal 11 7 6 4" xfId="36046" xr:uid="{00000000-0005-0000-0000-00004B8B0000}"/>
    <cellStyle name="Normal 11 7 7" xfId="36047" xr:uid="{00000000-0005-0000-0000-00004C8B0000}"/>
    <cellStyle name="Normal 11 7 7 2" xfId="36048" xr:uid="{00000000-0005-0000-0000-00004D8B0000}"/>
    <cellStyle name="Normal 11 7 7 3" xfId="36049" xr:uid="{00000000-0005-0000-0000-00004E8B0000}"/>
    <cellStyle name="Normal 11 7 8" xfId="36050" xr:uid="{00000000-0005-0000-0000-00004F8B0000}"/>
    <cellStyle name="Normal 11 7 9" xfId="36051" xr:uid="{00000000-0005-0000-0000-0000508B0000}"/>
    <cellStyle name="Normal 11 7_PROD" xfId="36052" xr:uid="{00000000-0005-0000-0000-0000518B0000}"/>
    <cellStyle name="Normal 11 8" xfId="36053" xr:uid="{00000000-0005-0000-0000-0000528B0000}"/>
    <cellStyle name="Normal 11 8 2" xfId="36054" xr:uid="{00000000-0005-0000-0000-0000538B0000}"/>
    <cellStyle name="Normal 11 8 2 2" xfId="36055" xr:uid="{00000000-0005-0000-0000-0000548B0000}"/>
    <cellStyle name="Normal 11 8 2 2 2" xfId="36056" xr:uid="{00000000-0005-0000-0000-0000558B0000}"/>
    <cellStyle name="Normal 11 8 2 2 3" xfId="36057" xr:uid="{00000000-0005-0000-0000-0000568B0000}"/>
    <cellStyle name="Normal 11 8 2 3" xfId="36058" xr:uid="{00000000-0005-0000-0000-0000578B0000}"/>
    <cellStyle name="Normal 11 8 2 4" xfId="36059" xr:uid="{00000000-0005-0000-0000-0000588B0000}"/>
    <cellStyle name="Normal 11 8 3" xfId="36060" xr:uid="{00000000-0005-0000-0000-0000598B0000}"/>
    <cellStyle name="Normal 11 8 3 2" xfId="36061" xr:uid="{00000000-0005-0000-0000-00005A8B0000}"/>
    <cellStyle name="Normal 11 8 3 2 2" xfId="36062" xr:uid="{00000000-0005-0000-0000-00005B8B0000}"/>
    <cellStyle name="Normal 11 8 3 2 3" xfId="36063" xr:uid="{00000000-0005-0000-0000-00005C8B0000}"/>
    <cellStyle name="Normal 11 8 3 3" xfId="36064" xr:uid="{00000000-0005-0000-0000-00005D8B0000}"/>
    <cellStyle name="Normal 11 8 3 4" xfId="36065" xr:uid="{00000000-0005-0000-0000-00005E8B0000}"/>
    <cellStyle name="Normal 11 8 4" xfId="36066" xr:uid="{00000000-0005-0000-0000-00005F8B0000}"/>
    <cellStyle name="Normal 11 8 4 2" xfId="36067" xr:uid="{00000000-0005-0000-0000-0000608B0000}"/>
    <cellStyle name="Normal 11 8 4 2 2" xfId="36068" xr:uid="{00000000-0005-0000-0000-0000618B0000}"/>
    <cellStyle name="Normal 11 8 4 2 3" xfId="36069" xr:uid="{00000000-0005-0000-0000-0000628B0000}"/>
    <cellStyle name="Normal 11 8 4 3" xfId="36070" xr:uid="{00000000-0005-0000-0000-0000638B0000}"/>
    <cellStyle name="Normal 11 8 4 4" xfId="36071" xr:uid="{00000000-0005-0000-0000-0000648B0000}"/>
    <cellStyle name="Normal 11 8 5" xfId="36072" xr:uid="{00000000-0005-0000-0000-0000658B0000}"/>
    <cellStyle name="Normal 11 8 5 2" xfId="36073" xr:uid="{00000000-0005-0000-0000-0000668B0000}"/>
    <cellStyle name="Normal 11 8 5 2 2" xfId="36074" xr:uid="{00000000-0005-0000-0000-0000678B0000}"/>
    <cellStyle name="Normal 11 8 5 2 3" xfId="36075" xr:uid="{00000000-0005-0000-0000-0000688B0000}"/>
    <cellStyle name="Normal 11 8 5 3" xfId="36076" xr:uid="{00000000-0005-0000-0000-0000698B0000}"/>
    <cellStyle name="Normal 11 8 5 4" xfId="36077" xr:uid="{00000000-0005-0000-0000-00006A8B0000}"/>
    <cellStyle name="Normal 11 8 6" xfId="36078" xr:uid="{00000000-0005-0000-0000-00006B8B0000}"/>
    <cellStyle name="Normal 11 8 6 2" xfId="36079" xr:uid="{00000000-0005-0000-0000-00006C8B0000}"/>
    <cellStyle name="Normal 11 8 6 3" xfId="36080" xr:uid="{00000000-0005-0000-0000-00006D8B0000}"/>
    <cellStyle name="Normal 11 8 7" xfId="36081" xr:uid="{00000000-0005-0000-0000-00006E8B0000}"/>
    <cellStyle name="Normal 11 8 8" xfId="36082" xr:uid="{00000000-0005-0000-0000-00006F8B0000}"/>
    <cellStyle name="Normal 11 8_PROD" xfId="36083" xr:uid="{00000000-0005-0000-0000-0000708B0000}"/>
    <cellStyle name="Normal 11 9" xfId="36084" xr:uid="{00000000-0005-0000-0000-0000718B0000}"/>
    <cellStyle name="Normal 11 9 2" xfId="36085" xr:uid="{00000000-0005-0000-0000-0000728B0000}"/>
    <cellStyle name="Normal 11 9 2 2" xfId="36086" xr:uid="{00000000-0005-0000-0000-0000738B0000}"/>
    <cellStyle name="Normal 11 9 2 3" xfId="36087" xr:uid="{00000000-0005-0000-0000-0000748B0000}"/>
    <cellStyle name="Normal 11 9 3" xfId="36088" xr:uid="{00000000-0005-0000-0000-0000758B0000}"/>
    <cellStyle name="Normal 11 9 4" xfId="36089" xr:uid="{00000000-0005-0000-0000-0000768B0000}"/>
    <cellStyle name="Normal 11_PROD" xfId="36090" xr:uid="{00000000-0005-0000-0000-0000778B0000}"/>
    <cellStyle name="Normal 12" xfId="331" xr:uid="{00000000-0005-0000-0000-0000788B0000}"/>
    <cellStyle name="Normal 12 10" xfId="36091" xr:uid="{00000000-0005-0000-0000-0000798B0000}"/>
    <cellStyle name="Normal 12 10 2" xfId="36092" xr:uid="{00000000-0005-0000-0000-00007A8B0000}"/>
    <cellStyle name="Normal 12 10 2 2" xfId="36093" xr:uid="{00000000-0005-0000-0000-00007B8B0000}"/>
    <cellStyle name="Normal 12 10 2 3" xfId="36094" xr:uid="{00000000-0005-0000-0000-00007C8B0000}"/>
    <cellStyle name="Normal 12 10 3" xfId="36095" xr:uid="{00000000-0005-0000-0000-00007D8B0000}"/>
    <cellStyle name="Normal 12 10 4" xfId="36096" xr:uid="{00000000-0005-0000-0000-00007E8B0000}"/>
    <cellStyle name="Normal 12 11" xfId="36097" xr:uid="{00000000-0005-0000-0000-00007F8B0000}"/>
    <cellStyle name="Normal 12 11 2" xfId="36098" xr:uid="{00000000-0005-0000-0000-0000808B0000}"/>
    <cellStyle name="Normal 12 11 2 2" xfId="36099" xr:uid="{00000000-0005-0000-0000-0000818B0000}"/>
    <cellStyle name="Normal 12 11 2 3" xfId="36100" xr:uid="{00000000-0005-0000-0000-0000828B0000}"/>
    <cellStyle name="Normal 12 11 3" xfId="36101" xr:uid="{00000000-0005-0000-0000-0000838B0000}"/>
    <cellStyle name="Normal 12 11 4" xfId="36102" xr:uid="{00000000-0005-0000-0000-0000848B0000}"/>
    <cellStyle name="Normal 12 12" xfId="36103" xr:uid="{00000000-0005-0000-0000-0000858B0000}"/>
    <cellStyle name="Normal 12 12 2" xfId="36104" xr:uid="{00000000-0005-0000-0000-0000868B0000}"/>
    <cellStyle name="Normal 12 12 2 2" xfId="36105" xr:uid="{00000000-0005-0000-0000-0000878B0000}"/>
    <cellStyle name="Normal 12 12 2 3" xfId="36106" xr:uid="{00000000-0005-0000-0000-0000888B0000}"/>
    <cellStyle name="Normal 12 12 3" xfId="36107" xr:uid="{00000000-0005-0000-0000-0000898B0000}"/>
    <cellStyle name="Normal 12 12 4" xfId="36108" xr:uid="{00000000-0005-0000-0000-00008A8B0000}"/>
    <cellStyle name="Normal 12 13" xfId="36109" xr:uid="{00000000-0005-0000-0000-00008B8B0000}"/>
    <cellStyle name="Normal 12 13 2" xfId="36110" xr:uid="{00000000-0005-0000-0000-00008C8B0000}"/>
    <cellStyle name="Normal 12 13 3" xfId="36111" xr:uid="{00000000-0005-0000-0000-00008D8B0000}"/>
    <cellStyle name="Normal 12 14" xfId="36112" xr:uid="{00000000-0005-0000-0000-00008E8B0000}"/>
    <cellStyle name="Normal 12 15" xfId="36113" xr:uid="{00000000-0005-0000-0000-00008F8B0000}"/>
    <cellStyle name="Normal 12 16" xfId="64119" xr:uid="{797D38E3-FC62-42E2-99DB-60B8844B47A1}"/>
    <cellStyle name="Normal 12 2" xfId="332" xr:uid="{00000000-0005-0000-0000-0000908B0000}"/>
    <cellStyle name="Normal 12 2 10" xfId="36114" xr:uid="{00000000-0005-0000-0000-0000918B0000}"/>
    <cellStyle name="Normal 12 2 10 2" xfId="36115" xr:uid="{00000000-0005-0000-0000-0000928B0000}"/>
    <cellStyle name="Normal 12 2 10 2 2" xfId="36116" xr:uid="{00000000-0005-0000-0000-0000938B0000}"/>
    <cellStyle name="Normal 12 2 10 2 3" xfId="36117" xr:uid="{00000000-0005-0000-0000-0000948B0000}"/>
    <cellStyle name="Normal 12 2 10 3" xfId="36118" xr:uid="{00000000-0005-0000-0000-0000958B0000}"/>
    <cellStyle name="Normal 12 2 10 4" xfId="36119" xr:uid="{00000000-0005-0000-0000-0000968B0000}"/>
    <cellStyle name="Normal 12 2 11" xfId="36120" xr:uid="{00000000-0005-0000-0000-0000978B0000}"/>
    <cellStyle name="Normal 12 2 11 2" xfId="36121" xr:uid="{00000000-0005-0000-0000-0000988B0000}"/>
    <cellStyle name="Normal 12 2 11 3" xfId="36122" xr:uid="{00000000-0005-0000-0000-0000998B0000}"/>
    <cellStyle name="Normal 12 2 12" xfId="36123" xr:uid="{00000000-0005-0000-0000-00009A8B0000}"/>
    <cellStyle name="Normal 12 2 13" xfId="36124" xr:uid="{00000000-0005-0000-0000-00009B8B0000}"/>
    <cellStyle name="Normal 12 2 2" xfId="333" xr:uid="{00000000-0005-0000-0000-00009C8B0000}"/>
    <cellStyle name="Normal 12 2 2 10" xfId="36125" xr:uid="{00000000-0005-0000-0000-00009D8B0000}"/>
    <cellStyle name="Normal 12 2 2 10 2" xfId="36126" xr:uid="{00000000-0005-0000-0000-00009E8B0000}"/>
    <cellStyle name="Normal 12 2 2 10 3" xfId="36127" xr:uid="{00000000-0005-0000-0000-00009F8B0000}"/>
    <cellStyle name="Normal 12 2 2 11" xfId="36128" xr:uid="{00000000-0005-0000-0000-0000A08B0000}"/>
    <cellStyle name="Normal 12 2 2 12" xfId="36129" xr:uid="{00000000-0005-0000-0000-0000A18B0000}"/>
    <cellStyle name="Normal 12 2 2 2" xfId="718" xr:uid="{00000000-0005-0000-0000-0000A28B0000}"/>
    <cellStyle name="Normal 12 2 2 2 2" xfId="36130" xr:uid="{00000000-0005-0000-0000-0000A38B0000}"/>
    <cellStyle name="Normal 12 2 2 2 2 2" xfId="36131" xr:uid="{00000000-0005-0000-0000-0000A48B0000}"/>
    <cellStyle name="Normal 12 2 2 2 2 2 2" xfId="36132" xr:uid="{00000000-0005-0000-0000-0000A58B0000}"/>
    <cellStyle name="Normal 12 2 2 2 2 2 2 2" xfId="36133" xr:uid="{00000000-0005-0000-0000-0000A68B0000}"/>
    <cellStyle name="Normal 12 2 2 2 2 2 2 3" xfId="36134" xr:uid="{00000000-0005-0000-0000-0000A78B0000}"/>
    <cellStyle name="Normal 12 2 2 2 2 2 3" xfId="36135" xr:uid="{00000000-0005-0000-0000-0000A88B0000}"/>
    <cellStyle name="Normal 12 2 2 2 2 2 4" xfId="36136" xr:uid="{00000000-0005-0000-0000-0000A98B0000}"/>
    <cellStyle name="Normal 12 2 2 2 2 3" xfId="36137" xr:uid="{00000000-0005-0000-0000-0000AA8B0000}"/>
    <cellStyle name="Normal 12 2 2 2 2 3 2" xfId="36138" xr:uid="{00000000-0005-0000-0000-0000AB8B0000}"/>
    <cellStyle name="Normal 12 2 2 2 2 3 2 2" xfId="36139" xr:uid="{00000000-0005-0000-0000-0000AC8B0000}"/>
    <cellStyle name="Normal 12 2 2 2 2 3 2 3" xfId="36140" xr:uid="{00000000-0005-0000-0000-0000AD8B0000}"/>
    <cellStyle name="Normal 12 2 2 2 2 3 3" xfId="36141" xr:uid="{00000000-0005-0000-0000-0000AE8B0000}"/>
    <cellStyle name="Normal 12 2 2 2 2 3 4" xfId="36142" xr:uid="{00000000-0005-0000-0000-0000AF8B0000}"/>
    <cellStyle name="Normal 12 2 2 2 2 4" xfId="36143" xr:uid="{00000000-0005-0000-0000-0000B08B0000}"/>
    <cellStyle name="Normal 12 2 2 2 2 4 2" xfId="36144" xr:uid="{00000000-0005-0000-0000-0000B18B0000}"/>
    <cellStyle name="Normal 12 2 2 2 2 4 2 2" xfId="36145" xr:uid="{00000000-0005-0000-0000-0000B28B0000}"/>
    <cellStyle name="Normal 12 2 2 2 2 4 2 3" xfId="36146" xr:uid="{00000000-0005-0000-0000-0000B38B0000}"/>
    <cellStyle name="Normal 12 2 2 2 2 4 3" xfId="36147" xr:uid="{00000000-0005-0000-0000-0000B48B0000}"/>
    <cellStyle name="Normal 12 2 2 2 2 4 4" xfId="36148" xr:uid="{00000000-0005-0000-0000-0000B58B0000}"/>
    <cellStyle name="Normal 12 2 2 2 2 5" xfId="36149" xr:uid="{00000000-0005-0000-0000-0000B68B0000}"/>
    <cellStyle name="Normal 12 2 2 2 2 5 2" xfId="36150" xr:uid="{00000000-0005-0000-0000-0000B78B0000}"/>
    <cellStyle name="Normal 12 2 2 2 2 5 2 2" xfId="36151" xr:uid="{00000000-0005-0000-0000-0000B88B0000}"/>
    <cellStyle name="Normal 12 2 2 2 2 5 2 3" xfId="36152" xr:uid="{00000000-0005-0000-0000-0000B98B0000}"/>
    <cellStyle name="Normal 12 2 2 2 2 5 3" xfId="36153" xr:uid="{00000000-0005-0000-0000-0000BA8B0000}"/>
    <cellStyle name="Normal 12 2 2 2 2 5 4" xfId="36154" xr:uid="{00000000-0005-0000-0000-0000BB8B0000}"/>
    <cellStyle name="Normal 12 2 2 2 2 6" xfId="36155" xr:uid="{00000000-0005-0000-0000-0000BC8B0000}"/>
    <cellStyle name="Normal 12 2 2 2 2 6 2" xfId="36156" xr:uid="{00000000-0005-0000-0000-0000BD8B0000}"/>
    <cellStyle name="Normal 12 2 2 2 2 6 3" xfId="36157" xr:uid="{00000000-0005-0000-0000-0000BE8B0000}"/>
    <cellStyle name="Normal 12 2 2 2 2 7" xfId="36158" xr:uid="{00000000-0005-0000-0000-0000BF8B0000}"/>
    <cellStyle name="Normal 12 2 2 2 2 8" xfId="36159" xr:uid="{00000000-0005-0000-0000-0000C08B0000}"/>
    <cellStyle name="Normal 12 2 2 2 2_PROD" xfId="36160" xr:uid="{00000000-0005-0000-0000-0000C18B0000}"/>
    <cellStyle name="Normal 12 2 2 2 3" xfId="36161" xr:uid="{00000000-0005-0000-0000-0000C28B0000}"/>
    <cellStyle name="Normal 12 2 2 2 3 2" xfId="36162" xr:uid="{00000000-0005-0000-0000-0000C38B0000}"/>
    <cellStyle name="Normal 12 2 2 2 3 2 2" xfId="36163" xr:uid="{00000000-0005-0000-0000-0000C48B0000}"/>
    <cellStyle name="Normal 12 2 2 2 3 2 3" xfId="36164" xr:uid="{00000000-0005-0000-0000-0000C58B0000}"/>
    <cellStyle name="Normal 12 2 2 2 3 3" xfId="36165" xr:uid="{00000000-0005-0000-0000-0000C68B0000}"/>
    <cellStyle name="Normal 12 2 2 2 3 4" xfId="36166" xr:uid="{00000000-0005-0000-0000-0000C78B0000}"/>
    <cellStyle name="Normal 12 2 2 2 4" xfId="36167" xr:uid="{00000000-0005-0000-0000-0000C88B0000}"/>
    <cellStyle name="Normal 12 2 2 2 4 2" xfId="36168" xr:uid="{00000000-0005-0000-0000-0000C98B0000}"/>
    <cellStyle name="Normal 12 2 2 2 4 2 2" xfId="36169" xr:uid="{00000000-0005-0000-0000-0000CA8B0000}"/>
    <cellStyle name="Normal 12 2 2 2 4 2 3" xfId="36170" xr:uid="{00000000-0005-0000-0000-0000CB8B0000}"/>
    <cellStyle name="Normal 12 2 2 2 4 3" xfId="36171" xr:uid="{00000000-0005-0000-0000-0000CC8B0000}"/>
    <cellStyle name="Normal 12 2 2 2 4 4" xfId="36172" xr:uid="{00000000-0005-0000-0000-0000CD8B0000}"/>
    <cellStyle name="Normal 12 2 2 2 5" xfId="36173" xr:uid="{00000000-0005-0000-0000-0000CE8B0000}"/>
    <cellStyle name="Normal 12 2 2 2 5 2" xfId="36174" xr:uid="{00000000-0005-0000-0000-0000CF8B0000}"/>
    <cellStyle name="Normal 12 2 2 2 5 2 2" xfId="36175" xr:uid="{00000000-0005-0000-0000-0000D08B0000}"/>
    <cellStyle name="Normal 12 2 2 2 5 2 3" xfId="36176" xr:uid="{00000000-0005-0000-0000-0000D18B0000}"/>
    <cellStyle name="Normal 12 2 2 2 5 3" xfId="36177" xr:uid="{00000000-0005-0000-0000-0000D28B0000}"/>
    <cellStyle name="Normal 12 2 2 2 5 4" xfId="36178" xr:uid="{00000000-0005-0000-0000-0000D38B0000}"/>
    <cellStyle name="Normal 12 2 2 2 6" xfId="36179" xr:uid="{00000000-0005-0000-0000-0000D48B0000}"/>
    <cellStyle name="Normal 12 2 2 2 6 2" xfId="36180" xr:uid="{00000000-0005-0000-0000-0000D58B0000}"/>
    <cellStyle name="Normal 12 2 2 2 6 2 2" xfId="36181" xr:uid="{00000000-0005-0000-0000-0000D68B0000}"/>
    <cellStyle name="Normal 12 2 2 2 6 2 3" xfId="36182" xr:uid="{00000000-0005-0000-0000-0000D78B0000}"/>
    <cellStyle name="Normal 12 2 2 2 6 3" xfId="36183" xr:uid="{00000000-0005-0000-0000-0000D88B0000}"/>
    <cellStyle name="Normal 12 2 2 2 6 4" xfId="36184" xr:uid="{00000000-0005-0000-0000-0000D98B0000}"/>
    <cellStyle name="Normal 12 2 2 2 7" xfId="36185" xr:uid="{00000000-0005-0000-0000-0000DA8B0000}"/>
    <cellStyle name="Normal 12 2 2 2 7 2" xfId="36186" xr:uid="{00000000-0005-0000-0000-0000DB8B0000}"/>
    <cellStyle name="Normal 12 2 2 2 7 3" xfId="36187" xr:uid="{00000000-0005-0000-0000-0000DC8B0000}"/>
    <cellStyle name="Normal 12 2 2 2 8" xfId="36188" xr:uid="{00000000-0005-0000-0000-0000DD8B0000}"/>
    <cellStyle name="Normal 12 2 2 2 9" xfId="36189" xr:uid="{00000000-0005-0000-0000-0000DE8B0000}"/>
    <cellStyle name="Normal 12 2 2 2_PROD" xfId="36190" xr:uid="{00000000-0005-0000-0000-0000DF8B0000}"/>
    <cellStyle name="Normal 12 2 2 3" xfId="36191" xr:uid="{00000000-0005-0000-0000-0000E08B0000}"/>
    <cellStyle name="Normal 12 2 2 3 2" xfId="36192" xr:uid="{00000000-0005-0000-0000-0000E18B0000}"/>
    <cellStyle name="Normal 12 2 2 3 2 2" xfId="36193" xr:uid="{00000000-0005-0000-0000-0000E28B0000}"/>
    <cellStyle name="Normal 12 2 2 3 2 2 2" xfId="36194" xr:uid="{00000000-0005-0000-0000-0000E38B0000}"/>
    <cellStyle name="Normal 12 2 2 3 2 2 2 2" xfId="36195" xr:uid="{00000000-0005-0000-0000-0000E48B0000}"/>
    <cellStyle name="Normal 12 2 2 3 2 2 2 3" xfId="36196" xr:uid="{00000000-0005-0000-0000-0000E58B0000}"/>
    <cellStyle name="Normal 12 2 2 3 2 2 3" xfId="36197" xr:uid="{00000000-0005-0000-0000-0000E68B0000}"/>
    <cellStyle name="Normal 12 2 2 3 2 2 4" xfId="36198" xr:uid="{00000000-0005-0000-0000-0000E78B0000}"/>
    <cellStyle name="Normal 12 2 2 3 2 3" xfId="36199" xr:uid="{00000000-0005-0000-0000-0000E88B0000}"/>
    <cellStyle name="Normal 12 2 2 3 2 3 2" xfId="36200" xr:uid="{00000000-0005-0000-0000-0000E98B0000}"/>
    <cellStyle name="Normal 12 2 2 3 2 3 2 2" xfId="36201" xr:uid="{00000000-0005-0000-0000-0000EA8B0000}"/>
    <cellStyle name="Normal 12 2 2 3 2 3 2 3" xfId="36202" xr:uid="{00000000-0005-0000-0000-0000EB8B0000}"/>
    <cellStyle name="Normal 12 2 2 3 2 3 3" xfId="36203" xr:uid="{00000000-0005-0000-0000-0000EC8B0000}"/>
    <cellStyle name="Normal 12 2 2 3 2 3 4" xfId="36204" xr:uid="{00000000-0005-0000-0000-0000ED8B0000}"/>
    <cellStyle name="Normal 12 2 2 3 2 4" xfId="36205" xr:uid="{00000000-0005-0000-0000-0000EE8B0000}"/>
    <cellStyle name="Normal 12 2 2 3 2 4 2" xfId="36206" xr:uid="{00000000-0005-0000-0000-0000EF8B0000}"/>
    <cellStyle name="Normal 12 2 2 3 2 4 2 2" xfId="36207" xr:uid="{00000000-0005-0000-0000-0000F08B0000}"/>
    <cellStyle name="Normal 12 2 2 3 2 4 2 3" xfId="36208" xr:uid="{00000000-0005-0000-0000-0000F18B0000}"/>
    <cellStyle name="Normal 12 2 2 3 2 4 3" xfId="36209" xr:uid="{00000000-0005-0000-0000-0000F28B0000}"/>
    <cellStyle name="Normal 12 2 2 3 2 4 4" xfId="36210" xr:uid="{00000000-0005-0000-0000-0000F38B0000}"/>
    <cellStyle name="Normal 12 2 2 3 2 5" xfId="36211" xr:uid="{00000000-0005-0000-0000-0000F48B0000}"/>
    <cellStyle name="Normal 12 2 2 3 2 5 2" xfId="36212" xr:uid="{00000000-0005-0000-0000-0000F58B0000}"/>
    <cellStyle name="Normal 12 2 2 3 2 5 2 2" xfId="36213" xr:uid="{00000000-0005-0000-0000-0000F68B0000}"/>
    <cellStyle name="Normal 12 2 2 3 2 5 2 3" xfId="36214" xr:uid="{00000000-0005-0000-0000-0000F78B0000}"/>
    <cellStyle name="Normal 12 2 2 3 2 5 3" xfId="36215" xr:uid="{00000000-0005-0000-0000-0000F88B0000}"/>
    <cellStyle name="Normal 12 2 2 3 2 5 4" xfId="36216" xr:uid="{00000000-0005-0000-0000-0000F98B0000}"/>
    <cellStyle name="Normal 12 2 2 3 2 6" xfId="36217" xr:uid="{00000000-0005-0000-0000-0000FA8B0000}"/>
    <cellStyle name="Normal 12 2 2 3 2 6 2" xfId="36218" xr:uid="{00000000-0005-0000-0000-0000FB8B0000}"/>
    <cellStyle name="Normal 12 2 2 3 2 6 3" xfId="36219" xr:uid="{00000000-0005-0000-0000-0000FC8B0000}"/>
    <cellStyle name="Normal 12 2 2 3 2 7" xfId="36220" xr:uid="{00000000-0005-0000-0000-0000FD8B0000}"/>
    <cellStyle name="Normal 12 2 2 3 2 8" xfId="36221" xr:uid="{00000000-0005-0000-0000-0000FE8B0000}"/>
    <cellStyle name="Normal 12 2 2 3 2_PROD" xfId="36222" xr:uid="{00000000-0005-0000-0000-0000FF8B0000}"/>
    <cellStyle name="Normal 12 2 2 3 3" xfId="36223" xr:uid="{00000000-0005-0000-0000-0000008C0000}"/>
    <cellStyle name="Normal 12 2 2 3 3 2" xfId="36224" xr:uid="{00000000-0005-0000-0000-0000018C0000}"/>
    <cellStyle name="Normal 12 2 2 3 3 2 2" xfId="36225" xr:uid="{00000000-0005-0000-0000-0000028C0000}"/>
    <cellStyle name="Normal 12 2 2 3 3 2 3" xfId="36226" xr:uid="{00000000-0005-0000-0000-0000038C0000}"/>
    <cellStyle name="Normal 12 2 2 3 3 3" xfId="36227" xr:uid="{00000000-0005-0000-0000-0000048C0000}"/>
    <cellStyle name="Normal 12 2 2 3 3 4" xfId="36228" xr:uid="{00000000-0005-0000-0000-0000058C0000}"/>
    <cellStyle name="Normal 12 2 2 3 4" xfId="36229" xr:uid="{00000000-0005-0000-0000-0000068C0000}"/>
    <cellStyle name="Normal 12 2 2 3 4 2" xfId="36230" xr:uid="{00000000-0005-0000-0000-0000078C0000}"/>
    <cellStyle name="Normal 12 2 2 3 4 2 2" xfId="36231" xr:uid="{00000000-0005-0000-0000-0000088C0000}"/>
    <cellStyle name="Normal 12 2 2 3 4 2 3" xfId="36232" xr:uid="{00000000-0005-0000-0000-0000098C0000}"/>
    <cellStyle name="Normal 12 2 2 3 4 3" xfId="36233" xr:uid="{00000000-0005-0000-0000-00000A8C0000}"/>
    <cellStyle name="Normal 12 2 2 3 4 4" xfId="36234" xr:uid="{00000000-0005-0000-0000-00000B8C0000}"/>
    <cellStyle name="Normal 12 2 2 3 5" xfId="36235" xr:uid="{00000000-0005-0000-0000-00000C8C0000}"/>
    <cellStyle name="Normal 12 2 2 3 5 2" xfId="36236" xr:uid="{00000000-0005-0000-0000-00000D8C0000}"/>
    <cellStyle name="Normal 12 2 2 3 5 2 2" xfId="36237" xr:uid="{00000000-0005-0000-0000-00000E8C0000}"/>
    <cellStyle name="Normal 12 2 2 3 5 2 3" xfId="36238" xr:uid="{00000000-0005-0000-0000-00000F8C0000}"/>
    <cellStyle name="Normal 12 2 2 3 5 3" xfId="36239" xr:uid="{00000000-0005-0000-0000-0000108C0000}"/>
    <cellStyle name="Normal 12 2 2 3 5 4" xfId="36240" xr:uid="{00000000-0005-0000-0000-0000118C0000}"/>
    <cellStyle name="Normal 12 2 2 3 6" xfId="36241" xr:uid="{00000000-0005-0000-0000-0000128C0000}"/>
    <cellStyle name="Normal 12 2 2 3 6 2" xfId="36242" xr:uid="{00000000-0005-0000-0000-0000138C0000}"/>
    <cellStyle name="Normal 12 2 2 3 6 2 2" xfId="36243" xr:uid="{00000000-0005-0000-0000-0000148C0000}"/>
    <cellStyle name="Normal 12 2 2 3 6 2 3" xfId="36244" xr:uid="{00000000-0005-0000-0000-0000158C0000}"/>
    <cellStyle name="Normal 12 2 2 3 6 3" xfId="36245" xr:uid="{00000000-0005-0000-0000-0000168C0000}"/>
    <cellStyle name="Normal 12 2 2 3 6 4" xfId="36246" xr:uid="{00000000-0005-0000-0000-0000178C0000}"/>
    <cellStyle name="Normal 12 2 2 3 7" xfId="36247" xr:uid="{00000000-0005-0000-0000-0000188C0000}"/>
    <cellStyle name="Normal 12 2 2 3 7 2" xfId="36248" xr:uid="{00000000-0005-0000-0000-0000198C0000}"/>
    <cellStyle name="Normal 12 2 2 3 7 3" xfId="36249" xr:uid="{00000000-0005-0000-0000-00001A8C0000}"/>
    <cellStyle name="Normal 12 2 2 3 8" xfId="36250" xr:uid="{00000000-0005-0000-0000-00001B8C0000}"/>
    <cellStyle name="Normal 12 2 2 3 9" xfId="36251" xr:uid="{00000000-0005-0000-0000-00001C8C0000}"/>
    <cellStyle name="Normal 12 2 2 3_PROD" xfId="36252" xr:uid="{00000000-0005-0000-0000-00001D8C0000}"/>
    <cellStyle name="Normal 12 2 2 4" xfId="36253" xr:uid="{00000000-0005-0000-0000-00001E8C0000}"/>
    <cellStyle name="Normal 12 2 2 4 2" xfId="36254" xr:uid="{00000000-0005-0000-0000-00001F8C0000}"/>
    <cellStyle name="Normal 12 2 2 4 2 2" xfId="36255" xr:uid="{00000000-0005-0000-0000-0000208C0000}"/>
    <cellStyle name="Normal 12 2 2 4 2 2 2" xfId="36256" xr:uid="{00000000-0005-0000-0000-0000218C0000}"/>
    <cellStyle name="Normal 12 2 2 4 2 2 2 2" xfId="36257" xr:uid="{00000000-0005-0000-0000-0000228C0000}"/>
    <cellStyle name="Normal 12 2 2 4 2 2 2 3" xfId="36258" xr:uid="{00000000-0005-0000-0000-0000238C0000}"/>
    <cellStyle name="Normal 12 2 2 4 2 2 3" xfId="36259" xr:uid="{00000000-0005-0000-0000-0000248C0000}"/>
    <cellStyle name="Normal 12 2 2 4 2 2 4" xfId="36260" xr:uid="{00000000-0005-0000-0000-0000258C0000}"/>
    <cellStyle name="Normal 12 2 2 4 2 3" xfId="36261" xr:uid="{00000000-0005-0000-0000-0000268C0000}"/>
    <cellStyle name="Normal 12 2 2 4 2 3 2" xfId="36262" xr:uid="{00000000-0005-0000-0000-0000278C0000}"/>
    <cellStyle name="Normal 12 2 2 4 2 3 2 2" xfId="36263" xr:uid="{00000000-0005-0000-0000-0000288C0000}"/>
    <cellStyle name="Normal 12 2 2 4 2 3 2 3" xfId="36264" xr:uid="{00000000-0005-0000-0000-0000298C0000}"/>
    <cellStyle name="Normal 12 2 2 4 2 3 3" xfId="36265" xr:uid="{00000000-0005-0000-0000-00002A8C0000}"/>
    <cellStyle name="Normal 12 2 2 4 2 3 4" xfId="36266" xr:uid="{00000000-0005-0000-0000-00002B8C0000}"/>
    <cellStyle name="Normal 12 2 2 4 2 4" xfId="36267" xr:uid="{00000000-0005-0000-0000-00002C8C0000}"/>
    <cellStyle name="Normal 12 2 2 4 2 4 2" xfId="36268" xr:uid="{00000000-0005-0000-0000-00002D8C0000}"/>
    <cellStyle name="Normal 12 2 2 4 2 4 2 2" xfId="36269" xr:uid="{00000000-0005-0000-0000-00002E8C0000}"/>
    <cellStyle name="Normal 12 2 2 4 2 4 2 3" xfId="36270" xr:uid="{00000000-0005-0000-0000-00002F8C0000}"/>
    <cellStyle name="Normal 12 2 2 4 2 4 3" xfId="36271" xr:uid="{00000000-0005-0000-0000-0000308C0000}"/>
    <cellStyle name="Normal 12 2 2 4 2 4 4" xfId="36272" xr:uid="{00000000-0005-0000-0000-0000318C0000}"/>
    <cellStyle name="Normal 12 2 2 4 2 5" xfId="36273" xr:uid="{00000000-0005-0000-0000-0000328C0000}"/>
    <cellStyle name="Normal 12 2 2 4 2 5 2" xfId="36274" xr:uid="{00000000-0005-0000-0000-0000338C0000}"/>
    <cellStyle name="Normal 12 2 2 4 2 5 2 2" xfId="36275" xr:uid="{00000000-0005-0000-0000-0000348C0000}"/>
    <cellStyle name="Normal 12 2 2 4 2 5 2 3" xfId="36276" xr:uid="{00000000-0005-0000-0000-0000358C0000}"/>
    <cellStyle name="Normal 12 2 2 4 2 5 3" xfId="36277" xr:uid="{00000000-0005-0000-0000-0000368C0000}"/>
    <cellStyle name="Normal 12 2 2 4 2 5 4" xfId="36278" xr:uid="{00000000-0005-0000-0000-0000378C0000}"/>
    <cellStyle name="Normal 12 2 2 4 2 6" xfId="36279" xr:uid="{00000000-0005-0000-0000-0000388C0000}"/>
    <cellStyle name="Normal 12 2 2 4 2 6 2" xfId="36280" xr:uid="{00000000-0005-0000-0000-0000398C0000}"/>
    <cellStyle name="Normal 12 2 2 4 2 6 3" xfId="36281" xr:uid="{00000000-0005-0000-0000-00003A8C0000}"/>
    <cellStyle name="Normal 12 2 2 4 2 7" xfId="36282" xr:uid="{00000000-0005-0000-0000-00003B8C0000}"/>
    <cellStyle name="Normal 12 2 2 4 2 8" xfId="36283" xr:uid="{00000000-0005-0000-0000-00003C8C0000}"/>
    <cellStyle name="Normal 12 2 2 4 2_PROD" xfId="36284" xr:uid="{00000000-0005-0000-0000-00003D8C0000}"/>
    <cellStyle name="Normal 12 2 2 4 3" xfId="36285" xr:uid="{00000000-0005-0000-0000-00003E8C0000}"/>
    <cellStyle name="Normal 12 2 2 4 3 2" xfId="36286" xr:uid="{00000000-0005-0000-0000-00003F8C0000}"/>
    <cellStyle name="Normal 12 2 2 4 3 2 2" xfId="36287" xr:uid="{00000000-0005-0000-0000-0000408C0000}"/>
    <cellStyle name="Normal 12 2 2 4 3 2 3" xfId="36288" xr:uid="{00000000-0005-0000-0000-0000418C0000}"/>
    <cellStyle name="Normal 12 2 2 4 3 3" xfId="36289" xr:uid="{00000000-0005-0000-0000-0000428C0000}"/>
    <cellStyle name="Normal 12 2 2 4 3 4" xfId="36290" xr:uid="{00000000-0005-0000-0000-0000438C0000}"/>
    <cellStyle name="Normal 12 2 2 4 4" xfId="36291" xr:uid="{00000000-0005-0000-0000-0000448C0000}"/>
    <cellStyle name="Normal 12 2 2 4 4 2" xfId="36292" xr:uid="{00000000-0005-0000-0000-0000458C0000}"/>
    <cellStyle name="Normal 12 2 2 4 4 2 2" xfId="36293" xr:uid="{00000000-0005-0000-0000-0000468C0000}"/>
    <cellStyle name="Normal 12 2 2 4 4 2 3" xfId="36294" xr:uid="{00000000-0005-0000-0000-0000478C0000}"/>
    <cellStyle name="Normal 12 2 2 4 4 3" xfId="36295" xr:uid="{00000000-0005-0000-0000-0000488C0000}"/>
    <cellStyle name="Normal 12 2 2 4 4 4" xfId="36296" xr:uid="{00000000-0005-0000-0000-0000498C0000}"/>
    <cellStyle name="Normal 12 2 2 4 5" xfId="36297" xr:uid="{00000000-0005-0000-0000-00004A8C0000}"/>
    <cellStyle name="Normal 12 2 2 4 5 2" xfId="36298" xr:uid="{00000000-0005-0000-0000-00004B8C0000}"/>
    <cellStyle name="Normal 12 2 2 4 5 2 2" xfId="36299" xr:uid="{00000000-0005-0000-0000-00004C8C0000}"/>
    <cellStyle name="Normal 12 2 2 4 5 2 3" xfId="36300" xr:uid="{00000000-0005-0000-0000-00004D8C0000}"/>
    <cellStyle name="Normal 12 2 2 4 5 3" xfId="36301" xr:uid="{00000000-0005-0000-0000-00004E8C0000}"/>
    <cellStyle name="Normal 12 2 2 4 5 4" xfId="36302" xr:uid="{00000000-0005-0000-0000-00004F8C0000}"/>
    <cellStyle name="Normal 12 2 2 4 6" xfId="36303" xr:uid="{00000000-0005-0000-0000-0000508C0000}"/>
    <cellStyle name="Normal 12 2 2 4 6 2" xfId="36304" xr:uid="{00000000-0005-0000-0000-0000518C0000}"/>
    <cellStyle name="Normal 12 2 2 4 6 2 2" xfId="36305" xr:uid="{00000000-0005-0000-0000-0000528C0000}"/>
    <cellStyle name="Normal 12 2 2 4 6 2 3" xfId="36306" xr:uid="{00000000-0005-0000-0000-0000538C0000}"/>
    <cellStyle name="Normal 12 2 2 4 6 3" xfId="36307" xr:uid="{00000000-0005-0000-0000-0000548C0000}"/>
    <cellStyle name="Normal 12 2 2 4 6 4" xfId="36308" xr:uid="{00000000-0005-0000-0000-0000558C0000}"/>
    <cellStyle name="Normal 12 2 2 4 7" xfId="36309" xr:uid="{00000000-0005-0000-0000-0000568C0000}"/>
    <cellStyle name="Normal 12 2 2 4 7 2" xfId="36310" xr:uid="{00000000-0005-0000-0000-0000578C0000}"/>
    <cellStyle name="Normal 12 2 2 4 7 3" xfId="36311" xr:uid="{00000000-0005-0000-0000-0000588C0000}"/>
    <cellStyle name="Normal 12 2 2 4 8" xfId="36312" xr:uid="{00000000-0005-0000-0000-0000598C0000}"/>
    <cellStyle name="Normal 12 2 2 4 9" xfId="36313" xr:uid="{00000000-0005-0000-0000-00005A8C0000}"/>
    <cellStyle name="Normal 12 2 2 4_PROD" xfId="36314" xr:uid="{00000000-0005-0000-0000-00005B8C0000}"/>
    <cellStyle name="Normal 12 2 2 5" xfId="36315" xr:uid="{00000000-0005-0000-0000-00005C8C0000}"/>
    <cellStyle name="Normal 12 2 2 5 2" xfId="36316" xr:uid="{00000000-0005-0000-0000-00005D8C0000}"/>
    <cellStyle name="Normal 12 2 2 5 2 2" xfId="36317" xr:uid="{00000000-0005-0000-0000-00005E8C0000}"/>
    <cellStyle name="Normal 12 2 2 5 2 2 2" xfId="36318" xr:uid="{00000000-0005-0000-0000-00005F8C0000}"/>
    <cellStyle name="Normal 12 2 2 5 2 2 3" xfId="36319" xr:uid="{00000000-0005-0000-0000-0000608C0000}"/>
    <cellStyle name="Normal 12 2 2 5 2 3" xfId="36320" xr:uid="{00000000-0005-0000-0000-0000618C0000}"/>
    <cellStyle name="Normal 12 2 2 5 2 4" xfId="36321" xr:uid="{00000000-0005-0000-0000-0000628C0000}"/>
    <cellStyle name="Normal 12 2 2 5 3" xfId="36322" xr:uid="{00000000-0005-0000-0000-0000638C0000}"/>
    <cellStyle name="Normal 12 2 2 5 3 2" xfId="36323" xr:uid="{00000000-0005-0000-0000-0000648C0000}"/>
    <cellStyle name="Normal 12 2 2 5 3 2 2" xfId="36324" xr:uid="{00000000-0005-0000-0000-0000658C0000}"/>
    <cellStyle name="Normal 12 2 2 5 3 2 3" xfId="36325" xr:uid="{00000000-0005-0000-0000-0000668C0000}"/>
    <cellStyle name="Normal 12 2 2 5 3 3" xfId="36326" xr:uid="{00000000-0005-0000-0000-0000678C0000}"/>
    <cellStyle name="Normal 12 2 2 5 3 4" xfId="36327" xr:uid="{00000000-0005-0000-0000-0000688C0000}"/>
    <cellStyle name="Normal 12 2 2 5 4" xfId="36328" xr:uid="{00000000-0005-0000-0000-0000698C0000}"/>
    <cellStyle name="Normal 12 2 2 5 4 2" xfId="36329" xr:uid="{00000000-0005-0000-0000-00006A8C0000}"/>
    <cellStyle name="Normal 12 2 2 5 4 2 2" xfId="36330" xr:uid="{00000000-0005-0000-0000-00006B8C0000}"/>
    <cellStyle name="Normal 12 2 2 5 4 2 3" xfId="36331" xr:uid="{00000000-0005-0000-0000-00006C8C0000}"/>
    <cellStyle name="Normal 12 2 2 5 4 3" xfId="36332" xr:uid="{00000000-0005-0000-0000-00006D8C0000}"/>
    <cellStyle name="Normal 12 2 2 5 4 4" xfId="36333" xr:uid="{00000000-0005-0000-0000-00006E8C0000}"/>
    <cellStyle name="Normal 12 2 2 5 5" xfId="36334" xr:uid="{00000000-0005-0000-0000-00006F8C0000}"/>
    <cellStyle name="Normal 12 2 2 5 5 2" xfId="36335" xr:uid="{00000000-0005-0000-0000-0000708C0000}"/>
    <cellStyle name="Normal 12 2 2 5 5 2 2" xfId="36336" xr:uid="{00000000-0005-0000-0000-0000718C0000}"/>
    <cellStyle name="Normal 12 2 2 5 5 2 3" xfId="36337" xr:uid="{00000000-0005-0000-0000-0000728C0000}"/>
    <cellStyle name="Normal 12 2 2 5 5 3" xfId="36338" xr:uid="{00000000-0005-0000-0000-0000738C0000}"/>
    <cellStyle name="Normal 12 2 2 5 5 4" xfId="36339" xr:uid="{00000000-0005-0000-0000-0000748C0000}"/>
    <cellStyle name="Normal 12 2 2 5 6" xfId="36340" xr:uid="{00000000-0005-0000-0000-0000758C0000}"/>
    <cellStyle name="Normal 12 2 2 5 6 2" xfId="36341" xr:uid="{00000000-0005-0000-0000-0000768C0000}"/>
    <cellStyle name="Normal 12 2 2 5 6 3" xfId="36342" xr:uid="{00000000-0005-0000-0000-0000778C0000}"/>
    <cellStyle name="Normal 12 2 2 5 7" xfId="36343" xr:uid="{00000000-0005-0000-0000-0000788C0000}"/>
    <cellStyle name="Normal 12 2 2 5 8" xfId="36344" xr:uid="{00000000-0005-0000-0000-0000798C0000}"/>
    <cellStyle name="Normal 12 2 2 5_PROD" xfId="36345" xr:uid="{00000000-0005-0000-0000-00007A8C0000}"/>
    <cellStyle name="Normal 12 2 2 6" xfId="36346" xr:uid="{00000000-0005-0000-0000-00007B8C0000}"/>
    <cellStyle name="Normal 12 2 2 6 2" xfId="36347" xr:uid="{00000000-0005-0000-0000-00007C8C0000}"/>
    <cellStyle name="Normal 12 2 2 6 2 2" xfId="36348" xr:uid="{00000000-0005-0000-0000-00007D8C0000}"/>
    <cellStyle name="Normal 12 2 2 6 2 3" xfId="36349" xr:uid="{00000000-0005-0000-0000-00007E8C0000}"/>
    <cellStyle name="Normal 12 2 2 6 3" xfId="36350" xr:uid="{00000000-0005-0000-0000-00007F8C0000}"/>
    <cellStyle name="Normal 12 2 2 6 4" xfId="36351" xr:uid="{00000000-0005-0000-0000-0000808C0000}"/>
    <cellStyle name="Normal 12 2 2 7" xfId="36352" xr:uid="{00000000-0005-0000-0000-0000818C0000}"/>
    <cellStyle name="Normal 12 2 2 7 2" xfId="36353" xr:uid="{00000000-0005-0000-0000-0000828C0000}"/>
    <cellStyle name="Normal 12 2 2 7 2 2" xfId="36354" xr:uid="{00000000-0005-0000-0000-0000838C0000}"/>
    <cellStyle name="Normal 12 2 2 7 2 3" xfId="36355" xr:uid="{00000000-0005-0000-0000-0000848C0000}"/>
    <cellStyle name="Normal 12 2 2 7 3" xfId="36356" xr:uid="{00000000-0005-0000-0000-0000858C0000}"/>
    <cellStyle name="Normal 12 2 2 7 4" xfId="36357" xr:uid="{00000000-0005-0000-0000-0000868C0000}"/>
    <cellStyle name="Normal 12 2 2 8" xfId="36358" xr:uid="{00000000-0005-0000-0000-0000878C0000}"/>
    <cellStyle name="Normal 12 2 2 8 2" xfId="36359" xr:uid="{00000000-0005-0000-0000-0000888C0000}"/>
    <cellStyle name="Normal 12 2 2 8 2 2" xfId="36360" xr:uid="{00000000-0005-0000-0000-0000898C0000}"/>
    <cellStyle name="Normal 12 2 2 8 2 3" xfId="36361" xr:uid="{00000000-0005-0000-0000-00008A8C0000}"/>
    <cellStyle name="Normal 12 2 2 8 3" xfId="36362" xr:uid="{00000000-0005-0000-0000-00008B8C0000}"/>
    <cellStyle name="Normal 12 2 2 8 4" xfId="36363" xr:uid="{00000000-0005-0000-0000-00008C8C0000}"/>
    <cellStyle name="Normal 12 2 2 9" xfId="36364" xr:uid="{00000000-0005-0000-0000-00008D8C0000}"/>
    <cellStyle name="Normal 12 2 2 9 2" xfId="36365" xr:uid="{00000000-0005-0000-0000-00008E8C0000}"/>
    <cellStyle name="Normal 12 2 2 9 2 2" xfId="36366" xr:uid="{00000000-0005-0000-0000-00008F8C0000}"/>
    <cellStyle name="Normal 12 2 2 9 2 3" xfId="36367" xr:uid="{00000000-0005-0000-0000-0000908C0000}"/>
    <cellStyle name="Normal 12 2 2 9 3" xfId="36368" xr:uid="{00000000-0005-0000-0000-0000918C0000}"/>
    <cellStyle name="Normal 12 2 2 9 4" xfId="36369" xr:uid="{00000000-0005-0000-0000-0000928C0000}"/>
    <cellStyle name="Normal 12 2 2_PROD" xfId="36370" xr:uid="{00000000-0005-0000-0000-0000938C0000}"/>
    <cellStyle name="Normal 12 2 3" xfId="719" xr:uid="{00000000-0005-0000-0000-0000948C0000}"/>
    <cellStyle name="Normal 12 2 3 2" xfId="36371" xr:uid="{00000000-0005-0000-0000-0000958C0000}"/>
    <cellStyle name="Normal 12 2 3 2 2" xfId="36372" xr:uid="{00000000-0005-0000-0000-0000968C0000}"/>
    <cellStyle name="Normal 12 2 3 2 2 2" xfId="36373" xr:uid="{00000000-0005-0000-0000-0000978C0000}"/>
    <cellStyle name="Normal 12 2 3 2 2 2 2" xfId="36374" xr:uid="{00000000-0005-0000-0000-0000988C0000}"/>
    <cellStyle name="Normal 12 2 3 2 2 2 3" xfId="36375" xr:uid="{00000000-0005-0000-0000-0000998C0000}"/>
    <cellStyle name="Normal 12 2 3 2 2 3" xfId="36376" xr:uid="{00000000-0005-0000-0000-00009A8C0000}"/>
    <cellStyle name="Normal 12 2 3 2 2 4" xfId="36377" xr:uid="{00000000-0005-0000-0000-00009B8C0000}"/>
    <cellStyle name="Normal 12 2 3 2 3" xfId="36378" xr:uid="{00000000-0005-0000-0000-00009C8C0000}"/>
    <cellStyle name="Normal 12 2 3 2 3 2" xfId="36379" xr:uid="{00000000-0005-0000-0000-00009D8C0000}"/>
    <cellStyle name="Normal 12 2 3 2 3 2 2" xfId="36380" xr:uid="{00000000-0005-0000-0000-00009E8C0000}"/>
    <cellStyle name="Normal 12 2 3 2 3 2 3" xfId="36381" xr:uid="{00000000-0005-0000-0000-00009F8C0000}"/>
    <cellStyle name="Normal 12 2 3 2 3 3" xfId="36382" xr:uid="{00000000-0005-0000-0000-0000A08C0000}"/>
    <cellStyle name="Normal 12 2 3 2 3 4" xfId="36383" xr:uid="{00000000-0005-0000-0000-0000A18C0000}"/>
    <cellStyle name="Normal 12 2 3 2 4" xfId="36384" xr:uid="{00000000-0005-0000-0000-0000A28C0000}"/>
    <cellStyle name="Normal 12 2 3 2 4 2" xfId="36385" xr:uid="{00000000-0005-0000-0000-0000A38C0000}"/>
    <cellStyle name="Normal 12 2 3 2 4 2 2" xfId="36386" xr:uid="{00000000-0005-0000-0000-0000A48C0000}"/>
    <cellStyle name="Normal 12 2 3 2 4 2 3" xfId="36387" xr:uid="{00000000-0005-0000-0000-0000A58C0000}"/>
    <cellStyle name="Normal 12 2 3 2 4 3" xfId="36388" xr:uid="{00000000-0005-0000-0000-0000A68C0000}"/>
    <cellStyle name="Normal 12 2 3 2 4 4" xfId="36389" xr:uid="{00000000-0005-0000-0000-0000A78C0000}"/>
    <cellStyle name="Normal 12 2 3 2 5" xfId="36390" xr:uid="{00000000-0005-0000-0000-0000A88C0000}"/>
    <cellStyle name="Normal 12 2 3 2 5 2" xfId="36391" xr:uid="{00000000-0005-0000-0000-0000A98C0000}"/>
    <cellStyle name="Normal 12 2 3 2 5 2 2" xfId="36392" xr:uid="{00000000-0005-0000-0000-0000AA8C0000}"/>
    <cellStyle name="Normal 12 2 3 2 5 2 3" xfId="36393" xr:uid="{00000000-0005-0000-0000-0000AB8C0000}"/>
    <cellStyle name="Normal 12 2 3 2 5 3" xfId="36394" xr:uid="{00000000-0005-0000-0000-0000AC8C0000}"/>
    <cellStyle name="Normal 12 2 3 2 5 4" xfId="36395" xr:uid="{00000000-0005-0000-0000-0000AD8C0000}"/>
    <cellStyle name="Normal 12 2 3 2 6" xfId="36396" xr:uid="{00000000-0005-0000-0000-0000AE8C0000}"/>
    <cellStyle name="Normal 12 2 3 2 6 2" xfId="36397" xr:uid="{00000000-0005-0000-0000-0000AF8C0000}"/>
    <cellStyle name="Normal 12 2 3 2 6 3" xfId="36398" xr:uid="{00000000-0005-0000-0000-0000B08C0000}"/>
    <cellStyle name="Normal 12 2 3 2 7" xfId="36399" xr:uid="{00000000-0005-0000-0000-0000B18C0000}"/>
    <cellStyle name="Normal 12 2 3 2 8" xfId="36400" xr:uid="{00000000-0005-0000-0000-0000B28C0000}"/>
    <cellStyle name="Normal 12 2 3 2_PROD" xfId="36401" xr:uid="{00000000-0005-0000-0000-0000B38C0000}"/>
    <cellStyle name="Normal 12 2 3 3" xfId="36402" xr:uid="{00000000-0005-0000-0000-0000B48C0000}"/>
    <cellStyle name="Normal 12 2 3 3 2" xfId="36403" xr:uid="{00000000-0005-0000-0000-0000B58C0000}"/>
    <cellStyle name="Normal 12 2 3 3 2 2" xfId="36404" xr:uid="{00000000-0005-0000-0000-0000B68C0000}"/>
    <cellStyle name="Normal 12 2 3 3 2 3" xfId="36405" xr:uid="{00000000-0005-0000-0000-0000B78C0000}"/>
    <cellStyle name="Normal 12 2 3 3 3" xfId="36406" xr:uid="{00000000-0005-0000-0000-0000B88C0000}"/>
    <cellStyle name="Normal 12 2 3 3 4" xfId="36407" xr:uid="{00000000-0005-0000-0000-0000B98C0000}"/>
    <cellStyle name="Normal 12 2 3 4" xfId="36408" xr:uid="{00000000-0005-0000-0000-0000BA8C0000}"/>
    <cellStyle name="Normal 12 2 3 4 2" xfId="36409" xr:uid="{00000000-0005-0000-0000-0000BB8C0000}"/>
    <cellStyle name="Normal 12 2 3 4 2 2" xfId="36410" xr:uid="{00000000-0005-0000-0000-0000BC8C0000}"/>
    <cellStyle name="Normal 12 2 3 4 2 3" xfId="36411" xr:uid="{00000000-0005-0000-0000-0000BD8C0000}"/>
    <cellStyle name="Normal 12 2 3 4 3" xfId="36412" xr:uid="{00000000-0005-0000-0000-0000BE8C0000}"/>
    <cellStyle name="Normal 12 2 3 4 4" xfId="36413" xr:uid="{00000000-0005-0000-0000-0000BF8C0000}"/>
    <cellStyle name="Normal 12 2 3 5" xfId="36414" xr:uid="{00000000-0005-0000-0000-0000C08C0000}"/>
    <cellStyle name="Normal 12 2 3 5 2" xfId="36415" xr:uid="{00000000-0005-0000-0000-0000C18C0000}"/>
    <cellStyle name="Normal 12 2 3 5 2 2" xfId="36416" xr:uid="{00000000-0005-0000-0000-0000C28C0000}"/>
    <cellStyle name="Normal 12 2 3 5 2 3" xfId="36417" xr:uid="{00000000-0005-0000-0000-0000C38C0000}"/>
    <cellStyle name="Normal 12 2 3 5 3" xfId="36418" xr:uid="{00000000-0005-0000-0000-0000C48C0000}"/>
    <cellStyle name="Normal 12 2 3 5 4" xfId="36419" xr:uid="{00000000-0005-0000-0000-0000C58C0000}"/>
    <cellStyle name="Normal 12 2 3 6" xfId="36420" xr:uid="{00000000-0005-0000-0000-0000C68C0000}"/>
    <cellStyle name="Normal 12 2 3 6 2" xfId="36421" xr:uid="{00000000-0005-0000-0000-0000C78C0000}"/>
    <cellStyle name="Normal 12 2 3 6 2 2" xfId="36422" xr:uid="{00000000-0005-0000-0000-0000C88C0000}"/>
    <cellStyle name="Normal 12 2 3 6 2 3" xfId="36423" xr:uid="{00000000-0005-0000-0000-0000C98C0000}"/>
    <cellStyle name="Normal 12 2 3 6 3" xfId="36424" xr:uid="{00000000-0005-0000-0000-0000CA8C0000}"/>
    <cellStyle name="Normal 12 2 3 6 4" xfId="36425" xr:uid="{00000000-0005-0000-0000-0000CB8C0000}"/>
    <cellStyle name="Normal 12 2 3 7" xfId="36426" xr:uid="{00000000-0005-0000-0000-0000CC8C0000}"/>
    <cellStyle name="Normal 12 2 3 7 2" xfId="36427" xr:uid="{00000000-0005-0000-0000-0000CD8C0000}"/>
    <cellStyle name="Normal 12 2 3 7 3" xfId="36428" xr:uid="{00000000-0005-0000-0000-0000CE8C0000}"/>
    <cellStyle name="Normal 12 2 3 8" xfId="36429" xr:uid="{00000000-0005-0000-0000-0000CF8C0000}"/>
    <cellStyle name="Normal 12 2 3 9" xfId="36430" xr:uid="{00000000-0005-0000-0000-0000D08C0000}"/>
    <cellStyle name="Normal 12 2 3_PROD" xfId="36431" xr:uid="{00000000-0005-0000-0000-0000D18C0000}"/>
    <cellStyle name="Normal 12 2 4" xfId="36432" xr:uid="{00000000-0005-0000-0000-0000D28C0000}"/>
    <cellStyle name="Normal 12 2 4 2" xfId="36433" xr:uid="{00000000-0005-0000-0000-0000D38C0000}"/>
    <cellStyle name="Normal 12 2 4 2 2" xfId="36434" xr:uid="{00000000-0005-0000-0000-0000D48C0000}"/>
    <cellStyle name="Normal 12 2 4 2 2 2" xfId="36435" xr:uid="{00000000-0005-0000-0000-0000D58C0000}"/>
    <cellStyle name="Normal 12 2 4 2 2 2 2" xfId="36436" xr:uid="{00000000-0005-0000-0000-0000D68C0000}"/>
    <cellStyle name="Normal 12 2 4 2 2 2 3" xfId="36437" xr:uid="{00000000-0005-0000-0000-0000D78C0000}"/>
    <cellStyle name="Normal 12 2 4 2 2 3" xfId="36438" xr:uid="{00000000-0005-0000-0000-0000D88C0000}"/>
    <cellStyle name="Normal 12 2 4 2 2 4" xfId="36439" xr:uid="{00000000-0005-0000-0000-0000D98C0000}"/>
    <cellStyle name="Normal 12 2 4 2 3" xfId="36440" xr:uid="{00000000-0005-0000-0000-0000DA8C0000}"/>
    <cellStyle name="Normal 12 2 4 2 3 2" xfId="36441" xr:uid="{00000000-0005-0000-0000-0000DB8C0000}"/>
    <cellStyle name="Normal 12 2 4 2 3 2 2" xfId="36442" xr:uid="{00000000-0005-0000-0000-0000DC8C0000}"/>
    <cellStyle name="Normal 12 2 4 2 3 2 3" xfId="36443" xr:uid="{00000000-0005-0000-0000-0000DD8C0000}"/>
    <cellStyle name="Normal 12 2 4 2 3 3" xfId="36444" xr:uid="{00000000-0005-0000-0000-0000DE8C0000}"/>
    <cellStyle name="Normal 12 2 4 2 3 4" xfId="36445" xr:uid="{00000000-0005-0000-0000-0000DF8C0000}"/>
    <cellStyle name="Normal 12 2 4 2 4" xfId="36446" xr:uid="{00000000-0005-0000-0000-0000E08C0000}"/>
    <cellStyle name="Normal 12 2 4 2 4 2" xfId="36447" xr:uid="{00000000-0005-0000-0000-0000E18C0000}"/>
    <cellStyle name="Normal 12 2 4 2 4 2 2" xfId="36448" xr:uid="{00000000-0005-0000-0000-0000E28C0000}"/>
    <cellStyle name="Normal 12 2 4 2 4 2 3" xfId="36449" xr:uid="{00000000-0005-0000-0000-0000E38C0000}"/>
    <cellStyle name="Normal 12 2 4 2 4 3" xfId="36450" xr:uid="{00000000-0005-0000-0000-0000E48C0000}"/>
    <cellStyle name="Normal 12 2 4 2 4 4" xfId="36451" xr:uid="{00000000-0005-0000-0000-0000E58C0000}"/>
    <cellStyle name="Normal 12 2 4 2 5" xfId="36452" xr:uid="{00000000-0005-0000-0000-0000E68C0000}"/>
    <cellStyle name="Normal 12 2 4 2 5 2" xfId="36453" xr:uid="{00000000-0005-0000-0000-0000E78C0000}"/>
    <cellStyle name="Normal 12 2 4 2 5 2 2" xfId="36454" xr:uid="{00000000-0005-0000-0000-0000E88C0000}"/>
    <cellStyle name="Normal 12 2 4 2 5 2 3" xfId="36455" xr:uid="{00000000-0005-0000-0000-0000E98C0000}"/>
    <cellStyle name="Normal 12 2 4 2 5 3" xfId="36456" xr:uid="{00000000-0005-0000-0000-0000EA8C0000}"/>
    <cellStyle name="Normal 12 2 4 2 5 4" xfId="36457" xr:uid="{00000000-0005-0000-0000-0000EB8C0000}"/>
    <cellStyle name="Normal 12 2 4 2 6" xfId="36458" xr:uid="{00000000-0005-0000-0000-0000EC8C0000}"/>
    <cellStyle name="Normal 12 2 4 2 6 2" xfId="36459" xr:uid="{00000000-0005-0000-0000-0000ED8C0000}"/>
    <cellStyle name="Normal 12 2 4 2 6 3" xfId="36460" xr:uid="{00000000-0005-0000-0000-0000EE8C0000}"/>
    <cellStyle name="Normal 12 2 4 2 7" xfId="36461" xr:uid="{00000000-0005-0000-0000-0000EF8C0000}"/>
    <cellStyle name="Normal 12 2 4 2 8" xfId="36462" xr:uid="{00000000-0005-0000-0000-0000F08C0000}"/>
    <cellStyle name="Normal 12 2 4 2_PROD" xfId="36463" xr:uid="{00000000-0005-0000-0000-0000F18C0000}"/>
    <cellStyle name="Normal 12 2 4 3" xfId="36464" xr:uid="{00000000-0005-0000-0000-0000F28C0000}"/>
    <cellStyle name="Normal 12 2 4 3 2" xfId="36465" xr:uid="{00000000-0005-0000-0000-0000F38C0000}"/>
    <cellStyle name="Normal 12 2 4 3 2 2" xfId="36466" xr:uid="{00000000-0005-0000-0000-0000F48C0000}"/>
    <cellStyle name="Normal 12 2 4 3 2 3" xfId="36467" xr:uid="{00000000-0005-0000-0000-0000F58C0000}"/>
    <cellStyle name="Normal 12 2 4 3 3" xfId="36468" xr:uid="{00000000-0005-0000-0000-0000F68C0000}"/>
    <cellStyle name="Normal 12 2 4 3 4" xfId="36469" xr:uid="{00000000-0005-0000-0000-0000F78C0000}"/>
    <cellStyle name="Normal 12 2 4 4" xfId="36470" xr:uid="{00000000-0005-0000-0000-0000F88C0000}"/>
    <cellStyle name="Normal 12 2 4 4 2" xfId="36471" xr:uid="{00000000-0005-0000-0000-0000F98C0000}"/>
    <cellStyle name="Normal 12 2 4 4 2 2" xfId="36472" xr:uid="{00000000-0005-0000-0000-0000FA8C0000}"/>
    <cellStyle name="Normal 12 2 4 4 2 3" xfId="36473" xr:uid="{00000000-0005-0000-0000-0000FB8C0000}"/>
    <cellStyle name="Normal 12 2 4 4 3" xfId="36474" xr:uid="{00000000-0005-0000-0000-0000FC8C0000}"/>
    <cellStyle name="Normal 12 2 4 4 4" xfId="36475" xr:uid="{00000000-0005-0000-0000-0000FD8C0000}"/>
    <cellStyle name="Normal 12 2 4 5" xfId="36476" xr:uid="{00000000-0005-0000-0000-0000FE8C0000}"/>
    <cellStyle name="Normal 12 2 4 5 2" xfId="36477" xr:uid="{00000000-0005-0000-0000-0000FF8C0000}"/>
    <cellStyle name="Normal 12 2 4 5 2 2" xfId="36478" xr:uid="{00000000-0005-0000-0000-0000008D0000}"/>
    <cellStyle name="Normal 12 2 4 5 2 3" xfId="36479" xr:uid="{00000000-0005-0000-0000-0000018D0000}"/>
    <cellStyle name="Normal 12 2 4 5 3" xfId="36480" xr:uid="{00000000-0005-0000-0000-0000028D0000}"/>
    <cellStyle name="Normal 12 2 4 5 4" xfId="36481" xr:uid="{00000000-0005-0000-0000-0000038D0000}"/>
    <cellStyle name="Normal 12 2 4 6" xfId="36482" xr:uid="{00000000-0005-0000-0000-0000048D0000}"/>
    <cellStyle name="Normal 12 2 4 6 2" xfId="36483" xr:uid="{00000000-0005-0000-0000-0000058D0000}"/>
    <cellStyle name="Normal 12 2 4 6 2 2" xfId="36484" xr:uid="{00000000-0005-0000-0000-0000068D0000}"/>
    <cellStyle name="Normal 12 2 4 6 2 3" xfId="36485" xr:uid="{00000000-0005-0000-0000-0000078D0000}"/>
    <cellStyle name="Normal 12 2 4 6 3" xfId="36486" xr:uid="{00000000-0005-0000-0000-0000088D0000}"/>
    <cellStyle name="Normal 12 2 4 6 4" xfId="36487" xr:uid="{00000000-0005-0000-0000-0000098D0000}"/>
    <cellStyle name="Normal 12 2 4 7" xfId="36488" xr:uid="{00000000-0005-0000-0000-00000A8D0000}"/>
    <cellStyle name="Normal 12 2 4 7 2" xfId="36489" xr:uid="{00000000-0005-0000-0000-00000B8D0000}"/>
    <cellStyle name="Normal 12 2 4 7 3" xfId="36490" xr:uid="{00000000-0005-0000-0000-00000C8D0000}"/>
    <cellStyle name="Normal 12 2 4 8" xfId="36491" xr:uid="{00000000-0005-0000-0000-00000D8D0000}"/>
    <cellStyle name="Normal 12 2 4 9" xfId="36492" xr:uid="{00000000-0005-0000-0000-00000E8D0000}"/>
    <cellStyle name="Normal 12 2 4_PROD" xfId="36493" xr:uid="{00000000-0005-0000-0000-00000F8D0000}"/>
    <cellStyle name="Normal 12 2 5" xfId="36494" xr:uid="{00000000-0005-0000-0000-0000108D0000}"/>
    <cellStyle name="Normal 12 2 5 2" xfId="36495" xr:uid="{00000000-0005-0000-0000-0000118D0000}"/>
    <cellStyle name="Normal 12 2 5 2 2" xfId="36496" xr:uid="{00000000-0005-0000-0000-0000128D0000}"/>
    <cellStyle name="Normal 12 2 5 2 2 2" xfId="36497" xr:uid="{00000000-0005-0000-0000-0000138D0000}"/>
    <cellStyle name="Normal 12 2 5 2 2 2 2" xfId="36498" xr:uid="{00000000-0005-0000-0000-0000148D0000}"/>
    <cellStyle name="Normal 12 2 5 2 2 2 3" xfId="36499" xr:uid="{00000000-0005-0000-0000-0000158D0000}"/>
    <cellStyle name="Normal 12 2 5 2 2 3" xfId="36500" xr:uid="{00000000-0005-0000-0000-0000168D0000}"/>
    <cellStyle name="Normal 12 2 5 2 2 4" xfId="36501" xr:uid="{00000000-0005-0000-0000-0000178D0000}"/>
    <cellStyle name="Normal 12 2 5 2 3" xfId="36502" xr:uid="{00000000-0005-0000-0000-0000188D0000}"/>
    <cellStyle name="Normal 12 2 5 2 3 2" xfId="36503" xr:uid="{00000000-0005-0000-0000-0000198D0000}"/>
    <cellStyle name="Normal 12 2 5 2 3 2 2" xfId="36504" xr:uid="{00000000-0005-0000-0000-00001A8D0000}"/>
    <cellStyle name="Normal 12 2 5 2 3 2 3" xfId="36505" xr:uid="{00000000-0005-0000-0000-00001B8D0000}"/>
    <cellStyle name="Normal 12 2 5 2 3 3" xfId="36506" xr:uid="{00000000-0005-0000-0000-00001C8D0000}"/>
    <cellStyle name="Normal 12 2 5 2 3 4" xfId="36507" xr:uid="{00000000-0005-0000-0000-00001D8D0000}"/>
    <cellStyle name="Normal 12 2 5 2 4" xfId="36508" xr:uid="{00000000-0005-0000-0000-00001E8D0000}"/>
    <cellStyle name="Normal 12 2 5 2 4 2" xfId="36509" xr:uid="{00000000-0005-0000-0000-00001F8D0000}"/>
    <cellStyle name="Normal 12 2 5 2 4 2 2" xfId="36510" xr:uid="{00000000-0005-0000-0000-0000208D0000}"/>
    <cellStyle name="Normal 12 2 5 2 4 2 3" xfId="36511" xr:uid="{00000000-0005-0000-0000-0000218D0000}"/>
    <cellStyle name="Normal 12 2 5 2 4 3" xfId="36512" xr:uid="{00000000-0005-0000-0000-0000228D0000}"/>
    <cellStyle name="Normal 12 2 5 2 4 4" xfId="36513" xr:uid="{00000000-0005-0000-0000-0000238D0000}"/>
    <cellStyle name="Normal 12 2 5 2 5" xfId="36514" xr:uid="{00000000-0005-0000-0000-0000248D0000}"/>
    <cellStyle name="Normal 12 2 5 2 5 2" xfId="36515" xr:uid="{00000000-0005-0000-0000-0000258D0000}"/>
    <cellStyle name="Normal 12 2 5 2 5 2 2" xfId="36516" xr:uid="{00000000-0005-0000-0000-0000268D0000}"/>
    <cellStyle name="Normal 12 2 5 2 5 2 3" xfId="36517" xr:uid="{00000000-0005-0000-0000-0000278D0000}"/>
    <cellStyle name="Normal 12 2 5 2 5 3" xfId="36518" xr:uid="{00000000-0005-0000-0000-0000288D0000}"/>
    <cellStyle name="Normal 12 2 5 2 5 4" xfId="36519" xr:uid="{00000000-0005-0000-0000-0000298D0000}"/>
    <cellStyle name="Normal 12 2 5 2 6" xfId="36520" xr:uid="{00000000-0005-0000-0000-00002A8D0000}"/>
    <cellStyle name="Normal 12 2 5 2 6 2" xfId="36521" xr:uid="{00000000-0005-0000-0000-00002B8D0000}"/>
    <cellStyle name="Normal 12 2 5 2 6 3" xfId="36522" xr:uid="{00000000-0005-0000-0000-00002C8D0000}"/>
    <cellStyle name="Normal 12 2 5 2 7" xfId="36523" xr:uid="{00000000-0005-0000-0000-00002D8D0000}"/>
    <cellStyle name="Normal 12 2 5 2 8" xfId="36524" xr:uid="{00000000-0005-0000-0000-00002E8D0000}"/>
    <cellStyle name="Normal 12 2 5 2_PROD" xfId="36525" xr:uid="{00000000-0005-0000-0000-00002F8D0000}"/>
    <cellStyle name="Normal 12 2 5 3" xfId="36526" xr:uid="{00000000-0005-0000-0000-0000308D0000}"/>
    <cellStyle name="Normal 12 2 5 3 2" xfId="36527" xr:uid="{00000000-0005-0000-0000-0000318D0000}"/>
    <cellStyle name="Normal 12 2 5 3 2 2" xfId="36528" xr:uid="{00000000-0005-0000-0000-0000328D0000}"/>
    <cellStyle name="Normal 12 2 5 3 2 3" xfId="36529" xr:uid="{00000000-0005-0000-0000-0000338D0000}"/>
    <cellStyle name="Normal 12 2 5 3 3" xfId="36530" xr:uid="{00000000-0005-0000-0000-0000348D0000}"/>
    <cellStyle name="Normal 12 2 5 3 4" xfId="36531" xr:uid="{00000000-0005-0000-0000-0000358D0000}"/>
    <cellStyle name="Normal 12 2 5 4" xfId="36532" xr:uid="{00000000-0005-0000-0000-0000368D0000}"/>
    <cellStyle name="Normal 12 2 5 4 2" xfId="36533" xr:uid="{00000000-0005-0000-0000-0000378D0000}"/>
    <cellStyle name="Normal 12 2 5 4 2 2" xfId="36534" xr:uid="{00000000-0005-0000-0000-0000388D0000}"/>
    <cellStyle name="Normal 12 2 5 4 2 3" xfId="36535" xr:uid="{00000000-0005-0000-0000-0000398D0000}"/>
    <cellStyle name="Normal 12 2 5 4 3" xfId="36536" xr:uid="{00000000-0005-0000-0000-00003A8D0000}"/>
    <cellStyle name="Normal 12 2 5 4 4" xfId="36537" xr:uid="{00000000-0005-0000-0000-00003B8D0000}"/>
    <cellStyle name="Normal 12 2 5 5" xfId="36538" xr:uid="{00000000-0005-0000-0000-00003C8D0000}"/>
    <cellStyle name="Normal 12 2 5 5 2" xfId="36539" xr:uid="{00000000-0005-0000-0000-00003D8D0000}"/>
    <cellStyle name="Normal 12 2 5 5 2 2" xfId="36540" xr:uid="{00000000-0005-0000-0000-00003E8D0000}"/>
    <cellStyle name="Normal 12 2 5 5 2 3" xfId="36541" xr:uid="{00000000-0005-0000-0000-00003F8D0000}"/>
    <cellStyle name="Normal 12 2 5 5 3" xfId="36542" xr:uid="{00000000-0005-0000-0000-0000408D0000}"/>
    <cellStyle name="Normal 12 2 5 5 4" xfId="36543" xr:uid="{00000000-0005-0000-0000-0000418D0000}"/>
    <cellStyle name="Normal 12 2 5 6" xfId="36544" xr:uid="{00000000-0005-0000-0000-0000428D0000}"/>
    <cellStyle name="Normal 12 2 5 6 2" xfId="36545" xr:uid="{00000000-0005-0000-0000-0000438D0000}"/>
    <cellStyle name="Normal 12 2 5 6 2 2" xfId="36546" xr:uid="{00000000-0005-0000-0000-0000448D0000}"/>
    <cellStyle name="Normal 12 2 5 6 2 3" xfId="36547" xr:uid="{00000000-0005-0000-0000-0000458D0000}"/>
    <cellStyle name="Normal 12 2 5 6 3" xfId="36548" xr:uid="{00000000-0005-0000-0000-0000468D0000}"/>
    <cellStyle name="Normal 12 2 5 6 4" xfId="36549" xr:uid="{00000000-0005-0000-0000-0000478D0000}"/>
    <cellStyle name="Normal 12 2 5 7" xfId="36550" xr:uid="{00000000-0005-0000-0000-0000488D0000}"/>
    <cellStyle name="Normal 12 2 5 7 2" xfId="36551" xr:uid="{00000000-0005-0000-0000-0000498D0000}"/>
    <cellStyle name="Normal 12 2 5 7 3" xfId="36552" xr:uid="{00000000-0005-0000-0000-00004A8D0000}"/>
    <cellStyle name="Normal 12 2 5 8" xfId="36553" xr:uid="{00000000-0005-0000-0000-00004B8D0000}"/>
    <cellStyle name="Normal 12 2 5 9" xfId="36554" xr:uid="{00000000-0005-0000-0000-00004C8D0000}"/>
    <cellStyle name="Normal 12 2 5_PROD" xfId="36555" xr:uid="{00000000-0005-0000-0000-00004D8D0000}"/>
    <cellStyle name="Normal 12 2 6" xfId="36556" xr:uid="{00000000-0005-0000-0000-00004E8D0000}"/>
    <cellStyle name="Normal 12 2 6 2" xfId="36557" xr:uid="{00000000-0005-0000-0000-00004F8D0000}"/>
    <cellStyle name="Normal 12 2 6 2 2" xfId="36558" xr:uid="{00000000-0005-0000-0000-0000508D0000}"/>
    <cellStyle name="Normal 12 2 6 2 2 2" xfId="36559" xr:uid="{00000000-0005-0000-0000-0000518D0000}"/>
    <cellStyle name="Normal 12 2 6 2 2 3" xfId="36560" xr:uid="{00000000-0005-0000-0000-0000528D0000}"/>
    <cellStyle name="Normal 12 2 6 2 3" xfId="36561" xr:uid="{00000000-0005-0000-0000-0000538D0000}"/>
    <cellStyle name="Normal 12 2 6 2 4" xfId="36562" xr:uid="{00000000-0005-0000-0000-0000548D0000}"/>
    <cellStyle name="Normal 12 2 6 3" xfId="36563" xr:uid="{00000000-0005-0000-0000-0000558D0000}"/>
    <cellStyle name="Normal 12 2 6 3 2" xfId="36564" xr:uid="{00000000-0005-0000-0000-0000568D0000}"/>
    <cellStyle name="Normal 12 2 6 3 2 2" xfId="36565" xr:uid="{00000000-0005-0000-0000-0000578D0000}"/>
    <cellStyle name="Normal 12 2 6 3 2 3" xfId="36566" xr:uid="{00000000-0005-0000-0000-0000588D0000}"/>
    <cellStyle name="Normal 12 2 6 3 3" xfId="36567" xr:uid="{00000000-0005-0000-0000-0000598D0000}"/>
    <cellStyle name="Normal 12 2 6 3 4" xfId="36568" xr:uid="{00000000-0005-0000-0000-00005A8D0000}"/>
    <cellStyle name="Normal 12 2 6 4" xfId="36569" xr:uid="{00000000-0005-0000-0000-00005B8D0000}"/>
    <cellStyle name="Normal 12 2 6 4 2" xfId="36570" xr:uid="{00000000-0005-0000-0000-00005C8D0000}"/>
    <cellStyle name="Normal 12 2 6 4 2 2" xfId="36571" xr:uid="{00000000-0005-0000-0000-00005D8D0000}"/>
    <cellStyle name="Normal 12 2 6 4 2 3" xfId="36572" xr:uid="{00000000-0005-0000-0000-00005E8D0000}"/>
    <cellStyle name="Normal 12 2 6 4 3" xfId="36573" xr:uid="{00000000-0005-0000-0000-00005F8D0000}"/>
    <cellStyle name="Normal 12 2 6 4 4" xfId="36574" xr:uid="{00000000-0005-0000-0000-0000608D0000}"/>
    <cellStyle name="Normal 12 2 6 5" xfId="36575" xr:uid="{00000000-0005-0000-0000-0000618D0000}"/>
    <cellStyle name="Normal 12 2 6 5 2" xfId="36576" xr:uid="{00000000-0005-0000-0000-0000628D0000}"/>
    <cellStyle name="Normal 12 2 6 5 2 2" xfId="36577" xr:uid="{00000000-0005-0000-0000-0000638D0000}"/>
    <cellStyle name="Normal 12 2 6 5 2 3" xfId="36578" xr:uid="{00000000-0005-0000-0000-0000648D0000}"/>
    <cellStyle name="Normal 12 2 6 5 3" xfId="36579" xr:uid="{00000000-0005-0000-0000-0000658D0000}"/>
    <cellStyle name="Normal 12 2 6 5 4" xfId="36580" xr:uid="{00000000-0005-0000-0000-0000668D0000}"/>
    <cellStyle name="Normal 12 2 6 6" xfId="36581" xr:uid="{00000000-0005-0000-0000-0000678D0000}"/>
    <cellStyle name="Normal 12 2 6 6 2" xfId="36582" xr:uid="{00000000-0005-0000-0000-0000688D0000}"/>
    <cellStyle name="Normal 12 2 6 6 3" xfId="36583" xr:uid="{00000000-0005-0000-0000-0000698D0000}"/>
    <cellStyle name="Normal 12 2 6 7" xfId="36584" xr:uid="{00000000-0005-0000-0000-00006A8D0000}"/>
    <cellStyle name="Normal 12 2 6 8" xfId="36585" xr:uid="{00000000-0005-0000-0000-00006B8D0000}"/>
    <cellStyle name="Normal 12 2 6_PROD" xfId="36586" xr:uid="{00000000-0005-0000-0000-00006C8D0000}"/>
    <cellStyle name="Normal 12 2 7" xfId="36587" xr:uid="{00000000-0005-0000-0000-00006D8D0000}"/>
    <cellStyle name="Normal 12 2 7 2" xfId="36588" xr:uid="{00000000-0005-0000-0000-00006E8D0000}"/>
    <cellStyle name="Normal 12 2 7 2 2" xfId="36589" xr:uid="{00000000-0005-0000-0000-00006F8D0000}"/>
    <cellStyle name="Normal 12 2 7 2 3" xfId="36590" xr:uid="{00000000-0005-0000-0000-0000708D0000}"/>
    <cellStyle name="Normal 12 2 7 3" xfId="36591" xr:uid="{00000000-0005-0000-0000-0000718D0000}"/>
    <cellStyle name="Normal 12 2 7 4" xfId="36592" xr:uid="{00000000-0005-0000-0000-0000728D0000}"/>
    <cellStyle name="Normal 12 2 8" xfId="36593" xr:uid="{00000000-0005-0000-0000-0000738D0000}"/>
    <cellStyle name="Normal 12 2 8 2" xfId="36594" xr:uid="{00000000-0005-0000-0000-0000748D0000}"/>
    <cellStyle name="Normal 12 2 8 2 2" xfId="36595" xr:uid="{00000000-0005-0000-0000-0000758D0000}"/>
    <cellStyle name="Normal 12 2 8 2 3" xfId="36596" xr:uid="{00000000-0005-0000-0000-0000768D0000}"/>
    <cellStyle name="Normal 12 2 8 3" xfId="36597" xr:uid="{00000000-0005-0000-0000-0000778D0000}"/>
    <cellStyle name="Normal 12 2 8 4" xfId="36598" xr:uid="{00000000-0005-0000-0000-0000788D0000}"/>
    <cellStyle name="Normal 12 2 9" xfId="36599" xr:uid="{00000000-0005-0000-0000-0000798D0000}"/>
    <cellStyle name="Normal 12 2 9 2" xfId="36600" xr:uid="{00000000-0005-0000-0000-00007A8D0000}"/>
    <cellStyle name="Normal 12 2 9 2 2" xfId="36601" xr:uid="{00000000-0005-0000-0000-00007B8D0000}"/>
    <cellStyle name="Normal 12 2 9 2 3" xfId="36602" xr:uid="{00000000-0005-0000-0000-00007C8D0000}"/>
    <cellStyle name="Normal 12 2 9 3" xfId="36603" xr:uid="{00000000-0005-0000-0000-00007D8D0000}"/>
    <cellStyle name="Normal 12 2 9 4" xfId="36604" xr:uid="{00000000-0005-0000-0000-00007E8D0000}"/>
    <cellStyle name="Normal 12 2_PROD" xfId="36605" xr:uid="{00000000-0005-0000-0000-00007F8D0000}"/>
    <cellStyle name="Normal 12 3" xfId="334" xr:uid="{00000000-0005-0000-0000-0000808D0000}"/>
    <cellStyle name="Normal 12 3 10" xfId="36606" xr:uid="{00000000-0005-0000-0000-0000818D0000}"/>
    <cellStyle name="Normal 12 3 10 2" xfId="36607" xr:uid="{00000000-0005-0000-0000-0000828D0000}"/>
    <cellStyle name="Normal 12 3 10 2 2" xfId="36608" xr:uid="{00000000-0005-0000-0000-0000838D0000}"/>
    <cellStyle name="Normal 12 3 10 2 3" xfId="36609" xr:uid="{00000000-0005-0000-0000-0000848D0000}"/>
    <cellStyle name="Normal 12 3 10 3" xfId="36610" xr:uid="{00000000-0005-0000-0000-0000858D0000}"/>
    <cellStyle name="Normal 12 3 10 4" xfId="36611" xr:uid="{00000000-0005-0000-0000-0000868D0000}"/>
    <cellStyle name="Normal 12 3 11" xfId="36612" xr:uid="{00000000-0005-0000-0000-0000878D0000}"/>
    <cellStyle name="Normal 12 3 11 2" xfId="36613" xr:uid="{00000000-0005-0000-0000-0000888D0000}"/>
    <cellStyle name="Normal 12 3 11 3" xfId="36614" xr:uid="{00000000-0005-0000-0000-0000898D0000}"/>
    <cellStyle name="Normal 12 3 12" xfId="36615" xr:uid="{00000000-0005-0000-0000-00008A8D0000}"/>
    <cellStyle name="Normal 12 3 13" xfId="36616" xr:uid="{00000000-0005-0000-0000-00008B8D0000}"/>
    <cellStyle name="Normal 12 3 2" xfId="335" xr:uid="{00000000-0005-0000-0000-00008C8D0000}"/>
    <cellStyle name="Normal 12 3 2 10" xfId="36617" xr:uid="{00000000-0005-0000-0000-00008D8D0000}"/>
    <cellStyle name="Normal 12 3 2 10 2" xfId="36618" xr:uid="{00000000-0005-0000-0000-00008E8D0000}"/>
    <cellStyle name="Normal 12 3 2 10 3" xfId="36619" xr:uid="{00000000-0005-0000-0000-00008F8D0000}"/>
    <cellStyle name="Normal 12 3 2 11" xfId="36620" xr:uid="{00000000-0005-0000-0000-0000908D0000}"/>
    <cellStyle name="Normal 12 3 2 12" xfId="36621" xr:uid="{00000000-0005-0000-0000-0000918D0000}"/>
    <cellStyle name="Normal 12 3 2 2" xfId="720" xr:uid="{00000000-0005-0000-0000-0000928D0000}"/>
    <cellStyle name="Normal 12 3 2 2 2" xfId="36622" xr:uid="{00000000-0005-0000-0000-0000938D0000}"/>
    <cellStyle name="Normal 12 3 2 2 2 2" xfId="36623" xr:uid="{00000000-0005-0000-0000-0000948D0000}"/>
    <cellStyle name="Normal 12 3 2 2 2 2 2" xfId="36624" xr:uid="{00000000-0005-0000-0000-0000958D0000}"/>
    <cellStyle name="Normal 12 3 2 2 2 2 2 2" xfId="36625" xr:uid="{00000000-0005-0000-0000-0000968D0000}"/>
    <cellStyle name="Normal 12 3 2 2 2 2 2 3" xfId="36626" xr:uid="{00000000-0005-0000-0000-0000978D0000}"/>
    <cellStyle name="Normal 12 3 2 2 2 2 3" xfId="36627" xr:uid="{00000000-0005-0000-0000-0000988D0000}"/>
    <cellStyle name="Normal 12 3 2 2 2 2 4" xfId="36628" xr:uid="{00000000-0005-0000-0000-0000998D0000}"/>
    <cellStyle name="Normal 12 3 2 2 2 3" xfId="36629" xr:uid="{00000000-0005-0000-0000-00009A8D0000}"/>
    <cellStyle name="Normal 12 3 2 2 2 3 2" xfId="36630" xr:uid="{00000000-0005-0000-0000-00009B8D0000}"/>
    <cellStyle name="Normal 12 3 2 2 2 3 2 2" xfId="36631" xr:uid="{00000000-0005-0000-0000-00009C8D0000}"/>
    <cellStyle name="Normal 12 3 2 2 2 3 2 3" xfId="36632" xr:uid="{00000000-0005-0000-0000-00009D8D0000}"/>
    <cellStyle name="Normal 12 3 2 2 2 3 3" xfId="36633" xr:uid="{00000000-0005-0000-0000-00009E8D0000}"/>
    <cellStyle name="Normal 12 3 2 2 2 3 4" xfId="36634" xr:uid="{00000000-0005-0000-0000-00009F8D0000}"/>
    <cellStyle name="Normal 12 3 2 2 2 4" xfId="36635" xr:uid="{00000000-0005-0000-0000-0000A08D0000}"/>
    <cellStyle name="Normal 12 3 2 2 2 4 2" xfId="36636" xr:uid="{00000000-0005-0000-0000-0000A18D0000}"/>
    <cellStyle name="Normal 12 3 2 2 2 4 2 2" xfId="36637" xr:uid="{00000000-0005-0000-0000-0000A28D0000}"/>
    <cellStyle name="Normal 12 3 2 2 2 4 2 3" xfId="36638" xr:uid="{00000000-0005-0000-0000-0000A38D0000}"/>
    <cellStyle name="Normal 12 3 2 2 2 4 3" xfId="36639" xr:uid="{00000000-0005-0000-0000-0000A48D0000}"/>
    <cellStyle name="Normal 12 3 2 2 2 4 4" xfId="36640" xr:uid="{00000000-0005-0000-0000-0000A58D0000}"/>
    <cellStyle name="Normal 12 3 2 2 2 5" xfId="36641" xr:uid="{00000000-0005-0000-0000-0000A68D0000}"/>
    <cellStyle name="Normal 12 3 2 2 2 5 2" xfId="36642" xr:uid="{00000000-0005-0000-0000-0000A78D0000}"/>
    <cellStyle name="Normal 12 3 2 2 2 5 2 2" xfId="36643" xr:uid="{00000000-0005-0000-0000-0000A88D0000}"/>
    <cellStyle name="Normal 12 3 2 2 2 5 2 3" xfId="36644" xr:uid="{00000000-0005-0000-0000-0000A98D0000}"/>
    <cellStyle name="Normal 12 3 2 2 2 5 3" xfId="36645" xr:uid="{00000000-0005-0000-0000-0000AA8D0000}"/>
    <cellStyle name="Normal 12 3 2 2 2 5 4" xfId="36646" xr:uid="{00000000-0005-0000-0000-0000AB8D0000}"/>
    <cellStyle name="Normal 12 3 2 2 2 6" xfId="36647" xr:uid="{00000000-0005-0000-0000-0000AC8D0000}"/>
    <cellStyle name="Normal 12 3 2 2 2 6 2" xfId="36648" xr:uid="{00000000-0005-0000-0000-0000AD8D0000}"/>
    <cellStyle name="Normal 12 3 2 2 2 6 3" xfId="36649" xr:uid="{00000000-0005-0000-0000-0000AE8D0000}"/>
    <cellStyle name="Normal 12 3 2 2 2 7" xfId="36650" xr:uid="{00000000-0005-0000-0000-0000AF8D0000}"/>
    <cellStyle name="Normal 12 3 2 2 2 8" xfId="36651" xr:uid="{00000000-0005-0000-0000-0000B08D0000}"/>
    <cellStyle name="Normal 12 3 2 2 2_PROD" xfId="36652" xr:uid="{00000000-0005-0000-0000-0000B18D0000}"/>
    <cellStyle name="Normal 12 3 2 2 3" xfId="36653" xr:uid="{00000000-0005-0000-0000-0000B28D0000}"/>
    <cellStyle name="Normal 12 3 2 2 3 2" xfId="36654" xr:uid="{00000000-0005-0000-0000-0000B38D0000}"/>
    <cellStyle name="Normal 12 3 2 2 3 2 2" xfId="36655" xr:uid="{00000000-0005-0000-0000-0000B48D0000}"/>
    <cellStyle name="Normal 12 3 2 2 3 2 3" xfId="36656" xr:uid="{00000000-0005-0000-0000-0000B58D0000}"/>
    <cellStyle name="Normal 12 3 2 2 3 3" xfId="36657" xr:uid="{00000000-0005-0000-0000-0000B68D0000}"/>
    <cellStyle name="Normal 12 3 2 2 3 4" xfId="36658" xr:uid="{00000000-0005-0000-0000-0000B78D0000}"/>
    <cellStyle name="Normal 12 3 2 2 4" xfId="36659" xr:uid="{00000000-0005-0000-0000-0000B88D0000}"/>
    <cellStyle name="Normal 12 3 2 2 4 2" xfId="36660" xr:uid="{00000000-0005-0000-0000-0000B98D0000}"/>
    <cellStyle name="Normal 12 3 2 2 4 2 2" xfId="36661" xr:uid="{00000000-0005-0000-0000-0000BA8D0000}"/>
    <cellStyle name="Normal 12 3 2 2 4 2 3" xfId="36662" xr:uid="{00000000-0005-0000-0000-0000BB8D0000}"/>
    <cellStyle name="Normal 12 3 2 2 4 3" xfId="36663" xr:uid="{00000000-0005-0000-0000-0000BC8D0000}"/>
    <cellStyle name="Normal 12 3 2 2 4 4" xfId="36664" xr:uid="{00000000-0005-0000-0000-0000BD8D0000}"/>
    <cellStyle name="Normal 12 3 2 2 5" xfId="36665" xr:uid="{00000000-0005-0000-0000-0000BE8D0000}"/>
    <cellStyle name="Normal 12 3 2 2 5 2" xfId="36666" xr:uid="{00000000-0005-0000-0000-0000BF8D0000}"/>
    <cellStyle name="Normal 12 3 2 2 5 2 2" xfId="36667" xr:uid="{00000000-0005-0000-0000-0000C08D0000}"/>
    <cellStyle name="Normal 12 3 2 2 5 2 3" xfId="36668" xr:uid="{00000000-0005-0000-0000-0000C18D0000}"/>
    <cellStyle name="Normal 12 3 2 2 5 3" xfId="36669" xr:uid="{00000000-0005-0000-0000-0000C28D0000}"/>
    <cellStyle name="Normal 12 3 2 2 5 4" xfId="36670" xr:uid="{00000000-0005-0000-0000-0000C38D0000}"/>
    <cellStyle name="Normal 12 3 2 2 6" xfId="36671" xr:uid="{00000000-0005-0000-0000-0000C48D0000}"/>
    <cellStyle name="Normal 12 3 2 2 6 2" xfId="36672" xr:uid="{00000000-0005-0000-0000-0000C58D0000}"/>
    <cellStyle name="Normal 12 3 2 2 6 2 2" xfId="36673" xr:uid="{00000000-0005-0000-0000-0000C68D0000}"/>
    <cellStyle name="Normal 12 3 2 2 6 2 3" xfId="36674" xr:uid="{00000000-0005-0000-0000-0000C78D0000}"/>
    <cellStyle name="Normal 12 3 2 2 6 3" xfId="36675" xr:uid="{00000000-0005-0000-0000-0000C88D0000}"/>
    <cellStyle name="Normal 12 3 2 2 6 4" xfId="36676" xr:uid="{00000000-0005-0000-0000-0000C98D0000}"/>
    <cellStyle name="Normal 12 3 2 2 7" xfId="36677" xr:uid="{00000000-0005-0000-0000-0000CA8D0000}"/>
    <cellStyle name="Normal 12 3 2 2 7 2" xfId="36678" xr:uid="{00000000-0005-0000-0000-0000CB8D0000}"/>
    <cellStyle name="Normal 12 3 2 2 7 3" xfId="36679" xr:uid="{00000000-0005-0000-0000-0000CC8D0000}"/>
    <cellStyle name="Normal 12 3 2 2 8" xfId="36680" xr:uid="{00000000-0005-0000-0000-0000CD8D0000}"/>
    <cellStyle name="Normal 12 3 2 2 9" xfId="36681" xr:uid="{00000000-0005-0000-0000-0000CE8D0000}"/>
    <cellStyle name="Normal 12 3 2 2_PROD" xfId="36682" xr:uid="{00000000-0005-0000-0000-0000CF8D0000}"/>
    <cellStyle name="Normal 12 3 2 3" xfId="36683" xr:uid="{00000000-0005-0000-0000-0000D08D0000}"/>
    <cellStyle name="Normal 12 3 2 3 2" xfId="36684" xr:uid="{00000000-0005-0000-0000-0000D18D0000}"/>
    <cellStyle name="Normal 12 3 2 3 2 2" xfId="36685" xr:uid="{00000000-0005-0000-0000-0000D28D0000}"/>
    <cellStyle name="Normal 12 3 2 3 2 2 2" xfId="36686" xr:uid="{00000000-0005-0000-0000-0000D38D0000}"/>
    <cellStyle name="Normal 12 3 2 3 2 2 2 2" xfId="36687" xr:uid="{00000000-0005-0000-0000-0000D48D0000}"/>
    <cellStyle name="Normal 12 3 2 3 2 2 2 3" xfId="36688" xr:uid="{00000000-0005-0000-0000-0000D58D0000}"/>
    <cellStyle name="Normal 12 3 2 3 2 2 3" xfId="36689" xr:uid="{00000000-0005-0000-0000-0000D68D0000}"/>
    <cellStyle name="Normal 12 3 2 3 2 2 4" xfId="36690" xr:uid="{00000000-0005-0000-0000-0000D78D0000}"/>
    <cellStyle name="Normal 12 3 2 3 2 3" xfId="36691" xr:uid="{00000000-0005-0000-0000-0000D88D0000}"/>
    <cellStyle name="Normal 12 3 2 3 2 3 2" xfId="36692" xr:uid="{00000000-0005-0000-0000-0000D98D0000}"/>
    <cellStyle name="Normal 12 3 2 3 2 3 2 2" xfId="36693" xr:uid="{00000000-0005-0000-0000-0000DA8D0000}"/>
    <cellStyle name="Normal 12 3 2 3 2 3 2 3" xfId="36694" xr:uid="{00000000-0005-0000-0000-0000DB8D0000}"/>
    <cellStyle name="Normal 12 3 2 3 2 3 3" xfId="36695" xr:uid="{00000000-0005-0000-0000-0000DC8D0000}"/>
    <cellStyle name="Normal 12 3 2 3 2 3 4" xfId="36696" xr:uid="{00000000-0005-0000-0000-0000DD8D0000}"/>
    <cellStyle name="Normal 12 3 2 3 2 4" xfId="36697" xr:uid="{00000000-0005-0000-0000-0000DE8D0000}"/>
    <cellStyle name="Normal 12 3 2 3 2 4 2" xfId="36698" xr:uid="{00000000-0005-0000-0000-0000DF8D0000}"/>
    <cellStyle name="Normal 12 3 2 3 2 4 2 2" xfId="36699" xr:uid="{00000000-0005-0000-0000-0000E08D0000}"/>
    <cellStyle name="Normal 12 3 2 3 2 4 2 3" xfId="36700" xr:uid="{00000000-0005-0000-0000-0000E18D0000}"/>
    <cellStyle name="Normal 12 3 2 3 2 4 3" xfId="36701" xr:uid="{00000000-0005-0000-0000-0000E28D0000}"/>
    <cellStyle name="Normal 12 3 2 3 2 4 4" xfId="36702" xr:uid="{00000000-0005-0000-0000-0000E38D0000}"/>
    <cellStyle name="Normal 12 3 2 3 2 5" xfId="36703" xr:uid="{00000000-0005-0000-0000-0000E48D0000}"/>
    <cellStyle name="Normal 12 3 2 3 2 5 2" xfId="36704" xr:uid="{00000000-0005-0000-0000-0000E58D0000}"/>
    <cellStyle name="Normal 12 3 2 3 2 5 2 2" xfId="36705" xr:uid="{00000000-0005-0000-0000-0000E68D0000}"/>
    <cellStyle name="Normal 12 3 2 3 2 5 2 3" xfId="36706" xr:uid="{00000000-0005-0000-0000-0000E78D0000}"/>
    <cellStyle name="Normal 12 3 2 3 2 5 3" xfId="36707" xr:uid="{00000000-0005-0000-0000-0000E88D0000}"/>
    <cellStyle name="Normal 12 3 2 3 2 5 4" xfId="36708" xr:uid="{00000000-0005-0000-0000-0000E98D0000}"/>
    <cellStyle name="Normal 12 3 2 3 2 6" xfId="36709" xr:uid="{00000000-0005-0000-0000-0000EA8D0000}"/>
    <cellStyle name="Normal 12 3 2 3 2 6 2" xfId="36710" xr:uid="{00000000-0005-0000-0000-0000EB8D0000}"/>
    <cellStyle name="Normal 12 3 2 3 2 6 3" xfId="36711" xr:uid="{00000000-0005-0000-0000-0000EC8D0000}"/>
    <cellStyle name="Normal 12 3 2 3 2 7" xfId="36712" xr:uid="{00000000-0005-0000-0000-0000ED8D0000}"/>
    <cellStyle name="Normal 12 3 2 3 2 8" xfId="36713" xr:uid="{00000000-0005-0000-0000-0000EE8D0000}"/>
    <cellStyle name="Normal 12 3 2 3 2_PROD" xfId="36714" xr:uid="{00000000-0005-0000-0000-0000EF8D0000}"/>
    <cellStyle name="Normal 12 3 2 3 3" xfId="36715" xr:uid="{00000000-0005-0000-0000-0000F08D0000}"/>
    <cellStyle name="Normal 12 3 2 3 3 2" xfId="36716" xr:uid="{00000000-0005-0000-0000-0000F18D0000}"/>
    <cellStyle name="Normal 12 3 2 3 3 2 2" xfId="36717" xr:uid="{00000000-0005-0000-0000-0000F28D0000}"/>
    <cellStyle name="Normal 12 3 2 3 3 2 3" xfId="36718" xr:uid="{00000000-0005-0000-0000-0000F38D0000}"/>
    <cellStyle name="Normal 12 3 2 3 3 3" xfId="36719" xr:uid="{00000000-0005-0000-0000-0000F48D0000}"/>
    <cellStyle name="Normal 12 3 2 3 3 4" xfId="36720" xr:uid="{00000000-0005-0000-0000-0000F58D0000}"/>
    <cellStyle name="Normal 12 3 2 3 4" xfId="36721" xr:uid="{00000000-0005-0000-0000-0000F68D0000}"/>
    <cellStyle name="Normal 12 3 2 3 4 2" xfId="36722" xr:uid="{00000000-0005-0000-0000-0000F78D0000}"/>
    <cellStyle name="Normal 12 3 2 3 4 2 2" xfId="36723" xr:uid="{00000000-0005-0000-0000-0000F88D0000}"/>
    <cellStyle name="Normal 12 3 2 3 4 2 3" xfId="36724" xr:uid="{00000000-0005-0000-0000-0000F98D0000}"/>
    <cellStyle name="Normal 12 3 2 3 4 3" xfId="36725" xr:uid="{00000000-0005-0000-0000-0000FA8D0000}"/>
    <cellStyle name="Normal 12 3 2 3 4 4" xfId="36726" xr:uid="{00000000-0005-0000-0000-0000FB8D0000}"/>
    <cellStyle name="Normal 12 3 2 3 5" xfId="36727" xr:uid="{00000000-0005-0000-0000-0000FC8D0000}"/>
    <cellStyle name="Normal 12 3 2 3 5 2" xfId="36728" xr:uid="{00000000-0005-0000-0000-0000FD8D0000}"/>
    <cellStyle name="Normal 12 3 2 3 5 2 2" xfId="36729" xr:uid="{00000000-0005-0000-0000-0000FE8D0000}"/>
    <cellStyle name="Normal 12 3 2 3 5 2 3" xfId="36730" xr:uid="{00000000-0005-0000-0000-0000FF8D0000}"/>
    <cellStyle name="Normal 12 3 2 3 5 3" xfId="36731" xr:uid="{00000000-0005-0000-0000-0000008E0000}"/>
    <cellStyle name="Normal 12 3 2 3 5 4" xfId="36732" xr:uid="{00000000-0005-0000-0000-0000018E0000}"/>
    <cellStyle name="Normal 12 3 2 3 6" xfId="36733" xr:uid="{00000000-0005-0000-0000-0000028E0000}"/>
    <cellStyle name="Normal 12 3 2 3 6 2" xfId="36734" xr:uid="{00000000-0005-0000-0000-0000038E0000}"/>
    <cellStyle name="Normal 12 3 2 3 6 2 2" xfId="36735" xr:uid="{00000000-0005-0000-0000-0000048E0000}"/>
    <cellStyle name="Normal 12 3 2 3 6 2 3" xfId="36736" xr:uid="{00000000-0005-0000-0000-0000058E0000}"/>
    <cellStyle name="Normal 12 3 2 3 6 3" xfId="36737" xr:uid="{00000000-0005-0000-0000-0000068E0000}"/>
    <cellStyle name="Normal 12 3 2 3 6 4" xfId="36738" xr:uid="{00000000-0005-0000-0000-0000078E0000}"/>
    <cellStyle name="Normal 12 3 2 3 7" xfId="36739" xr:uid="{00000000-0005-0000-0000-0000088E0000}"/>
    <cellStyle name="Normal 12 3 2 3 7 2" xfId="36740" xr:uid="{00000000-0005-0000-0000-0000098E0000}"/>
    <cellStyle name="Normal 12 3 2 3 7 3" xfId="36741" xr:uid="{00000000-0005-0000-0000-00000A8E0000}"/>
    <cellStyle name="Normal 12 3 2 3 8" xfId="36742" xr:uid="{00000000-0005-0000-0000-00000B8E0000}"/>
    <cellStyle name="Normal 12 3 2 3 9" xfId="36743" xr:uid="{00000000-0005-0000-0000-00000C8E0000}"/>
    <cellStyle name="Normal 12 3 2 3_PROD" xfId="36744" xr:uid="{00000000-0005-0000-0000-00000D8E0000}"/>
    <cellStyle name="Normal 12 3 2 4" xfId="36745" xr:uid="{00000000-0005-0000-0000-00000E8E0000}"/>
    <cellStyle name="Normal 12 3 2 4 2" xfId="36746" xr:uid="{00000000-0005-0000-0000-00000F8E0000}"/>
    <cellStyle name="Normal 12 3 2 4 2 2" xfId="36747" xr:uid="{00000000-0005-0000-0000-0000108E0000}"/>
    <cellStyle name="Normal 12 3 2 4 2 2 2" xfId="36748" xr:uid="{00000000-0005-0000-0000-0000118E0000}"/>
    <cellStyle name="Normal 12 3 2 4 2 2 2 2" xfId="36749" xr:uid="{00000000-0005-0000-0000-0000128E0000}"/>
    <cellStyle name="Normal 12 3 2 4 2 2 2 3" xfId="36750" xr:uid="{00000000-0005-0000-0000-0000138E0000}"/>
    <cellStyle name="Normal 12 3 2 4 2 2 3" xfId="36751" xr:uid="{00000000-0005-0000-0000-0000148E0000}"/>
    <cellStyle name="Normal 12 3 2 4 2 2 4" xfId="36752" xr:uid="{00000000-0005-0000-0000-0000158E0000}"/>
    <cellStyle name="Normal 12 3 2 4 2 3" xfId="36753" xr:uid="{00000000-0005-0000-0000-0000168E0000}"/>
    <cellStyle name="Normal 12 3 2 4 2 3 2" xfId="36754" xr:uid="{00000000-0005-0000-0000-0000178E0000}"/>
    <cellStyle name="Normal 12 3 2 4 2 3 2 2" xfId="36755" xr:uid="{00000000-0005-0000-0000-0000188E0000}"/>
    <cellStyle name="Normal 12 3 2 4 2 3 2 3" xfId="36756" xr:uid="{00000000-0005-0000-0000-0000198E0000}"/>
    <cellStyle name="Normal 12 3 2 4 2 3 3" xfId="36757" xr:uid="{00000000-0005-0000-0000-00001A8E0000}"/>
    <cellStyle name="Normal 12 3 2 4 2 3 4" xfId="36758" xr:uid="{00000000-0005-0000-0000-00001B8E0000}"/>
    <cellStyle name="Normal 12 3 2 4 2 4" xfId="36759" xr:uid="{00000000-0005-0000-0000-00001C8E0000}"/>
    <cellStyle name="Normal 12 3 2 4 2 4 2" xfId="36760" xr:uid="{00000000-0005-0000-0000-00001D8E0000}"/>
    <cellStyle name="Normal 12 3 2 4 2 4 2 2" xfId="36761" xr:uid="{00000000-0005-0000-0000-00001E8E0000}"/>
    <cellStyle name="Normal 12 3 2 4 2 4 2 3" xfId="36762" xr:uid="{00000000-0005-0000-0000-00001F8E0000}"/>
    <cellStyle name="Normal 12 3 2 4 2 4 3" xfId="36763" xr:uid="{00000000-0005-0000-0000-0000208E0000}"/>
    <cellStyle name="Normal 12 3 2 4 2 4 4" xfId="36764" xr:uid="{00000000-0005-0000-0000-0000218E0000}"/>
    <cellStyle name="Normal 12 3 2 4 2 5" xfId="36765" xr:uid="{00000000-0005-0000-0000-0000228E0000}"/>
    <cellStyle name="Normal 12 3 2 4 2 5 2" xfId="36766" xr:uid="{00000000-0005-0000-0000-0000238E0000}"/>
    <cellStyle name="Normal 12 3 2 4 2 5 2 2" xfId="36767" xr:uid="{00000000-0005-0000-0000-0000248E0000}"/>
    <cellStyle name="Normal 12 3 2 4 2 5 2 3" xfId="36768" xr:uid="{00000000-0005-0000-0000-0000258E0000}"/>
    <cellStyle name="Normal 12 3 2 4 2 5 3" xfId="36769" xr:uid="{00000000-0005-0000-0000-0000268E0000}"/>
    <cellStyle name="Normal 12 3 2 4 2 5 4" xfId="36770" xr:uid="{00000000-0005-0000-0000-0000278E0000}"/>
    <cellStyle name="Normal 12 3 2 4 2 6" xfId="36771" xr:uid="{00000000-0005-0000-0000-0000288E0000}"/>
    <cellStyle name="Normal 12 3 2 4 2 6 2" xfId="36772" xr:uid="{00000000-0005-0000-0000-0000298E0000}"/>
    <cellStyle name="Normal 12 3 2 4 2 6 3" xfId="36773" xr:uid="{00000000-0005-0000-0000-00002A8E0000}"/>
    <cellStyle name="Normal 12 3 2 4 2 7" xfId="36774" xr:uid="{00000000-0005-0000-0000-00002B8E0000}"/>
    <cellStyle name="Normal 12 3 2 4 2 8" xfId="36775" xr:uid="{00000000-0005-0000-0000-00002C8E0000}"/>
    <cellStyle name="Normal 12 3 2 4 2_PROD" xfId="36776" xr:uid="{00000000-0005-0000-0000-00002D8E0000}"/>
    <cellStyle name="Normal 12 3 2 4 3" xfId="36777" xr:uid="{00000000-0005-0000-0000-00002E8E0000}"/>
    <cellStyle name="Normal 12 3 2 4 3 2" xfId="36778" xr:uid="{00000000-0005-0000-0000-00002F8E0000}"/>
    <cellStyle name="Normal 12 3 2 4 3 2 2" xfId="36779" xr:uid="{00000000-0005-0000-0000-0000308E0000}"/>
    <cellStyle name="Normal 12 3 2 4 3 2 3" xfId="36780" xr:uid="{00000000-0005-0000-0000-0000318E0000}"/>
    <cellStyle name="Normal 12 3 2 4 3 3" xfId="36781" xr:uid="{00000000-0005-0000-0000-0000328E0000}"/>
    <cellStyle name="Normal 12 3 2 4 3 4" xfId="36782" xr:uid="{00000000-0005-0000-0000-0000338E0000}"/>
    <cellStyle name="Normal 12 3 2 4 4" xfId="36783" xr:uid="{00000000-0005-0000-0000-0000348E0000}"/>
    <cellStyle name="Normal 12 3 2 4 4 2" xfId="36784" xr:uid="{00000000-0005-0000-0000-0000358E0000}"/>
    <cellStyle name="Normal 12 3 2 4 4 2 2" xfId="36785" xr:uid="{00000000-0005-0000-0000-0000368E0000}"/>
    <cellStyle name="Normal 12 3 2 4 4 2 3" xfId="36786" xr:uid="{00000000-0005-0000-0000-0000378E0000}"/>
    <cellStyle name="Normal 12 3 2 4 4 3" xfId="36787" xr:uid="{00000000-0005-0000-0000-0000388E0000}"/>
    <cellStyle name="Normal 12 3 2 4 4 4" xfId="36788" xr:uid="{00000000-0005-0000-0000-0000398E0000}"/>
    <cellStyle name="Normal 12 3 2 4 5" xfId="36789" xr:uid="{00000000-0005-0000-0000-00003A8E0000}"/>
    <cellStyle name="Normal 12 3 2 4 5 2" xfId="36790" xr:uid="{00000000-0005-0000-0000-00003B8E0000}"/>
    <cellStyle name="Normal 12 3 2 4 5 2 2" xfId="36791" xr:uid="{00000000-0005-0000-0000-00003C8E0000}"/>
    <cellStyle name="Normal 12 3 2 4 5 2 3" xfId="36792" xr:uid="{00000000-0005-0000-0000-00003D8E0000}"/>
    <cellStyle name="Normal 12 3 2 4 5 3" xfId="36793" xr:uid="{00000000-0005-0000-0000-00003E8E0000}"/>
    <cellStyle name="Normal 12 3 2 4 5 4" xfId="36794" xr:uid="{00000000-0005-0000-0000-00003F8E0000}"/>
    <cellStyle name="Normal 12 3 2 4 6" xfId="36795" xr:uid="{00000000-0005-0000-0000-0000408E0000}"/>
    <cellStyle name="Normal 12 3 2 4 6 2" xfId="36796" xr:uid="{00000000-0005-0000-0000-0000418E0000}"/>
    <cellStyle name="Normal 12 3 2 4 6 2 2" xfId="36797" xr:uid="{00000000-0005-0000-0000-0000428E0000}"/>
    <cellStyle name="Normal 12 3 2 4 6 2 3" xfId="36798" xr:uid="{00000000-0005-0000-0000-0000438E0000}"/>
    <cellStyle name="Normal 12 3 2 4 6 3" xfId="36799" xr:uid="{00000000-0005-0000-0000-0000448E0000}"/>
    <cellStyle name="Normal 12 3 2 4 6 4" xfId="36800" xr:uid="{00000000-0005-0000-0000-0000458E0000}"/>
    <cellStyle name="Normal 12 3 2 4 7" xfId="36801" xr:uid="{00000000-0005-0000-0000-0000468E0000}"/>
    <cellStyle name="Normal 12 3 2 4 7 2" xfId="36802" xr:uid="{00000000-0005-0000-0000-0000478E0000}"/>
    <cellStyle name="Normal 12 3 2 4 7 3" xfId="36803" xr:uid="{00000000-0005-0000-0000-0000488E0000}"/>
    <cellStyle name="Normal 12 3 2 4 8" xfId="36804" xr:uid="{00000000-0005-0000-0000-0000498E0000}"/>
    <cellStyle name="Normal 12 3 2 4 9" xfId="36805" xr:uid="{00000000-0005-0000-0000-00004A8E0000}"/>
    <cellStyle name="Normal 12 3 2 4_PROD" xfId="36806" xr:uid="{00000000-0005-0000-0000-00004B8E0000}"/>
    <cellStyle name="Normal 12 3 2 5" xfId="36807" xr:uid="{00000000-0005-0000-0000-00004C8E0000}"/>
    <cellStyle name="Normal 12 3 2 5 2" xfId="36808" xr:uid="{00000000-0005-0000-0000-00004D8E0000}"/>
    <cellStyle name="Normal 12 3 2 5 2 2" xfId="36809" xr:uid="{00000000-0005-0000-0000-00004E8E0000}"/>
    <cellStyle name="Normal 12 3 2 5 2 2 2" xfId="36810" xr:uid="{00000000-0005-0000-0000-00004F8E0000}"/>
    <cellStyle name="Normal 12 3 2 5 2 2 3" xfId="36811" xr:uid="{00000000-0005-0000-0000-0000508E0000}"/>
    <cellStyle name="Normal 12 3 2 5 2 3" xfId="36812" xr:uid="{00000000-0005-0000-0000-0000518E0000}"/>
    <cellStyle name="Normal 12 3 2 5 2 4" xfId="36813" xr:uid="{00000000-0005-0000-0000-0000528E0000}"/>
    <cellStyle name="Normal 12 3 2 5 3" xfId="36814" xr:uid="{00000000-0005-0000-0000-0000538E0000}"/>
    <cellStyle name="Normal 12 3 2 5 3 2" xfId="36815" xr:uid="{00000000-0005-0000-0000-0000548E0000}"/>
    <cellStyle name="Normal 12 3 2 5 3 2 2" xfId="36816" xr:uid="{00000000-0005-0000-0000-0000558E0000}"/>
    <cellStyle name="Normal 12 3 2 5 3 2 3" xfId="36817" xr:uid="{00000000-0005-0000-0000-0000568E0000}"/>
    <cellStyle name="Normal 12 3 2 5 3 3" xfId="36818" xr:uid="{00000000-0005-0000-0000-0000578E0000}"/>
    <cellStyle name="Normal 12 3 2 5 3 4" xfId="36819" xr:uid="{00000000-0005-0000-0000-0000588E0000}"/>
    <cellStyle name="Normal 12 3 2 5 4" xfId="36820" xr:uid="{00000000-0005-0000-0000-0000598E0000}"/>
    <cellStyle name="Normal 12 3 2 5 4 2" xfId="36821" xr:uid="{00000000-0005-0000-0000-00005A8E0000}"/>
    <cellStyle name="Normal 12 3 2 5 4 2 2" xfId="36822" xr:uid="{00000000-0005-0000-0000-00005B8E0000}"/>
    <cellStyle name="Normal 12 3 2 5 4 2 3" xfId="36823" xr:uid="{00000000-0005-0000-0000-00005C8E0000}"/>
    <cellStyle name="Normal 12 3 2 5 4 3" xfId="36824" xr:uid="{00000000-0005-0000-0000-00005D8E0000}"/>
    <cellStyle name="Normal 12 3 2 5 4 4" xfId="36825" xr:uid="{00000000-0005-0000-0000-00005E8E0000}"/>
    <cellStyle name="Normal 12 3 2 5 5" xfId="36826" xr:uid="{00000000-0005-0000-0000-00005F8E0000}"/>
    <cellStyle name="Normal 12 3 2 5 5 2" xfId="36827" xr:uid="{00000000-0005-0000-0000-0000608E0000}"/>
    <cellStyle name="Normal 12 3 2 5 5 2 2" xfId="36828" xr:uid="{00000000-0005-0000-0000-0000618E0000}"/>
    <cellStyle name="Normal 12 3 2 5 5 2 3" xfId="36829" xr:uid="{00000000-0005-0000-0000-0000628E0000}"/>
    <cellStyle name="Normal 12 3 2 5 5 3" xfId="36830" xr:uid="{00000000-0005-0000-0000-0000638E0000}"/>
    <cellStyle name="Normal 12 3 2 5 5 4" xfId="36831" xr:uid="{00000000-0005-0000-0000-0000648E0000}"/>
    <cellStyle name="Normal 12 3 2 5 6" xfId="36832" xr:uid="{00000000-0005-0000-0000-0000658E0000}"/>
    <cellStyle name="Normal 12 3 2 5 6 2" xfId="36833" xr:uid="{00000000-0005-0000-0000-0000668E0000}"/>
    <cellStyle name="Normal 12 3 2 5 6 3" xfId="36834" xr:uid="{00000000-0005-0000-0000-0000678E0000}"/>
    <cellStyle name="Normal 12 3 2 5 7" xfId="36835" xr:uid="{00000000-0005-0000-0000-0000688E0000}"/>
    <cellStyle name="Normal 12 3 2 5 8" xfId="36836" xr:uid="{00000000-0005-0000-0000-0000698E0000}"/>
    <cellStyle name="Normal 12 3 2 5_PROD" xfId="36837" xr:uid="{00000000-0005-0000-0000-00006A8E0000}"/>
    <cellStyle name="Normal 12 3 2 6" xfId="36838" xr:uid="{00000000-0005-0000-0000-00006B8E0000}"/>
    <cellStyle name="Normal 12 3 2 6 2" xfId="36839" xr:uid="{00000000-0005-0000-0000-00006C8E0000}"/>
    <cellStyle name="Normal 12 3 2 6 2 2" xfId="36840" xr:uid="{00000000-0005-0000-0000-00006D8E0000}"/>
    <cellStyle name="Normal 12 3 2 6 2 3" xfId="36841" xr:uid="{00000000-0005-0000-0000-00006E8E0000}"/>
    <cellStyle name="Normal 12 3 2 6 3" xfId="36842" xr:uid="{00000000-0005-0000-0000-00006F8E0000}"/>
    <cellStyle name="Normal 12 3 2 6 4" xfId="36843" xr:uid="{00000000-0005-0000-0000-0000708E0000}"/>
    <cellStyle name="Normal 12 3 2 7" xfId="36844" xr:uid="{00000000-0005-0000-0000-0000718E0000}"/>
    <cellStyle name="Normal 12 3 2 7 2" xfId="36845" xr:uid="{00000000-0005-0000-0000-0000728E0000}"/>
    <cellStyle name="Normal 12 3 2 7 2 2" xfId="36846" xr:uid="{00000000-0005-0000-0000-0000738E0000}"/>
    <cellStyle name="Normal 12 3 2 7 2 3" xfId="36847" xr:uid="{00000000-0005-0000-0000-0000748E0000}"/>
    <cellStyle name="Normal 12 3 2 7 3" xfId="36848" xr:uid="{00000000-0005-0000-0000-0000758E0000}"/>
    <cellStyle name="Normal 12 3 2 7 4" xfId="36849" xr:uid="{00000000-0005-0000-0000-0000768E0000}"/>
    <cellStyle name="Normal 12 3 2 8" xfId="36850" xr:uid="{00000000-0005-0000-0000-0000778E0000}"/>
    <cellStyle name="Normal 12 3 2 8 2" xfId="36851" xr:uid="{00000000-0005-0000-0000-0000788E0000}"/>
    <cellStyle name="Normal 12 3 2 8 2 2" xfId="36852" xr:uid="{00000000-0005-0000-0000-0000798E0000}"/>
    <cellStyle name="Normal 12 3 2 8 2 3" xfId="36853" xr:uid="{00000000-0005-0000-0000-00007A8E0000}"/>
    <cellStyle name="Normal 12 3 2 8 3" xfId="36854" xr:uid="{00000000-0005-0000-0000-00007B8E0000}"/>
    <cellStyle name="Normal 12 3 2 8 4" xfId="36855" xr:uid="{00000000-0005-0000-0000-00007C8E0000}"/>
    <cellStyle name="Normal 12 3 2 9" xfId="36856" xr:uid="{00000000-0005-0000-0000-00007D8E0000}"/>
    <cellStyle name="Normal 12 3 2 9 2" xfId="36857" xr:uid="{00000000-0005-0000-0000-00007E8E0000}"/>
    <cellStyle name="Normal 12 3 2 9 2 2" xfId="36858" xr:uid="{00000000-0005-0000-0000-00007F8E0000}"/>
    <cellStyle name="Normal 12 3 2 9 2 3" xfId="36859" xr:uid="{00000000-0005-0000-0000-0000808E0000}"/>
    <cellStyle name="Normal 12 3 2 9 3" xfId="36860" xr:uid="{00000000-0005-0000-0000-0000818E0000}"/>
    <cellStyle name="Normal 12 3 2 9 4" xfId="36861" xr:uid="{00000000-0005-0000-0000-0000828E0000}"/>
    <cellStyle name="Normal 12 3 2_PROD" xfId="36862" xr:uid="{00000000-0005-0000-0000-0000838E0000}"/>
    <cellStyle name="Normal 12 3 3" xfId="721" xr:uid="{00000000-0005-0000-0000-0000848E0000}"/>
    <cellStyle name="Normal 12 3 3 2" xfId="36863" xr:uid="{00000000-0005-0000-0000-0000858E0000}"/>
    <cellStyle name="Normal 12 3 3 2 2" xfId="36864" xr:uid="{00000000-0005-0000-0000-0000868E0000}"/>
    <cellStyle name="Normal 12 3 3 2 2 2" xfId="36865" xr:uid="{00000000-0005-0000-0000-0000878E0000}"/>
    <cellStyle name="Normal 12 3 3 2 2 2 2" xfId="36866" xr:uid="{00000000-0005-0000-0000-0000888E0000}"/>
    <cellStyle name="Normal 12 3 3 2 2 2 3" xfId="36867" xr:uid="{00000000-0005-0000-0000-0000898E0000}"/>
    <cellStyle name="Normal 12 3 3 2 2 3" xfId="36868" xr:uid="{00000000-0005-0000-0000-00008A8E0000}"/>
    <cellStyle name="Normal 12 3 3 2 2 4" xfId="36869" xr:uid="{00000000-0005-0000-0000-00008B8E0000}"/>
    <cellStyle name="Normal 12 3 3 2 3" xfId="36870" xr:uid="{00000000-0005-0000-0000-00008C8E0000}"/>
    <cellStyle name="Normal 12 3 3 2 3 2" xfId="36871" xr:uid="{00000000-0005-0000-0000-00008D8E0000}"/>
    <cellStyle name="Normal 12 3 3 2 3 2 2" xfId="36872" xr:uid="{00000000-0005-0000-0000-00008E8E0000}"/>
    <cellStyle name="Normal 12 3 3 2 3 2 3" xfId="36873" xr:uid="{00000000-0005-0000-0000-00008F8E0000}"/>
    <cellStyle name="Normal 12 3 3 2 3 3" xfId="36874" xr:uid="{00000000-0005-0000-0000-0000908E0000}"/>
    <cellStyle name="Normal 12 3 3 2 3 4" xfId="36875" xr:uid="{00000000-0005-0000-0000-0000918E0000}"/>
    <cellStyle name="Normal 12 3 3 2 4" xfId="36876" xr:uid="{00000000-0005-0000-0000-0000928E0000}"/>
    <cellStyle name="Normal 12 3 3 2 4 2" xfId="36877" xr:uid="{00000000-0005-0000-0000-0000938E0000}"/>
    <cellStyle name="Normal 12 3 3 2 4 2 2" xfId="36878" xr:uid="{00000000-0005-0000-0000-0000948E0000}"/>
    <cellStyle name="Normal 12 3 3 2 4 2 3" xfId="36879" xr:uid="{00000000-0005-0000-0000-0000958E0000}"/>
    <cellStyle name="Normal 12 3 3 2 4 3" xfId="36880" xr:uid="{00000000-0005-0000-0000-0000968E0000}"/>
    <cellStyle name="Normal 12 3 3 2 4 4" xfId="36881" xr:uid="{00000000-0005-0000-0000-0000978E0000}"/>
    <cellStyle name="Normal 12 3 3 2 5" xfId="36882" xr:uid="{00000000-0005-0000-0000-0000988E0000}"/>
    <cellStyle name="Normal 12 3 3 2 5 2" xfId="36883" xr:uid="{00000000-0005-0000-0000-0000998E0000}"/>
    <cellStyle name="Normal 12 3 3 2 5 2 2" xfId="36884" xr:uid="{00000000-0005-0000-0000-00009A8E0000}"/>
    <cellStyle name="Normal 12 3 3 2 5 2 3" xfId="36885" xr:uid="{00000000-0005-0000-0000-00009B8E0000}"/>
    <cellStyle name="Normal 12 3 3 2 5 3" xfId="36886" xr:uid="{00000000-0005-0000-0000-00009C8E0000}"/>
    <cellStyle name="Normal 12 3 3 2 5 4" xfId="36887" xr:uid="{00000000-0005-0000-0000-00009D8E0000}"/>
    <cellStyle name="Normal 12 3 3 2 6" xfId="36888" xr:uid="{00000000-0005-0000-0000-00009E8E0000}"/>
    <cellStyle name="Normal 12 3 3 2 6 2" xfId="36889" xr:uid="{00000000-0005-0000-0000-00009F8E0000}"/>
    <cellStyle name="Normal 12 3 3 2 6 3" xfId="36890" xr:uid="{00000000-0005-0000-0000-0000A08E0000}"/>
    <cellStyle name="Normal 12 3 3 2 7" xfId="36891" xr:uid="{00000000-0005-0000-0000-0000A18E0000}"/>
    <cellStyle name="Normal 12 3 3 2 8" xfId="36892" xr:uid="{00000000-0005-0000-0000-0000A28E0000}"/>
    <cellStyle name="Normal 12 3 3 2_PROD" xfId="36893" xr:uid="{00000000-0005-0000-0000-0000A38E0000}"/>
    <cellStyle name="Normal 12 3 3 3" xfId="36894" xr:uid="{00000000-0005-0000-0000-0000A48E0000}"/>
    <cellStyle name="Normal 12 3 3 3 2" xfId="36895" xr:uid="{00000000-0005-0000-0000-0000A58E0000}"/>
    <cellStyle name="Normal 12 3 3 3 2 2" xfId="36896" xr:uid="{00000000-0005-0000-0000-0000A68E0000}"/>
    <cellStyle name="Normal 12 3 3 3 2 3" xfId="36897" xr:uid="{00000000-0005-0000-0000-0000A78E0000}"/>
    <cellStyle name="Normal 12 3 3 3 3" xfId="36898" xr:uid="{00000000-0005-0000-0000-0000A88E0000}"/>
    <cellStyle name="Normal 12 3 3 3 4" xfId="36899" xr:uid="{00000000-0005-0000-0000-0000A98E0000}"/>
    <cellStyle name="Normal 12 3 3 4" xfId="36900" xr:uid="{00000000-0005-0000-0000-0000AA8E0000}"/>
    <cellStyle name="Normal 12 3 3 4 2" xfId="36901" xr:uid="{00000000-0005-0000-0000-0000AB8E0000}"/>
    <cellStyle name="Normal 12 3 3 4 2 2" xfId="36902" xr:uid="{00000000-0005-0000-0000-0000AC8E0000}"/>
    <cellStyle name="Normal 12 3 3 4 2 3" xfId="36903" xr:uid="{00000000-0005-0000-0000-0000AD8E0000}"/>
    <cellStyle name="Normal 12 3 3 4 3" xfId="36904" xr:uid="{00000000-0005-0000-0000-0000AE8E0000}"/>
    <cellStyle name="Normal 12 3 3 4 4" xfId="36905" xr:uid="{00000000-0005-0000-0000-0000AF8E0000}"/>
    <cellStyle name="Normal 12 3 3 5" xfId="36906" xr:uid="{00000000-0005-0000-0000-0000B08E0000}"/>
    <cellStyle name="Normal 12 3 3 5 2" xfId="36907" xr:uid="{00000000-0005-0000-0000-0000B18E0000}"/>
    <cellStyle name="Normal 12 3 3 5 2 2" xfId="36908" xr:uid="{00000000-0005-0000-0000-0000B28E0000}"/>
    <cellStyle name="Normal 12 3 3 5 2 3" xfId="36909" xr:uid="{00000000-0005-0000-0000-0000B38E0000}"/>
    <cellStyle name="Normal 12 3 3 5 3" xfId="36910" xr:uid="{00000000-0005-0000-0000-0000B48E0000}"/>
    <cellStyle name="Normal 12 3 3 5 4" xfId="36911" xr:uid="{00000000-0005-0000-0000-0000B58E0000}"/>
    <cellStyle name="Normal 12 3 3 6" xfId="36912" xr:uid="{00000000-0005-0000-0000-0000B68E0000}"/>
    <cellStyle name="Normal 12 3 3 6 2" xfId="36913" xr:uid="{00000000-0005-0000-0000-0000B78E0000}"/>
    <cellStyle name="Normal 12 3 3 6 2 2" xfId="36914" xr:uid="{00000000-0005-0000-0000-0000B88E0000}"/>
    <cellStyle name="Normal 12 3 3 6 2 3" xfId="36915" xr:uid="{00000000-0005-0000-0000-0000B98E0000}"/>
    <cellStyle name="Normal 12 3 3 6 3" xfId="36916" xr:uid="{00000000-0005-0000-0000-0000BA8E0000}"/>
    <cellStyle name="Normal 12 3 3 6 4" xfId="36917" xr:uid="{00000000-0005-0000-0000-0000BB8E0000}"/>
    <cellStyle name="Normal 12 3 3 7" xfId="36918" xr:uid="{00000000-0005-0000-0000-0000BC8E0000}"/>
    <cellStyle name="Normal 12 3 3 7 2" xfId="36919" xr:uid="{00000000-0005-0000-0000-0000BD8E0000}"/>
    <cellStyle name="Normal 12 3 3 7 3" xfId="36920" xr:uid="{00000000-0005-0000-0000-0000BE8E0000}"/>
    <cellStyle name="Normal 12 3 3 8" xfId="36921" xr:uid="{00000000-0005-0000-0000-0000BF8E0000}"/>
    <cellStyle name="Normal 12 3 3 9" xfId="36922" xr:uid="{00000000-0005-0000-0000-0000C08E0000}"/>
    <cellStyle name="Normal 12 3 3_PROD" xfId="36923" xr:uid="{00000000-0005-0000-0000-0000C18E0000}"/>
    <cellStyle name="Normal 12 3 4" xfId="36924" xr:uid="{00000000-0005-0000-0000-0000C28E0000}"/>
    <cellStyle name="Normal 12 3 4 2" xfId="36925" xr:uid="{00000000-0005-0000-0000-0000C38E0000}"/>
    <cellStyle name="Normal 12 3 4 2 2" xfId="36926" xr:uid="{00000000-0005-0000-0000-0000C48E0000}"/>
    <cellStyle name="Normal 12 3 4 2 2 2" xfId="36927" xr:uid="{00000000-0005-0000-0000-0000C58E0000}"/>
    <cellStyle name="Normal 12 3 4 2 2 2 2" xfId="36928" xr:uid="{00000000-0005-0000-0000-0000C68E0000}"/>
    <cellStyle name="Normal 12 3 4 2 2 2 3" xfId="36929" xr:uid="{00000000-0005-0000-0000-0000C78E0000}"/>
    <cellStyle name="Normal 12 3 4 2 2 3" xfId="36930" xr:uid="{00000000-0005-0000-0000-0000C88E0000}"/>
    <cellStyle name="Normal 12 3 4 2 2 4" xfId="36931" xr:uid="{00000000-0005-0000-0000-0000C98E0000}"/>
    <cellStyle name="Normal 12 3 4 2 3" xfId="36932" xr:uid="{00000000-0005-0000-0000-0000CA8E0000}"/>
    <cellStyle name="Normal 12 3 4 2 3 2" xfId="36933" xr:uid="{00000000-0005-0000-0000-0000CB8E0000}"/>
    <cellStyle name="Normal 12 3 4 2 3 2 2" xfId="36934" xr:uid="{00000000-0005-0000-0000-0000CC8E0000}"/>
    <cellStyle name="Normal 12 3 4 2 3 2 3" xfId="36935" xr:uid="{00000000-0005-0000-0000-0000CD8E0000}"/>
    <cellStyle name="Normal 12 3 4 2 3 3" xfId="36936" xr:uid="{00000000-0005-0000-0000-0000CE8E0000}"/>
    <cellStyle name="Normal 12 3 4 2 3 4" xfId="36937" xr:uid="{00000000-0005-0000-0000-0000CF8E0000}"/>
    <cellStyle name="Normal 12 3 4 2 4" xfId="36938" xr:uid="{00000000-0005-0000-0000-0000D08E0000}"/>
    <cellStyle name="Normal 12 3 4 2 4 2" xfId="36939" xr:uid="{00000000-0005-0000-0000-0000D18E0000}"/>
    <cellStyle name="Normal 12 3 4 2 4 2 2" xfId="36940" xr:uid="{00000000-0005-0000-0000-0000D28E0000}"/>
    <cellStyle name="Normal 12 3 4 2 4 2 3" xfId="36941" xr:uid="{00000000-0005-0000-0000-0000D38E0000}"/>
    <cellStyle name="Normal 12 3 4 2 4 3" xfId="36942" xr:uid="{00000000-0005-0000-0000-0000D48E0000}"/>
    <cellStyle name="Normal 12 3 4 2 4 4" xfId="36943" xr:uid="{00000000-0005-0000-0000-0000D58E0000}"/>
    <cellStyle name="Normal 12 3 4 2 5" xfId="36944" xr:uid="{00000000-0005-0000-0000-0000D68E0000}"/>
    <cellStyle name="Normal 12 3 4 2 5 2" xfId="36945" xr:uid="{00000000-0005-0000-0000-0000D78E0000}"/>
    <cellStyle name="Normal 12 3 4 2 5 2 2" xfId="36946" xr:uid="{00000000-0005-0000-0000-0000D88E0000}"/>
    <cellStyle name="Normal 12 3 4 2 5 2 3" xfId="36947" xr:uid="{00000000-0005-0000-0000-0000D98E0000}"/>
    <cellStyle name="Normal 12 3 4 2 5 3" xfId="36948" xr:uid="{00000000-0005-0000-0000-0000DA8E0000}"/>
    <cellStyle name="Normal 12 3 4 2 5 4" xfId="36949" xr:uid="{00000000-0005-0000-0000-0000DB8E0000}"/>
    <cellStyle name="Normal 12 3 4 2 6" xfId="36950" xr:uid="{00000000-0005-0000-0000-0000DC8E0000}"/>
    <cellStyle name="Normal 12 3 4 2 6 2" xfId="36951" xr:uid="{00000000-0005-0000-0000-0000DD8E0000}"/>
    <cellStyle name="Normal 12 3 4 2 6 3" xfId="36952" xr:uid="{00000000-0005-0000-0000-0000DE8E0000}"/>
    <cellStyle name="Normal 12 3 4 2 7" xfId="36953" xr:uid="{00000000-0005-0000-0000-0000DF8E0000}"/>
    <cellStyle name="Normal 12 3 4 2 8" xfId="36954" xr:uid="{00000000-0005-0000-0000-0000E08E0000}"/>
    <cellStyle name="Normal 12 3 4 2_PROD" xfId="36955" xr:uid="{00000000-0005-0000-0000-0000E18E0000}"/>
    <cellStyle name="Normal 12 3 4 3" xfId="36956" xr:uid="{00000000-0005-0000-0000-0000E28E0000}"/>
    <cellStyle name="Normal 12 3 4 3 2" xfId="36957" xr:uid="{00000000-0005-0000-0000-0000E38E0000}"/>
    <cellStyle name="Normal 12 3 4 3 2 2" xfId="36958" xr:uid="{00000000-0005-0000-0000-0000E48E0000}"/>
    <cellStyle name="Normal 12 3 4 3 2 3" xfId="36959" xr:uid="{00000000-0005-0000-0000-0000E58E0000}"/>
    <cellStyle name="Normal 12 3 4 3 3" xfId="36960" xr:uid="{00000000-0005-0000-0000-0000E68E0000}"/>
    <cellStyle name="Normal 12 3 4 3 4" xfId="36961" xr:uid="{00000000-0005-0000-0000-0000E78E0000}"/>
    <cellStyle name="Normal 12 3 4 4" xfId="36962" xr:uid="{00000000-0005-0000-0000-0000E88E0000}"/>
    <cellStyle name="Normal 12 3 4 4 2" xfId="36963" xr:uid="{00000000-0005-0000-0000-0000E98E0000}"/>
    <cellStyle name="Normal 12 3 4 4 2 2" xfId="36964" xr:uid="{00000000-0005-0000-0000-0000EA8E0000}"/>
    <cellStyle name="Normal 12 3 4 4 2 3" xfId="36965" xr:uid="{00000000-0005-0000-0000-0000EB8E0000}"/>
    <cellStyle name="Normal 12 3 4 4 3" xfId="36966" xr:uid="{00000000-0005-0000-0000-0000EC8E0000}"/>
    <cellStyle name="Normal 12 3 4 4 4" xfId="36967" xr:uid="{00000000-0005-0000-0000-0000ED8E0000}"/>
    <cellStyle name="Normal 12 3 4 5" xfId="36968" xr:uid="{00000000-0005-0000-0000-0000EE8E0000}"/>
    <cellStyle name="Normal 12 3 4 5 2" xfId="36969" xr:uid="{00000000-0005-0000-0000-0000EF8E0000}"/>
    <cellStyle name="Normal 12 3 4 5 2 2" xfId="36970" xr:uid="{00000000-0005-0000-0000-0000F08E0000}"/>
    <cellStyle name="Normal 12 3 4 5 2 3" xfId="36971" xr:uid="{00000000-0005-0000-0000-0000F18E0000}"/>
    <cellStyle name="Normal 12 3 4 5 3" xfId="36972" xr:uid="{00000000-0005-0000-0000-0000F28E0000}"/>
    <cellStyle name="Normal 12 3 4 5 4" xfId="36973" xr:uid="{00000000-0005-0000-0000-0000F38E0000}"/>
    <cellStyle name="Normal 12 3 4 6" xfId="36974" xr:uid="{00000000-0005-0000-0000-0000F48E0000}"/>
    <cellStyle name="Normal 12 3 4 6 2" xfId="36975" xr:uid="{00000000-0005-0000-0000-0000F58E0000}"/>
    <cellStyle name="Normal 12 3 4 6 2 2" xfId="36976" xr:uid="{00000000-0005-0000-0000-0000F68E0000}"/>
    <cellStyle name="Normal 12 3 4 6 2 3" xfId="36977" xr:uid="{00000000-0005-0000-0000-0000F78E0000}"/>
    <cellStyle name="Normal 12 3 4 6 3" xfId="36978" xr:uid="{00000000-0005-0000-0000-0000F88E0000}"/>
    <cellStyle name="Normal 12 3 4 6 4" xfId="36979" xr:uid="{00000000-0005-0000-0000-0000F98E0000}"/>
    <cellStyle name="Normal 12 3 4 7" xfId="36980" xr:uid="{00000000-0005-0000-0000-0000FA8E0000}"/>
    <cellStyle name="Normal 12 3 4 7 2" xfId="36981" xr:uid="{00000000-0005-0000-0000-0000FB8E0000}"/>
    <cellStyle name="Normal 12 3 4 7 3" xfId="36982" xr:uid="{00000000-0005-0000-0000-0000FC8E0000}"/>
    <cellStyle name="Normal 12 3 4 8" xfId="36983" xr:uid="{00000000-0005-0000-0000-0000FD8E0000}"/>
    <cellStyle name="Normal 12 3 4 9" xfId="36984" xr:uid="{00000000-0005-0000-0000-0000FE8E0000}"/>
    <cellStyle name="Normal 12 3 4_PROD" xfId="36985" xr:uid="{00000000-0005-0000-0000-0000FF8E0000}"/>
    <cellStyle name="Normal 12 3 5" xfId="36986" xr:uid="{00000000-0005-0000-0000-0000008F0000}"/>
    <cellStyle name="Normal 12 3 5 2" xfId="36987" xr:uid="{00000000-0005-0000-0000-0000018F0000}"/>
    <cellStyle name="Normal 12 3 5 2 2" xfId="36988" xr:uid="{00000000-0005-0000-0000-0000028F0000}"/>
    <cellStyle name="Normal 12 3 5 2 2 2" xfId="36989" xr:uid="{00000000-0005-0000-0000-0000038F0000}"/>
    <cellStyle name="Normal 12 3 5 2 2 2 2" xfId="36990" xr:uid="{00000000-0005-0000-0000-0000048F0000}"/>
    <cellStyle name="Normal 12 3 5 2 2 2 3" xfId="36991" xr:uid="{00000000-0005-0000-0000-0000058F0000}"/>
    <cellStyle name="Normal 12 3 5 2 2 3" xfId="36992" xr:uid="{00000000-0005-0000-0000-0000068F0000}"/>
    <cellStyle name="Normal 12 3 5 2 2 4" xfId="36993" xr:uid="{00000000-0005-0000-0000-0000078F0000}"/>
    <cellStyle name="Normal 12 3 5 2 3" xfId="36994" xr:uid="{00000000-0005-0000-0000-0000088F0000}"/>
    <cellStyle name="Normal 12 3 5 2 3 2" xfId="36995" xr:uid="{00000000-0005-0000-0000-0000098F0000}"/>
    <cellStyle name="Normal 12 3 5 2 3 2 2" xfId="36996" xr:uid="{00000000-0005-0000-0000-00000A8F0000}"/>
    <cellStyle name="Normal 12 3 5 2 3 2 3" xfId="36997" xr:uid="{00000000-0005-0000-0000-00000B8F0000}"/>
    <cellStyle name="Normal 12 3 5 2 3 3" xfId="36998" xr:uid="{00000000-0005-0000-0000-00000C8F0000}"/>
    <cellStyle name="Normal 12 3 5 2 3 4" xfId="36999" xr:uid="{00000000-0005-0000-0000-00000D8F0000}"/>
    <cellStyle name="Normal 12 3 5 2 4" xfId="37000" xr:uid="{00000000-0005-0000-0000-00000E8F0000}"/>
    <cellStyle name="Normal 12 3 5 2 4 2" xfId="37001" xr:uid="{00000000-0005-0000-0000-00000F8F0000}"/>
    <cellStyle name="Normal 12 3 5 2 4 2 2" xfId="37002" xr:uid="{00000000-0005-0000-0000-0000108F0000}"/>
    <cellStyle name="Normal 12 3 5 2 4 2 3" xfId="37003" xr:uid="{00000000-0005-0000-0000-0000118F0000}"/>
    <cellStyle name="Normal 12 3 5 2 4 3" xfId="37004" xr:uid="{00000000-0005-0000-0000-0000128F0000}"/>
    <cellStyle name="Normal 12 3 5 2 4 4" xfId="37005" xr:uid="{00000000-0005-0000-0000-0000138F0000}"/>
    <cellStyle name="Normal 12 3 5 2 5" xfId="37006" xr:uid="{00000000-0005-0000-0000-0000148F0000}"/>
    <cellStyle name="Normal 12 3 5 2 5 2" xfId="37007" xr:uid="{00000000-0005-0000-0000-0000158F0000}"/>
    <cellStyle name="Normal 12 3 5 2 5 2 2" xfId="37008" xr:uid="{00000000-0005-0000-0000-0000168F0000}"/>
    <cellStyle name="Normal 12 3 5 2 5 2 3" xfId="37009" xr:uid="{00000000-0005-0000-0000-0000178F0000}"/>
    <cellStyle name="Normal 12 3 5 2 5 3" xfId="37010" xr:uid="{00000000-0005-0000-0000-0000188F0000}"/>
    <cellStyle name="Normal 12 3 5 2 5 4" xfId="37011" xr:uid="{00000000-0005-0000-0000-0000198F0000}"/>
    <cellStyle name="Normal 12 3 5 2 6" xfId="37012" xr:uid="{00000000-0005-0000-0000-00001A8F0000}"/>
    <cellStyle name="Normal 12 3 5 2 6 2" xfId="37013" xr:uid="{00000000-0005-0000-0000-00001B8F0000}"/>
    <cellStyle name="Normal 12 3 5 2 6 3" xfId="37014" xr:uid="{00000000-0005-0000-0000-00001C8F0000}"/>
    <cellStyle name="Normal 12 3 5 2 7" xfId="37015" xr:uid="{00000000-0005-0000-0000-00001D8F0000}"/>
    <cellStyle name="Normal 12 3 5 2 8" xfId="37016" xr:uid="{00000000-0005-0000-0000-00001E8F0000}"/>
    <cellStyle name="Normal 12 3 5 2_PROD" xfId="37017" xr:uid="{00000000-0005-0000-0000-00001F8F0000}"/>
    <cellStyle name="Normal 12 3 5 3" xfId="37018" xr:uid="{00000000-0005-0000-0000-0000208F0000}"/>
    <cellStyle name="Normal 12 3 5 3 2" xfId="37019" xr:uid="{00000000-0005-0000-0000-0000218F0000}"/>
    <cellStyle name="Normal 12 3 5 3 2 2" xfId="37020" xr:uid="{00000000-0005-0000-0000-0000228F0000}"/>
    <cellStyle name="Normal 12 3 5 3 2 3" xfId="37021" xr:uid="{00000000-0005-0000-0000-0000238F0000}"/>
    <cellStyle name="Normal 12 3 5 3 3" xfId="37022" xr:uid="{00000000-0005-0000-0000-0000248F0000}"/>
    <cellStyle name="Normal 12 3 5 3 4" xfId="37023" xr:uid="{00000000-0005-0000-0000-0000258F0000}"/>
    <cellStyle name="Normal 12 3 5 4" xfId="37024" xr:uid="{00000000-0005-0000-0000-0000268F0000}"/>
    <cellStyle name="Normal 12 3 5 4 2" xfId="37025" xr:uid="{00000000-0005-0000-0000-0000278F0000}"/>
    <cellStyle name="Normal 12 3 5 4 2 2" xfId="37026" xr:uid="{00000000-0005-0000-0000-0000288F0000}"/>
    <cellStyle name="Normal 12 3 5 4 2 3" xfId="37027" xr:uid="{00000000-0005-0000-0000-0000298F0000}"/>
    <cellStyle name="Normal 12 3 5 4 3" xfId="37028" xr:uid="{00000000-0005-0000-0000-00002A8F0000}"/>
    <cellStyle name="Normal 12 3 5 4 4" xfId="37029" xr:uid="{00000000-0005-0000-0000-00002B8F0000}"/>
    <cellStyle name="Normal 12 3 5 5" xfId="37030" xr:uid="{00000000-0005-0000-0000-00002C8F0000}"/>
    <cellStyle name="Normal 12 3 5 5 2" xfId="37031" xr:uid="{00000000-0005-0000-0000-00002D8F0000}"/>
    <cellStyle name="Normal 12 3 5 5 2 2" xfId="37032" xr:uid="{00000000-0005-0000-0000-00002E8F0000}"/>
    <cellStyle name="Normal 12 3 5 5 2 3" xfId="37033" xr:uid="{00000000-0005-0000-0000-00002F8F0000}"/>
    <cellStyle name="Normal 12 3 5 5 3" xfId="37034" xr:uid="{00000000-0005-0000-0000-0000308F0000}"/>
    <cellStyle name="Normal 12 3 5 5 4" xfId="37035" xr:uid="{00000000-0005-0000-0000-0000318F0000}"/>
    <cellStyle name="Normal 12 3 5 6" xfId="37036" xr:uid="{00000000-0005-0000-0000-0000328F0000}"/>
    <cellStyle name="Normal 12 3 5 6 2" xfId="37037" xr:uid="{00000000-0005-0000-0000-0000338F0000}"/>
    <cellStyle name="Normal 12 3 5 6 2 2" xfId="37038" xr:uid="{00000000-0005-0000-0000-0000348F0000}"/>
    <cellStyle name="Normal 12 3 5 6 2 3" xfId="37039" xr:uid="{00000000-0005-0000-0000-0000358F0000}"/>
    <cellStyle name="Normal 12 3 5 6 3" xfId="37040" xr:uid="{00000000-0005-0000-0000-0000368F0000}"/>
    <cellStyle name="Normal 12 3 5 6 4" xfId="37041" xr:uid="{00000000-0005-0000-0000-0000378F0000}"/>
    <cellStyle name="Normal 12 3 5 7" xfId="37042" xr:uid="{00000000-0005-0000-0000-0000388F0000}"/>
    <cellStyle name="Normal 12 3 5 7 2" xfId="37043" xr:uid="{00000000-0005-0000-0000-0000398F0000}"/>
    <cellStyle name="Normal 12 3 5 7 3" xfId="37044" xr:uid="{00000000-0005-0000-0000-00003A8F0000}"/>
    <cellStyle name="Normal 12 3 5 8" xfId="37045" xr:uid="{00000000-0005-0000-0000-00003B8F0000}"/>
    <cellStyle name="Normal 12 3 5 9" xfId="37046" xr:uid="{00000000-0005-0000-0000-00003C8F0000}"/>
    <cellStyle name="Normal 12 3 5_PROD" xfId="37047" xr:uid="{00000000-0005-0000-0000-00003D8F0000}"/>
    <cellStyle name="Normal 12 3 6" xfId="37048" xr:uid="{00000000-0005-0000-0000-00003E8F0000}"/>
    <cellStyle name="Normal 12 3 6 2" xfId="37049" xr:uid="{00000000-0005-0000-0000-00003F8F0000}"/>
    <cellStyle name="Normal 12 3 6 2 2" xfId="37050" xr:uid="{00000000-0005-0000-0000-0000408F0000}"/>
    <cellStyle name="Normal 12 3 6 2 2 2" xfId="37051" xr:uid="{00000000-0005-0000-0000-0000418F0000}"/>
    <cellStyle name="Normal 12 3 6 2 2 3" xfId="37052" xr:uid="{00000000-0005-0000-0000-0000428F0000}"/>
    <cellStyle name="Normal 12 3 6 2 3" xfId="37053" xr:uid="{00000000-0005-0000-0000-0000438F0000}"/>
    <cellStyle name="Normal 12 3 6 2 4" xfId="37054" xr:uid="{00000000-0005-0000-0000-0000448F0000}"/>
    <cellStyle name="Normal 12 3 6 3" xfId="37055" xr:uid="{00000000-0005-0000-0000-0000458F0000}"/>
    <cellStyle name="Normal 12 3 6 3 2" xfId="37056" xr:uid="{00000000-0005-0000-0000-0000468F0000}"/>
    <cellStyle name="Normal 12 3 6 3 2 2" xfId="37057" xr:uid="{00000000-0005-0000-0000-0000478F0000}"/>
    <cellStyle name="Normal 12 3 6 3 2 3" xfId="37058" xr:uid="{00000000-0005-0000-0000-0000488F0000}"/>
    <cellStyle name="Normal 12 3 6 3 3" xfId="37059" xr:uid="{00000000-0005-0000-0000-0000498F0000}"/>
    <cellStyle name="Normal 12 3 6 3 4" xfId="37060" xr:uid="{00000000-0005-0000-0000-00004A8F0000}"/>
    <cellStyle name="Normal 12 3 6 4" xfId="37061" xr:uid="{00000000-0005-0000-0000-00004B8F0000}"/>
    <cellStyle name="Normal 12 3 6 4 2" xfId="37062" xr:uid="{00000000-0005-0000-0000-00004C8F0000}"/>
    <cellStyle name="Normal 12 3 6 4 2 2" xfId="37063" xr:uid="{00000000-0005-0000-0000-00004D8F0000}"/>
    <cellStyle name="Normal 12 3 6 4 2 3" xfId="37064" xr:uid="{00000000-0005-0000-0000-00004E8F0000}"/>
    <cellStyle name="Normal 12 3 6 4 3" xfId="37065" xr:uid="{00000000-0005-0000-0000-00004F8F0000}"/>
    <cellStyle name="Normal 12 3 6 4 4" xfId="37066" xr:uid="{00000000-0005-0000-0000-0000508F0000}"/>
    <cellStyle name="Normal 12 3 6 5" xfId="37067" xr:uid="{00000000-0005-0000-0000-0000518F0000}"/>
    <cellStyle name="Normal 12 3 6 5 2" xfId="37068" xr:uid="{00000000-0005-0000-0000-0000528F0000}"/>
    <cellStyle name="Normal 12 3 6 5 2 2" xfId="37069" xr:uid="{00000000-0005-0000-0000-0000538F0000}"/>
    <cellStyle name="Normal 12 3 6 5 2 3" xfId="37070" xr:uid="{00000000-0005-0000-0000-0000548F0000}"/>
    <cellStyle name="Normal 12 3 6 5 3" xfId="37071" xr:uid="{00000000-0005-0000-0000-0000558F0000}"/>
    <cellStyle name="Normal 12 3 6 5 4" xfId="37072" xr:uid="{00000000-0005-0000-0000-0000568F0000}"/>
    <cellStyle name="Normal 12 3 6 6" xfId="37073" xr:uid="{00000000-0005-0000-0000-0000578F0000}"/>
    <cellStyle name="Normal 12 3 6 6 2" xfId="37074" xr:uid="{00000000-0005-0000-0000-0000588F0000}"/>
    <cellStyle name="Normal 12 3 6 6 3" xfId="37075" xr:uid="{00000000-0005-0000-0000-0000598F0000}"/>
    <cellStyle name="Normal 12 3 6 7" xfId="37076" xr:uid="{00000000-0005-0000-0000-00005A8F0000}"/>
    <cellStyle name="Normal 12 3 6 8" xfId="37077" xr:uid="{00000000-0005-0000-0000-00005B8F0000}"/>
    <cellStyle name="Normal 12 3 6_PROD" xfId="37078" xr:uid="{00000000-0005-0000-0000-00005C8F0000}"/>
    <cellStyle name="Normal 12 3 7" xfId="37079" xr:uid="{00000000-0005-0000-0000-00005D8F0000}"/>
    <cellStyle name="Normal 12 3 7 2" xfId="37080" xr:uid="{00000000-0005-0000-0000-00005E8F0000}"/>
    <cellStyle name="Normal 12 3 7 2 2" xfId="37081" xr:uid="{00000000-0005-0000-0000-00005F8F0000}"/>
    <cellStyle name="Normal 12 3 7 2 3" xfId="37082" xr:uid="{00000000-0005-0000-0000-0000608F0000}"/>
    <cellStyle name="Normal 12 3 7 3" xfId="37083" xr:uid="{00000000-0005-0000-0000-0000618F0000}"/>
    <cellStyle name="Normal 12 3 7 4" xfId="37084" xr:uid="{00000000-0005-0000-0000-0000628F0000}"/>
    <cellStyle name="Normal 12 3 8" xfId="37085" xr:uid="{00000000-0005-0000-0000-0000638F0000}"/>
    <cellStyle name="Normal 12 3 8 2" xfId="37086" xr:uid="{00000000-0005-0000-0000-0000648F0000}"/>
    <cellStyle name="Normal 12 3 8 2 2" xfId="37087" xr:uid="{00000000-0005-0000-0000-0000658F0000}"/>
    <cellStyle name="Normal 12 3 8 2 3" xfId="37088" xr:uid="{00000000-0005-0000-0000-0000668F0000}"/>
    <cellStyle name="Normal 12 3 8 3" xfId="37089" xr:uid="{00000000-0005-0000-0000-0000678F0000}"/>
    <cellStyle name="Normal 12 3 8 4" xfId="37090" xr:uid="{00000000-0005-0000-0000-0000688F0000}"/>
    <cellStyle name="Normal 12 3 9" xfId="37091" xr:uid="{00000000-0005-0000-0000-0000698F0000}"/>
    <cellStyle name="Normal 12 3 9 2" xfId="37092" xr:uid="{00000000-0005-0000-0000-00006A8F0000}"/>
    <cellStyle name="Normal 12 3 9 2 2" xfId="37093" xr:uid="{00000000-0005-0000-0000-00006B8F0000}"/>
    <cellStyle name="Normal 12 3 9 2 3" xfId="37094" xr:uid="{00000000-0005-0000-0000-00006C8F0000}"/>
    <cellStyle name="Normal 12 3 9 3" xfId="37095" xr:uid="{00000000-0005-0000-0000-00006D8F0000}"/>
    <cellStyle name="Normal 12 3 9 4" xfId="37096" xr:uid="{00000000-0005-0000-0000-00006E8F0000}"/>
    <cellStyle name="Normal 12 3_PROD" xfId="37097" xr:uid="{00000000-0005-0000-0000-00006F8F0000}"/>
    <cellStyle name="Normal 12 4" xfId="336" xr:uid="{00000000-0005-0000-0000-0000708F0000}"/>
    <cellStyle name="Normal 12 4 10" xfId="37098" xr:uid="{00000000-0005-0000-0000-0000718F0000}"/>
    <cellStyle name="Normal 12 4 10 2" xfId="37099" xr:uid="{00000000-0005-0000-0000-0000728F0000}"/>
    <cellStyle name="Normal 12 4 10 3" xfId="37100" xr:uid="{00000000-0005-0000-0000-0000738F0000}"/>
    <cellStyle name="Normal 12 4 11" xfId="37101" xr:uid="{00000000-0005-0000-0000-0000748F0000}"/>
    <cellStyle name="Normal 12 4 12" xfId="37102" xr:uid="{00000000-0005-0000-0000-0000758F0000}"/>
    <cellStyle name="Normal 12 4 2" xfId="722" xr:uid="{00000000-0005-0000-0000-0000768F0000}"/>
    <cellStyle name="Normal 12 4 2 2" xfId="37103" xr:uid="{00000000-0005-0000-0000-0000778F0000}"/>
    <cellStyle name="Normal 12 4 2 2 2" xfId="37104" xr:uid="{00000000-0005-0000-0000-0000788F0000}"/>
    <cellStyle name="Normal 12 4 2 2 2 2" xfId="37105" xr:uid="{00000000-0005-0000-0000-0000798F0000}"/>
    <cellStyle name="Normal 12 4 2 2 2 2 2" xfId="37106" xr:uid="{00000000-0005-0000-0000-00007A8F0000}"/>
    <cellStyle name="Normal 12 4 2 2 2 2 3" xfId="37107" xr:uid="{00000000-0005-0000-0000-00007B8F0000}"/>
    <cellStyle name="Normal 12 4 2 2 2 3" xfId="37108" xr:uid="{00000000-0005-0000-0000-00007C8F0000}"/>
    <cellStyle name="Normal 12 4 2 2 2 4" xfId="37109" xr:uid="{00000000-0005-0000-0000-00007D8F0000}"/>
    <cellStyle name="Normal 12 4 2 2 3" xfId="37110" xr:uid="{00000000-0005-0000-0000-00007E8F0000}"/>
    <cellStyle name="Normal 12 4 2 2 3 2" xfId="37111" xr:uid="{00000000-0005-0000-0000-00007F8F0000}"/>
    <cellStyle name="Normal 12 4 2 2 3 2 2" xfId="37112" xr:uid="{00000000-0005-0000-0000-0000808F0000}"/>
    <cellStyle name="Normal 12 4 2 2 3 2 3" xfId="37113" xr:uid="{00000000-0005-0000-0000-0000818F0000}"/>
    <cellStyle name="Normal 12 4 2 2 3 3" xfId="37114" xr:uid="{00000000-0005-0000-0000-0000828F0000}"/>
    <cellStyle name="Normal 12 4 2 2 3 4" xfId="37115" xr:uid="{00000000-0005-0000-0000-0000838F0000}"/>
    <cellStyle name="Normal 12 4 2 2 4" xfId="37116" xr:uid="{00000000-0005-0000-0000-0000848F0000}"/>
    <cellStyle name="Normal 12 4 2 2 4 2" xfId="37117" xr:uid="{00000000-0005-0000-0000-0000858F0000}"/>
    <cellStyle name="Normal 12 4 2 2 4 2 2" xfId="37118" xr:uid="{00000000-0005-0000-0000-0000868F0000}"/>
    <cellStyle name="Normal 12 4 2 2 4 2 3" xfId="37119" xr:uid="{00000000-0005-0000-0000-0000878F0000}"/>
    <cellStyle name="Normal 12 4 2 2 4 3" xfId="37120" xr:uid="{00000000-0005-0000-0000-0000888F0000}"/>
    <cellStyle name="Normal 12 4 2 2 4 4" xfId="37121" xr:uid="{00000000-0005-0000-0000-0000898F0000}"/>
    <cellStyle name="Normal 12 4 2 2 5" xfId="37122" xr:uid="{00000000-0005-0000-0000-00008A8F0000}"/>
    <cellStyle name="Normal 12 4 2 2 5 2" xfId="37123" xr:uid="{00000000-0005-0000-0000-00008B8F0000}"/>
    <cellStyle name="Normal 12 4 2 2 5 2 2" xfId="37124" xr:uid="{00000000-0005-0000-0000-00008C8F0000}"/>
    <cellStyle name="Normal 12 4 2 2 5 2 3" xfId="37125" xr:uid="{00000000-0005-0000-0000-00008D8F0000}"/>
    <cellStyle name="Normal 12 4 2 2 5 3" xfId="37126" xr:uid="{00000000-0005-0000-0000-00008E8F0000}"/>
    <cellStyle name="Normal 12 4 2 2 5 4" xfId="37127" xr:uid="{00000000-0005-0000-0000-00008F8F0000}"/>
    <cellStyle name="Normal 12 4 2 2 6" xfId="37128" xr:uid="{00000000-0005-0000-0000-0000908F0000}"/>
    <cellStyle name="Normal 12 4 2 2 6 2" xfId="37129" xr:uid="{00000000-0005-0000-0000-0000918F0000}"/>
    <cellStyle name="Normal 12 4 2 2 6 3" xfId="37130" xr:uid="{00000000-0005-0000-0000-0000928F0000}"/>
    <cellStyle name="Normal 12 4 2 2 7" xfId="37131" xr:uid="{00000000-0005-0000-0000-0000938F0000}"/>
    <cellStyle name="Normal 12 4 2 2 8" xfId="37132" xr:uid="{00000000-0005-0000-0000-0000948F0000}"/>
    <cellStyle name="Normal 12 4 2 2_PROD" xfId="37133" xr:uid="{00000000-0005-0000-0000-0000958F0000}"/>
    <cellStyle name="Normal 12 4 2 3" xfId="37134" xr:uid="{00000000-0005-0000-0000-0000968F0000}"/>
    <cellStyle name="Normal 12 4 2 3 2" xfId="37135" xr:uid="{00000000-0005-0000-0000-0000978F0000}"/>
    <cellStyle name="Normal 12 4 2 3 2 2" xfId="37136" xr:uid="{00000000-0005-0000-0000-0000988F0000}"/>
    <cellStyle name="Normal 12 4 2 3 2 3" xfId="37137" xr:uid="{00000000-0005-0000-0000-0000998F0000}"/>
    <cellStyle name="Normal 12 4 2 3 3" xfId="37138" xr:uid="{00000000-0005-0000-0000-00009A8F0000}"/>
    <cellStyle name="Normal 12 4 2 3 4" xfId="37139" xr:uid="{00000000-0005-0000-0000-00009B8F0000}"/>
    <cellStyle name="Normal 12 4 2 4" xfId="37140" xr:uid="{00000000-0005-0000-0000-00009C8F0000}"/>
    <cellStyle name="Normal 12 4 2 4 2" xfId="37141" xr:uid="{00000000-0005-0000-0000-00009D8F0000}"/>
    <cellStyle name="Normal 12 4 2 4 2 2" xfId="37142" xr:uid="{00000000-0005-0000-0000-00009E8F0000}"/>
    <cellStyle name="Normal 12 4 2 4 2 3" xfId="37143" xr:uid="{00000000-0005-0000-0000-00009F8F0000}"/>
    <cellStyle name="Normal 12 4 2 4 3" xfId="37144" xr:uid="{00000000-0005-0000-0000-0000A08F0000}"/>
    <cellStyle name="Normal 12 4 2 4 4" xfId="37145" xr:uid="{00000000-0005-0000-0000-0000A18F0000}"/>
    <cellStyle name="Normal 12 4 2 5" xfId="37146" xr:uid="{00000000-0005-0000-0000-0000A28F0000}"/>
    <cellStyle name="Normal 12 4 2 5 2" xfId="37147" xr:uid="{00000000-0005-0000-0000-0000A38F0000}"/>
    <cellStyle name="Normal 12 4 2 5 2 2" xfId="37148" xr:uid="{00000000-0005-0000-0000-0000A48F0000}"/>
    <cellStyle name="Normal 12 4 2 5 2 3" xfId="37149" xr:uid="{00000000-0005-0000-0000-0000A58F0000}"/>
    <cellStyle name="Normal 12 4 2 5 3" xfId="37150" xr:uid="{00000000-0005-0000-0000-0000A68F0000}"/>
    <cellStyle name="Normal 12 4 2 5 4" xfId="37151" xr:uid="{00000000-0005-0000-0000-0000A78F0000}"/>
    <cellStyle name="Normal 12 4 2 6" xfId="37152" xr:uid="{00000000-0005-0000-0000-0000A88F0000}"/>
    <cellStyle name="Normal 12 4 2 6 2" xfId="37153" xr:uid="{00000000-0005-0000-0000-0000A98F0000}"/>
    <cellStyle name="Normal 12 4 2 6 2 2" xfId="37154" xr:uid="{00000000-0005-0000-0000-0000AA8F0000}"/>
    <cellStyle name="Normal 12 4 2 6 2 3" xfId="37155" xr:uid="{00000000-0005-0000-0000-0000AB8F0000}"/>
    <cellStyle name="Normal 12 4 2 6 3" xfId="37156" xr:uid="{00000000-0005-0000-0000-0000AC8F0000}"/>
    <cellStyle name="Normal 12 4 2 6 4" xfId="37157" xr:uid="{00000000-0005-0000-0000-0000AD8F0000}"/>
    <cellStyle name="Normal 12 4 2 7" xfId="37158" xr:uid="{00000000-0005-0000-0000-0000AE8F0000}"/>
    <cellStyle name="Normal 12 4 2 7 2" xfId="37159" xr:uid="{00000000-0005-0000-0000-0000AF8F0000}"/>
    <cellStyle name="Normal 12 4 2 7 3" xfId="37160" xr:uid="{00000000-0005-0000-0000-0000B08F0000}"/>
    <cellStyle name="Normal 12 4 2 8" xfId="37161" xr:uid="{00000000-0005-0000-0000-0000B18F0000}"/>
    <cellStyle name="Normal 12 4 2 9" xfId="37162" xr:uid="{00000000-0005-0000-0000-0000B28F0000}"/>
    <cellStyle name="Normal 12 4 2_PROD" xfId="37163" xr:uid="{00000000-0005-0000-0000-0000B38F0000}"/>
    <cellStyle name="Normal 12 4 3" xfId="37164" xr:uid="{00000000-0005-0000-0000-0000B48F0000}"/>
    <cellStyle name="Normal 12 4 3 2" xfId="37165" xr:uid="{00000000-0005-0000-0000-0000B58F0000}"/>
    <cellStyle name="Normal 12 4 3 2 2" xfId="37166" xr:uid="{00000000-0005-0000-0000-0000B68F0000}"/>
    <cellStyle name="Normal 12 4 3 2 2 2" xfId="37167" xr:uid="{00000000-0005-0000-0000-0000B78F0000}"/>
    <cellStyle name="Normal 12 4 3 2 2 2 2" xfId="37168" xr:uid="{00000000-0005-0000-0000-0000B88F0000}"/>
    <cellStyle name="Normal 12 4 3 2 2 2 3" xfId="37169" xr:uid="{00000000-0005-0000-0000-0000B98F0000}"/>
    <cellStyle name="Normal 12 4 3 2 2 3" xfId="37170" xr:uid="{00000000-0005-0000-0000-0000BA8F0000}"/>
    <cellStyle name="Normal 12 4 3 2 2 4" xfId="37171" xr:uid="{00000000-0005-0000-0000-0000BB8F0000}"/>
    <cellStyle name="Normal 12 4 3 2 3" xfId="37172" xr:uid="{00000000-0005-0000-0000-0000BC8F0000}"/>
    <cellStyle name="Normal 12 4 3 2 3 2" xfId="37173" xr:uid="{00000000-0005-0000-0000-0000BD8F0000}"/>
    <cellStyle name="Normal 12 4 3 2 3 2 2" xfId="37174" xr:uid="{00000000-0005-0000-0000-0000BE8F0000}"/>
    <cellStyle name="Normal 12 4 3 2 3 2 3" xfId="37175" xr:uid="{00000000-0005-0000-0000-0000BF8F0000}"/>
    <cellStyle name="Normal 12 4 3 2 3 3" xfId="37176" xr:uid="{00000000-0005-0000-0000-0000C08F0000}"/>
    <cellStyle name="Normal 12 4 3 2 3 4" xfId="37177" xr:uid="{00000000-0005-0000-0000-0000C18F0000}"/>
    <cellStyle name="Normal 12 4 3 2 4" xfId="37178" xr:uid="{00000000-0005-0000-0000-0000C28F0000}"/>
    <cellStyle name="Normal 12 4 3 2 4 2" xfId="37179" xr:uid="{00000000-0005-0000-0000-0000C38F0000}"/>
    <cellStyle name="Normal 12 4 3 2 4 2 2" xfId="37180" xr:uid="{00000000-0005-0000-0000-0000C48F0000}"/>
    <cellStyle name="Normal 12 4 3 2 4 2 3" xfId="37181" xr:uid="{00000000-0005-0000-0000-0000C58F0000}"/>
    <cellStyle name="Normal 12 4 3 2 4 3" xfId="37182" xr:uid="{00000000-0005-0000-0000-0000C68F0000}"/>
    <cellStyle name="Normal 12 4 3 2 4 4" xfId="37183" xr:uid="{00000000-0005-0000-0000-0000C78F0000}"/>
    <cellStyle name="Normal 12 4 3 2 5" xfId="37184" xr:uid="{00000000-0005-0000-0000-0000C88F0000}"/>
    <cellStyle name="Normal 12 4 3 2 5 2" xfId="37185" xr:uid="{00000000-0005-0000-0000-0000C98F0000}"/>
    <cellStyle name="Normal 12 4 3 2 5 2 2" xfId="37186" xr:uid="{00000000-0005-0000-0000-0000CA8F0000}"/>
    <cellStyle name="Normal 12 4 3 2 5 2 3" xfId="37187" xr:uid="{00000000-0005-0000-0000-0000CB8F0000}"/>
    <cellStyle name="Normal 12 4 3 2 5 3" xfId="37188" xr:uid="{00000000-0005-0000-0000-0000CC8F0000}"/>
    <cellStyle name="Normal 12 4 3 2 5 4" xfId="37189" xr:uid="{00000000-0005-0000-0000-0000CD8F0000}"/>
    <cellStyle name="Normal 12 4 3 2 6" xfId="37190" xr:uid="{00000000-0005-0000-0000-0000CE8F0000}"/>
    <cellStyle name="Normal 12 4 3 2 6 2" xfId="37191" xr:uid="{00000000-0005-0000-0000-0000CF8F0000}"/>
    <cellStyle name="Normal 12 4 3 2 6 3" xfId="37192" xr:uid="{00000000-0005-0000-0000-0000D08F0000}"/>
    <cellStyle name="Normal 12 4 3 2 7" xfId="37193" xr:uid="{00000000-0005-0000-0000-0000D18F0000}"/>
    <cellStyle name="Normal 12 4 3 2 8" xfId="37194" xr:uid="{00000000-0005-0000-0000-0000D28F0000}"/>
    <cellStyle name="Normal 12 4 3 2_PROD" xfId="37195" xr:uid="{00000000-0005-0000-0000-0000D38F0000}"/>
    <cellStyle name="Normal 12 4 3 3" xfId="37196" xr:uid="{00000000-0005-0000-0000-0000D48F0000}"/>
    <cellStyle name="Normal 12 4 3 3 2" xfId="37197" xr:uid="{00000000-0005-0000-0000-0000D58F0000}"/>
    <cellStyle name="Normal 12 4 3 3 2 2" xfId="37198" xr:uid="{00000000-0005-0000-0000-0000D68F0000}"/>
    <cellStyle name="Normal 12 4 3 3 2 3" xfId="37199" xr:uid="{00000000-0005-0000-0000-0000D78F0000}"/>
    <cellStyle name="Normal 12 4 3 3 3" xfId="37200" xr:uid="{00000000-0005-0000-0000-0000D88F0000}"/>
    <cellStyle name="Normal 12 4 3 3 4" xfId="37201" xr:uid="{00000000-0005-0000-0000-0000D98F0000}"/>
    <cellStyle name="Normal 12 4 3 4" xfId="37202" xr:uid="{00000000-0005-0000-0000-0000DA8F0000}"/>
    <cellStyle name="Normal 12 4 3 4 2" xfId="37203" xr:uid="{00000000-0005-0000-0000-0000DB8F0000}"/>
    <cellStyle name="Normal 12 4 3 4 2 2" xfId="37204" xr:uid="{00000000-0005-0000-0000-0000DC8F0000}"/>
    <cellStyle name="Normal 12 4 3 4 2 3" xfId="37205" xr:uid="{00000000-0005-0000-0000-0000DD8F0000}"/>
    <cellStyle name="Normal 12 4 3 4 3" xfId="37206" xr:uid="{00000000-0005-0000-0000-0000DE8F0000}"/>
    <cellStyle name="Normal 12 4 3 4 4" xfId="37207" xr:uid="{00000000-0005-0000-0000-0000DF8F0000}"/>
    <cellStyle name="Normal 12 4 3 5" xfId="37208" xr:uid="{00000000-0005-0000-0000-0000E08F0000}"/>
    <cellStyle name="Normal 12 4 3 5 2" xfId="37209" xr:uid="{00000000-0005-0000-0000-0000E18F0000}"/>
    <cellStyle name="Normal 12 4 3 5 2 2" xfId="37210" xr:uid="{00000000-0005-0000-0000-0000E28F0000}"/>
    <cellStyle name="Normal 12 4 3 5 2 3" xfId="37211" xr:uid="{00000000-0005-0000-0000-0000E38F0000}"/>
    <cellStyle name="Normal 12 4 3 5 3" xfId="37212" xr:uid="{00000000-0005-0000-0000-0000E48F0000}"/>
    <cellStyle name="Normal 12 4 3 5 4" xfId="37213" xr:uid="{00000000-0005-0000-0000-0000E58F0000}"/>
    <cellStyle name="Normal 12 4 3 6" xfId="37214" xr:uid="{00000000-0005-0000-0000-0000E68F0000}"/>
    <cellStyle name="Normal 12 4 3 6 2" xfId="37215" xr:uid="{00000000-0005-0000-0000-0000E78F0000}"/>
    <cellStyle name="Normal 12 4 3 6 2 2" xfId="37216" xr:uid="{00000000-0005-0000-0000-0000E88F0000}"/>
    <cellStyle name="Normal 12 4 3 6 2 3" xfId="37217" xr:uid="{00000000-0005-0000-0000-0000E98F0000}"/>
    <cellStyle name="Normal 12 4 3 6 3" xfId="37218" xr:uid="{00000000-0005-0000-0000-0000EA8F0000}"/>
    <cellStyle name="Normal 12 4 3 6 4" xfId="37219" xr:uid="{00000000-0005-0000-0000-0000EB8F0000}"/>
    <cellStyle name="Normal 12 4 3 7" xfId="37220" xr:uid="{00000000-0005-0000-0000-0000EC8F0000}"/>
    <cellStyle name="Normal 12 4 3 7 2" xfId="37221" xr:uid="{00000000-0005-0000-0000-0000ED8F0000}"/>
    <cellStyle name="Normal 12 4 3 7 3" xfId="37222" xr:uid="{00000000-0005-0000-0000-0000EE8F0000}"/>
    <cellStyle name="Normal 12 4 3 8" xfId="37223" xr:uid="{00000000-0005-0000-0000-0000EF8F0000}"/>
    <cellStyle name="Normal 12 4 3 9" xfId="37224" xr:uid="{00000000-0005-0000-0000-0000F08F0000}"/>
    <cellStyle name="Normal 12 4 3_PROD" xfId="37225" xr:uid="{00000000-0005-0000-0000-0000F18F0000}"/>
    <cellStyle name="Normal 12 4 4" xfId="37226" xr:uid="{00000000-0005-0000-0000-0000F28F0000}"/>
    <cellStyle name="Normal 12 4 4 2" xfId="37227" xr:uid="{00000000-0005-0000-0000-0000F38F0000}"/>
    <cellStyle name="Normal 12 4 4 2 2" xfId="37228" xr:uid="{00000000-0005-0000-0000-0000F48F0000}"/>
    <cellStyle name="Normal 12 4 4 2 2 2" xfId="37229" xr:uid="{00000000-0005-0000-0000-0000F58F0000}"/>
    <cellStyle name="Normal 12 4 4 2 2 2 2" xfId="37230" xr:uid="{00000000-0005-0000-0000-0000F68F0000}"/>
    <cellStyle name="Normal 12 4 4 2 2 2 3" xfId="37231" xr:uid="{00000000-0005-0000-0000-0000F78F0000}"/>
    <cellStyle name="Normal 12 4 4 2 2 3" xfId="37232" xr:uid="{00000000-0005-0000-0000-0000F88F0000}"/>
    <cellStyle name="Normal 12 4 4 2 2 4" xfId="37233" xr:uid="{00000000-0005-0000-0000-0000F98F0000}"/>
    <cellStyle name="Normal 12 4 4 2 3" xfId="37234" xr:uid="{00000000-0005-0000-0000-0000FA8F0000}"/>
    <cellStyle name="Normal 12 4 4 2 3 2" xfId="37235" xr:uid="{00000000-0005-0000-0000-0000FB8F0000}"/>
    <cellStyle name="Normal 12 4 4 2 3 2 2" xfId="37236" xr:uid="{00000000-0005-0000-0000-0000FC8F0000}"/>
    <cellStyle name="Normal 12 4 4 2 3 2 3" xfId="37237" xr:uid="{00000000-0005-0000-0000-0000FD8F0000}"/>
    <cellStyle name="Normal 12 4 4 2 3 3" xfId="37238" xr:uid="{00000000-0005-0000-0000-0000FE8F0000}"/>
    <cellStyle name="Normal 12 4 4 2 3 4" xfId="37239" xr:uid="{00000000-0005-0000-0000-0000FF8F0000}"/>
    <cellStyle name="Normal 12 4 4 2 4" xfId="37240" xr:uid="{00000000-0005-0000-0000-000000900000}"/>
    <cellStyle name="Normal 12 4 4 2 4 2" xfId="37241" xr:uid="{00000000-0005-0000-0000-000001900000}"/>
    <cellStyle name="Normal 12 4 4 2 4 2 2" xfId="37242" xr:uid="{00000000-0005-0000-0000-000002900000}"/>
    <cellStyle name="Normal 12 4 4 2 4 2 3" xfId="37243" xr:uid="{00000000-0005-0000-0000-000003900000}"/>
    <cellStyle name="Normal 12 4 4 2 4 3" xfId="37244" xr:uid="{00000000-0005-0000-0000-000004900000}"/>
    <cellStyle name="Normal 12 4 4 2 4 4" xfId="37245" xr:uid="{00000000-0005-0000-0000-000005900000}"/>
    <cellStyle name="Normal 12 4 4 2 5" xfId="37246" xr:uid="{00000000-0005-0000-0000-000006900000}"/>
    <cellStyle name="Normal 12 4 4 2 5 2" xfId="37247" xr:uid="{00000000-0005-0000-0000-000007900000}"/>
    <cellStyle name="Normal 12 4 4 2 5 2 2" xfId="37248" xr:uid="{00000000-0005-0000-0000-000008900000}"/>
    <cellStyle name="Normal 12 4 4 2 5 2 3" xfId="37249" xr:uid="{00000000-0005-0000-0000-000009900000}"/>
    <cellStyle name="Normal 12 4 4 2 5 3" xfId="37250" xr:uid="{00000000-0005-0000-0000-00000A900000}"/>
    <cellStyle name="Normal 12 4 4 2 5 4" xfId="37251" xr:uid="{00000000-0005-0000-0000-00000B900000}"/>
    <cellStyle name="Normal 12 4 4 2 6" xfId="37252" xr:uid="{00000000-0005-0000-0000-00000C900000}"/>
    <cellStyle name="Normal 12 4 4 2 6 2" xfId="37253" xr:uid="{00000000-0005-0000-0000-00000D900000}"/>
    <cellStyle name="Normal 12 4 4 2 6 3" xfId="37254" xr:uid="{00000000-0005-0000-0000-00000E900000}"/>
    <cellStyle name="Normal 12 4 4 2 7" xfId="37255" xr:uid="{00000000-0005-0000-0000-00000F900000}"/>
    <cellStyle name="Normal 12 4 4 2 8" xfId="37256" xr:uid="{00000000-0005-0000-0000-000010900000}"/>
    <cellStyle name="Normal 12 4 4 2_PROD" xfId="37257" xr:uid="{00000000-0005-0000-0000-000011900000}"/>
    <cellStyle name="Normal 12 4 4 3" xfId="37258" xr:uid="{00000000-0005-0000-0000-000012900000}"/>
    <cellStyle name="Normal 12 4 4 3 2" xfId="37259" xr:uid="{00000000-0005-0000-0000-000013900000}"/>
    <cellStyle name="Normal 12 4 4 3 2 2" xfId="37260" xr:uid="{00000000-0005-0000-0000-000014900000}"/>
    <cellStyle name="Normal 12 4 4 3 2 3" xfId="37261" xr:uid="{00000000-0005-0000-0000-000015900000}"/>
    <cellStyle name="Normal 12 4 4 3 3" xfId="37262" xr:uid="{00000000-0005-0000-0000-000016900000}"/>
    <cellStyle name="Normal 12 4 4 3 4" xfId="37263" xr:uid="{00000000-0005-0000-0000-000017900000}"/>
    <cellStyle name="Normal 12 4 4 4" xfId="37264" xr:uid="{00000000-0005-0000-0000-000018900000}"/>
    <cellStyle name="Normal 12 4 4 4 2" xfId="37265" xr:uid="{00000000-0005-0000-0000-000019900000}"/>
    <cellStyle name="Normal 12 4 4 4 2 2" xfId="37266" xr:uid="{00000000-0005-0000-0000-00001A900000}"/>
    <cellStyle name="Normal 12 4 4 4 2 3" xfId="37267" xr:uid="{00000000-0005-0000-0000-00001B900000}"/>
    <cellStyle name="Normal 12 4 4 4 3" xfId="37268" xr:uid="{00000000-0005-0000-0000-00001C900000}"/>
    <cellStyle name="Normal 12 4 4 4 4" xfId="37269" xr:uid="{00000000-0005-0000-0000-00001D900000}"/>
    <cellStyle name="Normal 12 4 4 5" xfId="37270" xr:uid="{00000000-0005-0000-0000-00001E900000}"/>
    <cellStyle name="Normal 12 4 4 5 2" xfId="37271" xr:uid="{00000000-0005-0000-0000-00001F900000}"/>
    <cellStyle name="Normal 12 4 4 5 2 2" xfId="37272" xr:uid="{00000000-0005-0000-0000-000020900000}"/>
    <cellStyle name="Normal 12 4 4 5 2 3" xfId="37273" xr:uid="{00000000-0005-0000-0000-000021900000}"/>
    <cellStyle name="Normal 12 4 4 5 3" xfId="37274" xr:uid="{00000000-0005-0000-0000-000022900000}"/>
    <cellStyle name="Normal 12 4 4 5 4" xfId="37275" xr:uid="{00000000-0005-0000-0000-000023900000}"/>
    <cellStyle name="Normal 12 4 4 6" xfId="37276" xr:uid="{00000000-0005-0000-0000-000024900000}"/>
    <cellStyle name="Normal 12 4 4 6 2" xfId="37277" xr:uid="{00000000-0005-0000-0000-000025900000}"/>
    <cellStyle name="Normal 12 4 4 6 2 2" xfId="37278" xr:uid="{00000000-0005-0000-0000-000026900000}"/>
    <cellStyle name="Normal 12 4 4 6 2 3" xfId="37279" xr:uid="{00000000-0005-0000-0000-000027900000}"/>
    <cellStyle name="Normal 12 4 4 6 3" xfId="37280" xr:uid="{00000000-0005-0000-0000-000028900000}"/>
    <cellStyle name="Normal 12 4 4 6 4" xfId="37281" xr:uid="{00000000-0005-0000-0000-000029900000}"/>
    <cellStyle name="Normal 12 4 4 7" xfId="37282" xr:uid="{00000000-0005-0000-0000-00002A900000}"/>
    <cellStyle name="Normal 12 4 4 7 2" xfId="37283" xr:uid="{00000000-0005-0000-0000-00002B900000}"/>
    <cellStyle name="Normal 12 4 4 7 3" xfId="37284" xr:uid="{00000000-0005-0000-0000-00002C900000}"/>
    <cellStyle name="Normal 12 4 4 8" xfId="37285" xr:uid="{00000000-0005-0000-0000-00002D900000}"/>
    <cellStyle name="Normal 12 4 4 9" xfId="37286" xr:uid="{00000000-0005-0000-0000-00002E900000}"/>
    <cellStyle name="Normal 12 4 4_PROD" xfId="37287" xr:uid="{00000000-0005-0000-0000-00002F900000}"/>
    <cellStyle name="Normal 12 4 5" xfId="37288" xr:uid="{00000000-0005-0000-0000-000030900000}"/>
    <cellStyle name="Normal 12 4 5 2" xfId="37289" xr:uid="{00000000-0005-0000-0000-000031900000}"/>
    <cellStyle name="Normal 12 4 5 2 2" xfId="37290" xr:uid="{00000000-0005-0000-0000-000032900000}"/>
    <cellStyle name="Normal 12 4 5 2 2 2" xfId="37291" xr:uid="{00000000-0005-0000-0000-000033900000}"/>
    <cellStyle name="Normal 12 4 5 2 2 3" xfId="37292" xr:uid="{00000000-0005-0000-0000-000034900000}"/>
    <cellStyle name="Normal 12 4 5 2 3" xfId="37293" xr:uid="{00000000-0005-0000-0000-000035900000}"/>
    <cellStyle name="Normal 12 4 5 2 4" xfId="37294" xr:uid="{00000000-0005-0000-0000-000036900000}"/>
    <cellStyle name="Normal 12 4 5 3" xfId="37295" xr:uid="{00000000-0005-0000-0000-000037900000}"/>
    <cellStyle name="Normal 12 4 5 3 2" xfId="37296" xr:uid="{00000000-0005-0000-0000-000038900000}"/>
    <cellStyle name="Normal 12 4 5 3 2 2" xfId="37297" xr:uid="{00000000-0005-0000-0000-000039900000}"/>
    <cellStyle name="Normal 12 4 5 3 2 3" xfId="37298" xr:uid="{00000000-0005-0000-0000-00003A900000}"/>
    <cellStyle name="Normal 12 4 5 3 3" xfId="37299" xr:uid="{00000000-0005-0000-0000-00003B900000}"/>
    <cellStyle name="Normal 12 4 5 3 4" xfId="37300" xr:uid="{00000000-0005-0000-0000-00003C900000}"/>
    <cellStyle name="Normal 12 4 5 4" xfId="37301" xr:uid="{00000000-0005-0000-0000-00003D900000}"/>
    <cellStyle name="Normal 12 4 5 4 2" xfId="37302" xr:uid="{00000000-0005-0000-0000-00003E900000}"/>
    <cellStyle name="Normal 12 4 5 4 2 2" xfId="37303" xr:uid="{00000000-0005-0000-0000-00003F900000}"/>
    <cellStyle name="Normal 12 4 5 4 2 3" xfId="37304" xr:uid="{00000000-0005-0000-0000-000040900000}"/>
    <cellStyle name="Normal 12 4 5 4 3" xfId="37305" xr:uid="{00000000-0005-0000-0000-000041900000}"/>
    <cellStyle name="Normal 12 4 5 4 4" xfId="37306" xr:uid="{00000000-0005-0000-0000-000042900000}"/>
    <cellStyle name="Normal 12 4 5 5" xfId="37307" xr:uid="{00000000-0005-0000-0000-000043900000}"/>
    <cellStyle name="Normal 12 4 5 5 2" xfId="37308" xr:uid="{00000000-0005-0000-0000-000044900000}"/>
    <cellStyle name="Normal 12 4 5 5 2 2" xfId="37309" xr:uid="{00000000-0005-0000-0000-000045900000}"/>
    <cellStyle name="Normal 12 4 5 5 2 3" xfId="37310" xr:uid="{00000000-0005-0000-0000-000046900000}"/>
    <cellStyle name="Normal 12 4 5 5 3" xfId="37311" xr:uid="{00000000-0005-0000-0000-000047900000}"/>
    <cellStyle name="Normal 12 4 5 5 4" xfId="37312" xr:uid="{00000000-0005-0000-0000-000048900000}"/>
    <cellStyle name="Normal 12 4 5 6" xfId="37313" xr:uid="{00000000-0005-0000-0000-000049900000}"/>
    <cellStyle name="Normal 12 4 5 6 2" xfId="37314" xr:uid="{00000000-0005-0000-0000-00004A900000}"/>
    <cellStyle name="Normal 12 4 5 6 3" xfId="37315" xr:uid="{00000000-0005-0000-0000-00004B900000}"/>
    <cellStyle name="Normal 12 4 5 7" xfId="37316" xr:uid="{00000000-0005-0000-0000-00004C900000}"/>
    <cellStyle name="Normal 12 4 5 8" xfId="37317" xr:uid="{00000000-0005-0000-0000-00004D900000}"/>
    <cellStyle name="Normal 12 4 5_PROD" xfId="37318" xr:uid="{00000000-0005-0000-0000-00004E900000}"/>
    <cellStyle name="Normal 12 4 6" xfId="37319" xr:uid="{00000000-0005-0000-0000-00004F900000}"/>
    <cellStyle name="Normal 12 4 6 2" xfId="37320" xr:uid="{00000000-0005-0000-0000-000050900000}"/>
    <cellStyle name="Normal 12 4 6 2 2" xfId="37321" xr:uid="{00000000-0005-0000-0000-000051900000}"/>
    <cellStyle name="Normal 12 4 6 2 3" xfId="37322" xr:uid="{00000000-0005-0000-0000-000052900000}"/>
    <cellStyle name="Normal 12 4 6 3" xfId="37323" xr:uid="{00000000-0005-0000-0000-000053900000}"/>
    <cellStyle name="Normal 12 4 6 4" xfId="37324" xr:uid="{00000000-0005-0000-0000-000054900000}"/>
    <cellStyle name="Normal 12 4 7" xfId="37325" xr:uid="{00000000-0005-0000-0000-000055900000}"/>
    <cellStyle name="Normal 12 4 7 2" xfId="37326" xr:uid="{00000000-0005-0000-0000-000056900000}"/>
    <cellStyle name="Normal 12 4 7 2 2" xfId="37327" xr:uid="{00000000-0005-0000-0000-000057900000}"/>
    <cellStyle name="Normal 12 4 7 2 3" xfId="37328" xr:uid="{00000000-0005-0000-0000-000058900000}"/>
    <cellStyle name="Normal 12 4 7 3" xfId="37329" xr:uid="{00000000-0005-0000-0000-000059900000}"/>
    <cellStyle name="Normal 12 4 7 4" xfId="37330" xr:uid="{00000000-0005-0000-0000-00005A900000}"/>
    <cellStyle name="Normal 12 4 8" xfId="37331" xr:uid="{00000000-0005-0000-0000-00005B900000}"/>
    <cellStyle name="Normal 12 4 8 2" xfId="37332" xr:uid="{00000000-0005-0000-0000-00005C900000}"/>
    <cellStyle name="Normal 12 4 8 2 2" xfId="37333" xr:uid="{00000000-0005-0000-0000-00005D900000}"/>
    <cellStyle name="Normal 12 4 8 2 3" xfId="37334" xr:uid="{00000000-0005-0000-0000-00005E900000}"/>
    <cellStyle name="Normal 12 4 8 3" xfId="37335" xr:uid="{00000000-0005-0000-0000-00005F900000}"/>
    <cellStyle name="Normal 12 4 8 4" xfId="37336" xr:uid="{00000000-0005-0000-0000-000060900000}"/>
    <cellStyle name="Normal 12 4 9" xfId="37337" xr:uid="{00000000-0005-0000-0000-000061900000}"/>
    <cellStyle name="Normal 12 4 9 2" xfId="37338" xr:uid="{00000000-0005-0000-0000-000062900000}"/>
    <cellStyle name="Normal 12 4 9 2 2" xfId="37339" xr:uid="{00000000-0005-0000-0000-000063900000}"/>
    <cellStyle name="Normal 12 4 9 2 3" xfId="37340" xr:uid="{00000000-0005-0000-0000-000064900000}"/>
    <cellStyle name="Normal 12 4 9 3" xfId="37341" xr:uid="{00000000-0005-0000-0000-000065900000}"/>
    <cellStyle name="Normal 12 4 9 4" xfId="37342" xr:uid="{00000000-0005-0000-0000-000066900000}"/>
    <cellStyle name="Normal 12 4_PROD" xfId="37343" xr:uid="{00000000-0005-0000-0000-000067900000}"/>
    <cellStyle name="Normal 12 5" xfId="723" xr:uid="{00000000-0005-0000-0000-000068900000}"/>
    <cellStyle name="Normal 12 5 2" xfId="37344" xr:uid="{00000000-0005-0000-0000-000069900000}"/>
    <cellStyle name="Normal 12 5 2 2" xfId="37345" xr:uid="{00000000-0005-0000-0000-00006A900000}"/>
    <cellStyle name="Normal 12 5 2 2 2" xfId="37346" xr:uid="{00000000-0005-0000-0000-00006B900000}"/>
    <cellStyle name="Normal 12 5 2 2 2 2" xfId="37347" xr:uid="{00000000-0005-0000-0000-00006C900000}"/>
    <cellStyle name="Normal 12 5 2 2 2 3" xfId="37348" xr:uid="{00000000-0005-0000-0000-00006D900000}"/>
    <cellStyle name="Normal 12 5 2 2 3" xfId="37349" xr:uid="{00000000-0005-0000-0000-00006E900000}"/>
    <cellStyle name="Normal 12 5 2 2 4" xfId="37350" xr:uid="{00000000-0005-0000-0000-00006F900000}"/>
    <cellStyle name="Normal 12 5 2 3" xfId="37351" xr:uid="{00000000-0005-0000-0000-000070900000}"/>
    <cellStyle name="Normal 12 5 2 3 2" xfId="37352" xr:uid="{00000000-0005-0000-0000-000071900000}"/>
    <cellStyle name="Normal 12 5 2 3 2 2" xfId="37353" xr:uid="{00000000-0005-0000-0000-000072900000}"/>
    <cellStyle name="Normal 12 5 2 3 2 3" xfId="37354" xr:uid="{00000000-0005-0000-0000-000073900000}"/>
    <cellStyle name="Normal 12 5 2 3 3" xfId="37355" xr:uid="{00000000-0005-0000-0000-000074900000}"/>
    <cellStyle name="Normal 12 5 2 3 4" xfId="37356" xr:uid="{00000000-0005-0000-0000-000075900000}"/>
    <cellStyle name="Normal 12 5 2 4" xfId="37357" xr:uid="{00000000-0005-0000-0000-000076900000}"/>
    <cellStyle name="Normal 12 5 2 4 2" xfId="37358" xr:uid="{00000000-0005-0000-0000-000077900000}"/>
    <cellStyle name="Normal 12 5 2 4 2 2" xfId="37359" xr:uid="{00000000-0005-0000-0000-000078900000}"/>
    <cellStyle name="Normal 12 5 2 4 2 3" xfId="37360" xr:uid="{00000000-0005-0000-0000-000079900000}"/>
    <cellStyle name="Normal 12 5 2 4 3" xfId="37361" xr:uid="{00000000-0005-0000-0000-00007A900000}"/>
    <cellStyle name="Normal 12 5 2 4 4" xfId="37362" xr:uid="{00000000-0005-0000-0000-00007B900000}"/>
    <cellStyle name="Normal 12 5 2 5" xfId="37363" xr:uid="{00000000-0005-0000-0000-00007C900000}"/>
    <cellStyle name="Normal 12 5 2 5 2" xfId="37364" xr:uid="{00000000-0005-0000-0000-00007D900000}"/>
    <cellStyle name="Normal 12 5 2 5 2 2" xfId="37365" xr:uid="{00000000-0005-0000-0000-00007E900000}"/>
    <cellStyle name="Normal 12 5 2 5 2 3" xfId="37366" xr:uid="{00000000-0005-0000-0000-00007F900000}"/>
    <cellStyle name="Normal 12 5 2 5 3" xfId="37367" xr:uid="{00000000-0005-0000-0000-000080900000}"/>
    <cellStyle name="Normal 12 5 2 5 4" xfId="37368" xr:uid="{00000000-0005-0000-0000-000081900000}"/>
    <cellStyle name="Normal 12 5 2 6" xfId="37369" xr:uid="{00000000-0005-0000-0000-000082900000}"/>
    <cellStyle name="Normal 12 5 2 6 2" xfId="37370" xr:uid="{00000000-0005-0000-0000-000083900000}"/>
    <cellStyle name="Normal 12 5 2 6 3" xfId="37371" xr:uid="{00000000-0005-0000-0000-000084900000}"/>
    <cellStyle name="Normal 12 5 2 7" xfId="37372" xr:uid="{00000000-0005-0000-0000-000085900000}"/>
    <cellStyle name="Normal 12 5 2 8" xfId="37373" xr:uid="{00000000-0005-0000-0000-000086900000}"/>
    <cellStyle name="Normal 12 5 2_PROD" xfId="37374" xr:uid="{00000000-0005-0000-0000-000087900000}"/>
    <cellStyle name="Normal 12 5 3" xfId="37375" xr:uid="{00000000-0005-0000-0000-000088900000}"/>
    <cellStyle name="Normal 12 5 3 2" xfId="37376" xr:uid="{00000000-0005-0000-0000-000089900000}"/>
    <cellStyle name="Normal 12 5 3 2 2" xfId="37377" xr:uid="{00000000-0005-0000-0000-00008A900000}"/>
    <cellStyle name="Normal 12 5 3 2 3" xfId="37378" xr:uid="{00000000-0005-0000-0000-00008B900000}"/>
    <cellStyle name="Normal 12 5 3 3" xfId="37379" xr:uid="{00000000-0005-0000-0000-00008C900000}"/>
    <cellStyle name="Normal 12 5 3 4" xfId="37380" xr:uid="{00000000-0005-0000-0000-00008D900000}"/>
    <cellStyle name="Normal 12 5 4" xfId="37381" xr:uid="{00000000-0005-0000-0000-00008E900000}"/>
    <cellStyle name="Normal 12 5 4 2" xfId="37382" xr:uid="{00000000-0005-0000-0000-00008F900000}"/>
    <cellStyle name="Normal 12 5 4 2 2" xfId="37383" xr:uid="{00000000-0005-0000-0000-000090900000}"/>
    <cellStyle name="Normal 12 5 4 2 3" xfId="37384" xr:uid="{00000000-0005-0000-0000-000091900000}"/>
    <cellStyle name="Normal 12 5 4 3" xfId="37385" xr:uid="{00000000-0005-0000-0000-000092900000}"/>
    <cellStyle name="Normal 12 5 4 4" xfId="37386" xr:uid="{00000000-0005-0000-0000-000093900000}"/>
    <cellStyle name="Normal 12 5 5" xfId="37387" xr:uid="{00000000-0005-0000-0000-000094900000}"/>
    <cellStyle name="Normal 12 5 5 2" xfId="37388" xr:uid="{00000000-0005-0000-0000-000095900000}"/>
    <cellStyle name="Normal 12 5 5 2 2" xfId="37389" xr:uid="{00000000-0005-0000-0000-000096900000}"/>
    <cellStyle name="Normal 12 5 5 2 3" xfId="37390" xr:uid="{00000000-0005-0000-0000-000097900000}"/>
    <cellStyle name="Normal 12 5 5 3" xfId="37391" xr:uid="{00000000-0005-0000-0000-000098900000}"/>
    <cellStyle name="Normal 12 5 5 4" xfId="37392" xr:uid="{00000000-0005-0000-0000-000099900000}"/>
    <cellStyle name="Normal 12 5 6" xfId="37393" xr:uid="{00000000-0005-0000-0000-00009A900000}"/>
    <cellStyle name="Normal 12 5 6 2" xfId="37394" xr:uid="{00000000-0005-0000-0000-00009B900000}"/>
    <cellStyle name="Normal 12 5 6 2 2" xfId="37395" xr:uid="{00000000-0005-0000-0000-00009C900000}"/>
    <cellStyle name="Normal 12 5 6 2 3" xfId="37396" xr:uid="{00000000-0005-0000-0000-00009D900000}"/>
    <cellStyle name="Normal 12 5 6 3" xfId="37397" xr:uid="{00000000-0005-0000-0000-00009E900000}"/>
    <cellStyle name="Normal 12 5 6 4" xfId="37398" xr:uid="{00000000-0005-0000-0000-00009F900000}"/>
    <cellStyle name="Normal 12 5 7" xfId="37399" xr:uid="{00000000-0005-0000-0000-0000A0900000}"/>
    <cellStyle name="Normal 12 5 7 2" xfId="37400" xr:uid="{00000000-0005-0000-0000-0000A1900000}"/>
    <cellStyle name="Normal 12 5 7 3" xfId="37401" xr:uid="{00000000-0005-0000-0000-0000A2900000}"/>
    <cellStyle name="Normal 12 5 8" xfId="37402" xr:uid="{00000000-0005-0000-0000-0000A3900000}"/>
    <cellStyle name="Normal 12 5 9" xfId="37403" xr:uid="{00000000-0005-0000-0000-0000A4900000}"/>
    <cellStyle name="Normal 12 5_PROD" xfId="37404" xr:uid="{00000000-0005-0000-0000-0000A5900000}"/>
    <cellStyle name="Normal 12 6" xfId="37405" xr:uid="{00000000-0005-0000-0000-0000A6900000}"/>
    <cellStyle name="Normal 12 6 2" xfId="37406" xr:uid="{00000000-0005-0000-0000-0000A7900000}"/>
    <cellStyle name="Normal 12 6 2 2" xfId="37407" xr:uid="{00000000-0005-0000-0000-0000A8900000}"/>
    <cellStyle name="Normal 12 6 2 2 2" xfId="37408" xr:uid="{00000000-0005-0000-0000-0000A9900000}"/>
    <cellStyle name="Normal 12 6 2 2 2 2" xfId="37409" xr:uid="{00000000-0005-0000-0000-0000AA900000}"/>
    <cellStyle name="Normal 12 6 2 2 2 3" xfId="37410" xr:uid="{00000000-0005-0000-0000-0000AB900000}"/>
    <cellStyle name="Normal 12 6 2 2 3" xfId="37411" xr:uid="{00000000-0005-0000-0000-0000AC900000}"/>
    <cellStyle name="Normal 12 6 2 2 4" xfId="37412" xr:uid="{00000000-0005-0000-0000-0000AD900000}"/>
    <cellStyle name="Normal 12 6 2 3" xfId="37413" xr:uid="{00000000-0005-0000-0000-0000AE900000}"/>
    <cellStyle name="Normal 12 6 2 3 2" xfId="37414" xr:uid="{00000000-0005-0000-0000-0000AF900000}"/>
    <cellStyle name="Normal 12 6 2 3 2 2" xfId="37415" xr:uid="{00000000-0005-0000-0000-0000B0900000}"/>
    <cellStyle name="Normal 12 6 2 3 2 3" xfId="37416" xr:uid="{00000000-0005-0000-0000-0000B1900000}"/>
    <cellStyle name="Normal 12 6 2 3 3" xfId="37417" xr:uid="{00000000-0005-0000-0000-0000B2900000}"/>
    <cellStyle name="Normal 12 6 2 3 4" xfId="37418" xr:uid="{00000000-0005-0000-0000-0000B3900000}"/>
    <cellStyle name="Normal 12 6 2 4" xfId="37419" xr:uid="{00000000-0005-0000-0000-0000B4900000}"/>
    <cellStyle name="Normal 12 6 2 4 2" xfId="37420" xr:uid="{00000000-0005-0000-0000-0000B5900000}"/>
    <cellStyle name="Normal 12 6 2 4 2 2" xfId="37421" xr:uid="{00000000-0005-0000-0000-0000B6900000}"/>
    <cellStyle name="Normal 12 6 2 4 2 3" xfId="37422" xr:uid="{00000000-0005-0000-0000-0000B7900000}"/>
    <cellStyle name="Normal 12 6 2 4 3" xfId="37423" xr:uid="{00000000-0005-0000-0000-0000B8900000}"/>
    <cellStyle name="Normal 12 6 2 4 4" xfId="37424" xr:uid="{00000000-0005-0000-0000-0000B9900000}"/>
    <cellStyle name="Normal 12 6 2 5" xfId="37425" xr:uid="{00000000-0005-0000-0000-0000BA900000}"/>
    <cellStyle name="Normal 12 6 2 5 2" xfId="37426" xr:uid="{00000000-0005-0000-0000-0000BB900000}"/>
    <cellStyle name="Normal 12 6 2 5 2 2" xfId="37427" xr:uid="{00000000-0005-0000-0000-0000BC900000}"/>
    <cellStyle name="Normal 12 6 2 5 2 3" xfId="37428" xr:uid="{00000000-0005-0000-0000-0000BD900000}"/>
    <cellStyle name="Normal 12 6 2 5 3" xfId="37429" xr:uid="{00000000-0005-0000-0000-0000BE900000}"/>
    <cellStyle name="Normal 12 6 2 5 4" xfId="37430" xr:uid="{00000000-0005-0000-0000-0000BF900000}"/>
    <cellStyle name="Normal 12 6 2 6" xfId="37431" xr:uid="{00000000-0005-0000-0000-0000C0900000}"/>
    <cellStyle name="Normal 12 6 2 6 2" xfId="37432" xr:uid="{00000000-0005-0000-0000-0000C1900000}"/>
    <cellStyle name="Normal 12 6 2 6 3" xfId="37433" xr:uid="{00000000-0005-0000-0000-0000C2900000}"/>
    <cellStyle name="Normal 12 6 2 7" xfId="37434" xr:uid="{00000000-0005-0000-0000-0000C3900000}"/>
    <cellStyle name="Normal 12 6 2 8" xfId="37435" xr:uid="{00000000-0005-0000-0000-0000C4900000}"/>
    <cellStyle name="Normal 12 6 2_PROD" xfId="37436" xr:uid="{00000000-0005-0000-0000-0000C5900000}"/>
    <cellStyle name="Normal 12 6 3" xfId="37437" xr:uid="{00000000-0005-0000-0000-0000C6900000}"/>
    <cellStyle name="Normal 12 6 3 2" xfId="37438" xr:uid="{00000000-0005-0000-0000-0000C7900000}"/>
    <cellStyle name="Normal 12 6 3 2 2" xfId="37439" xr:uid="{00000000-0005-0000-0000-0000C8900000}"/>
    <cellStyle name="Normal 12 6 3 2 3" xfId="37440" xr:uid="{00000000-0005-0000-0000-0000C9900000}"/>
    <cellStyle name="Normal 12 6 3 3" xfId="37441" xr:uid="{00000000-0005-0000-0000-0000CA900000}"/>
    <cellStyle name="Normal 12 6 3 4" xfId="37442" xr:uid="{00000000-0005-0000-0000-0000CB900000}"/>
    <cellStyle name="Normal 12 6 4" xfId="37443" xr:uid="{00000000-0005-0000-0000-0000CC900000}"/>
    <cellStyle name="Normal 12 6 4 2" xfId="37444" xr:uid="{00000000-0005-0000-0000-0000CD900000}"/>
    <cellStyle name="Normal 12 6 4 2 2" xfId="37445" xr:uid="{00000000-0005-0000-0000-0000CE900000}"/>
    <cellStyle name="Normal 12 6 4 2 3" xfId="37446" xr:uid="{00000000-0005-0000-0000-0000CF900000}"/>
    <cellStyle name="Normal 12 6 4 3" xfId="37447" xr:uid="{00000000-0005-0000-0000-0000D0900000}"/>
    <cellStyle name="Normal 12 6 4 4" xfId="37448" xr:uid="{00000000-0005-0000-0000-0000D1900000}"/>
    <cellStyle name="Normal 12 6 5" xfId="37449" xr:uid="{00000000-0005-0000-0000-0000D2900000}"/>
    <cellStyle name="Normal 12 6 5 2" xfId="37450" xr:uid="{00000000-0005-0000-0000-0000D3900000}"/>
    <cellStyle name="Normal 12 6 5 2 2" xfId="37451" xr:uid="{00000000-0005-0000-0000-0000D4900000}"/>
    <cellStyle name="Normal 12 6 5 2 3" xfId="37452" xr:uid="{00000000-0005-0000-0000-0000D5900000}"/>
    <cellStyle name="Normal 12 6 5 3" xfId="37453" xr:uid="{00000000-0005-0000-0000-0000D6900000}"/>
    <cellStyle name="Normal 12 6 5 4" xfId="37454" xr:uid="{00000000-0005-0000-0000-0000D7900000}"/>
    <cellStyle name="Normal 12 6 6" xfId="37455" xr:uid="{00000000-0005-0000-0000-0000D8900000}"/>
    <cellStyle name="Normal 12 6 6 2" xfId="37456" xr:uid="{00000000-0005-0000-0000-0000D9900000}"/>
    <cellStyle name="Normal 12 6 6 2 2" xfId="37457" xr:uid="{00000000-0005-0000-0000-0000DA900000}"/>
    <cellStyle name="Normal 12 6 6 2 3" xfId="37458" xr:uid="{00000000-0005-0000-0000-0000DB900000}"/>
    <cellStyle name="Normal 12 6 6 3" xfId="37459" xr:uid="{00000000-0005-0000-0000-0000DC900000}"/>
    <cellStyle name="Normal 12 6 6 4" xfId="37460" xr:uid="{00000000-0005-0000-0000-0000DD900000}"/>
    <cellStyle name="Normal 12 6 7" xfId="37461" xr:uid="{00000000-0005-0000-0000-0000DE900000}"/>
    <cellStyle name="Normal 12 6 7 2" xfId="37462" xr:uid="{00000000-0005-0000-0000-0000DF900000}"/>
    <cellStyle name="Normal 12 6 7 3" xfId="37463" xr:uid="{00000000-0005-0000-0000-0000E0900000}"/>
    <cellStyle name="Normal 12 6 8" xfId="37464" xr:uid="{00000000-0005-0000-0000-0000E1900000}"/>
    <cellStyle name="Normal 12 6 9" xfId="37465" xr:uid="{00000000-0005-0000-0000-0000E2900000}"/>
    <cellStyle name="Normal 12 6_PROD" xfId="37466" xr:uid="{00000000-0005-0000-0000-0000E3900000}"/>
    <cellStyle name="Normal 12 7" xfId="37467" xr:uid="{00000000-0005-0000-0000-0000E4900000}"/>
    <cellStyle name="Normal 12 7 2" xfId="37468" xr:uid="{00000000-0005-0000-0000-0000E5900000}"/>
    <cellStyle name="Normal 12 7 2 2" xfId="37469" xr:uid="{00000000-0005-0000-0000-0000E6900000}"/>
    <cellStyle name="Normal 12 7 2 2 2" xfId="37470" xr:uid="{00000000-0005-0000-0000-0000E7900000}"/>
    <cellStyle name="Normal 12 7 2 2 2 2" xfId="37471" xr:uid="{00000000-0005-0000-0000-0000E8900000}"/>
    <cellStyle name="Normal 12 7 2 2 2 3" xfId="37472" xr:uid="{00000000-0005-0000-0000-0000E9900000}"/>
    <cellStyle name="Normal 12 7 2 2 3" xfId="37473" xr:uid="{00000000-0005-0000-0000-0000EA900000}"/>
    <cellStyle name="Normal 12 7 2 2 4" xfId="37474" xr:uid="{00000000-0005-0000-0000-0000EB900000}"/>
    <cellStyle name="Normal 12 7 2 3" xfId="37475" xr:uid="{00000000-0005-0000-0000-0000EC900000}"/>
    <cellStyle name="Normal 12 7 2 3 2" xfId="37476" xr:uid="{00000000-0005-0000-0000-0000ED900000}"/>
    <cellStyle name="Normal 12 7 2 3 2 2" xfId="37477" xr:uid="{00000000-0005-0000-0000-0000EE900000}"/>
    <cellStyle name="Normal 12 7 2 3 2 3" xfId="37478" xr:uid="{00000000-0005-0000-0000-0000EF900000}"/>
    <cellStyle name="Normal 12 7 2 3 3" xfId="37479" xr:uid="{00000000-0005-0000-0000-0000F0900000}"/>
    <cellStyle name="Normal 12 7 2 3 4" xfId="37480" xr:uid="{00000000-0005-0000-0000-0000F1900000}"/>
    <cellStyle name="Normal 12 7 2 4" xfId="37481" xr:uid="{00000000-0005-0000-0000-0000F2900000}"/>
    <cellStyle name="Normal 12 7 2 4 2" xfId="37482" xr:uid="{00000000-0005-0000-0000-0000F3900000}"/>
    <cellStyle name="Normal 12 7 2 4 2 2" xfId="37483" xr:uid="{00000000-0005-0000-0000-0000F4900000}"/>
    <cellStyle name="Normal 12 7 2 4 2 3" xfId="37484" xr:uid="{00000000-0005-0000-0000-0000F5900000}"/>
    <cellStyle name="Normal 12 7 2 4 3" xfId="37485" xr:uid="{00000000-0005-0000-0000-0000F6900000}"/>
    <cellStyle name="Normal 12 7 2 4 4" xfId="37486" xr:uid="{00000000-0005-0000-0000-0000F7900000}"/>
    <cellStyle name="Normal 12 7 2 5" xfId="37487" xr:uid="{00000000-0005-0000-0000-0000F8900000}"/>
    <cellStyle name="Normal 12 7 2 5 2" xfId="37488" xr:uid="{00000000-0005-0000-0000-0000F9900000}"/>
    <cellStyle name="Normal 12 7 2 5 2 2" xfId="37489" xr:uid="{00000000-0005-0000-0000-0000FA900000}"/>
    <cellStyle name="Normal 12 7 2 5 2 3" xfId="37490" xr:uid="{00000000-0005-0000-0000-0000FB900000}"/>
    <cellStyle name="Normal 12 7 2 5 3" xfId="37491" xr:uid="{00000000-0005-0000-0000-0000FC900000}"/>
    <cellStyle name="Normal 12 7 2 5 4" xfId="37492" xr:uid="{00000000-0005-0000-0000-0000FD900000}"/>
    <cellStyle name="Normal 12 7 2 6" xfId="37493" xr:uid="{00000000-0005-0000-0000-0000FE900000}"/>
    <cellStyle name="Normal 12 7 2 6 2" xfId="37494" xr:uid="{00000000-0005-0000-0000-0000FF900000}"/>
    <cellStyle name="Normal 12 7 2 6 3" xfId="37495" xr:uid="{00000000-0005-0000-0000-000000910000}"/>
    <cellStyle name="Normal 12 7 2 7" xfId="37496" xr:uid="{00000000-0005-0000-0000-000001910000}"/>
    <cellStyle name="Normal 12 7 2 8" xfId="37497" xr:uid="{00000000-0005-0000-0000-000002910000}"/>
    <cellStyle name="Normal 12 7 2_PROD" xfId="37498" xr:uid="{00000000-0005-0000-0000-000003910000}"/>
    <cellStyle name="Normal 12 7 3" xfId="37499" xr:uid="{00000000-0005-0000-0000-000004910000}"/>
    <cellStyle name="Normal 12 7 3 2" xfId="37500" xr:uid="{00000000-0005-0000-0000-000005910000}"/>
    <cellStyle name="Normal 12 7 3 2 2" xfId="37501" xr:uid="{00000000-0005-0000-0000-000006910000}"/>
    <cellStyle name="Normal 12 7 3 2 3" xfId="37502" xr:uid="{00000000-0005-0000-0000-000007910000}"/>
    <cellStyle name="Normal 12 7 3 3" xfId="37503" xr:uid="{00000000-0005-0000-0000-000008910000}"/>
    <cellStyle name="Normal 12 7 3 4" xfId="37504" xr:uid="{00000000-0005-0000-0000-000009910000}"/>
    <cellStyle name="Normal 12 7 4" xfId="37505" xr:uid="{00000000-0005-0000-0000-00000A910000}"/>
    <cellStyle name="Normal 12 7 4 2" xfId="37506" xr:uid="{00000000-0005-0000-0000-00000B910000}"/>
    <cellStyle name="Normal 12 7 4 2 2" xfId="37507" xr:uid="{00000000-0005-0000-0000-00000C910000}"/>
    <cellStyle name="Normal 12 7 4 2 3" xfId="37508" xr:uid="{00000000-0005-0000-0000-00000D910000}"/>
    <cellStyle name="Normal 12 7 4 3" xfId="37509" xr:uid="{00000000-0005-0000-0000-00000E910000}"/>
    <cellStyle name="Normal 12 7 4 4" xfId="37510" xr:uid="{00000000-0005-0000-0000-00000F910000}"/>
    <cellStyle name="Normal 12 7 5" xfId="37511" xr:uid="{00000000-0005-0000-0000-000010910000}"/>
    <cellStyle name="Normal 12 7 5 2" xfId="37512" xr:uid="{00000000-0005-0000-0000-000011910000}"/>
    <cellStyle name="Normal 12 7 5 2 2" xfId="37513" xr:uid="{00000000-0005-0000-0000-000012910000}"/>
    <cellStyle name="Normal 12 7 5 2 3" xfId="37514" xr:uid="{00000000-0005-0000-0000-000013910000}"/>
    <cellStyle name="Normal 12 7 5 3" xfId="37515" xr:uid="{00000000-0005-0000-0000-000014910000}"/>
    <cellStyle name="Normal 12 7 5 4" xfId="37516" xr:uid="{00000000-0005-0000-0000-000015910000}"/>
    <cellStyle name="Normal 12 7 6" xfId="37517" xr:uid="{00000000-0005-0000-0000-000016910000}"/>
    <cellStyle name="Normal 12 7 6 2" xfId="37518" xr:uid="{00000000-0005-0000-0000-000017910000}"/>
    <cellStyle name="Normal 12 7 6 2 2" xfId="37519" xr:uid="{00000000-0005-0000-0000-000018910000}"/>
    <cellStyle name="Normal 12 7 6 2 3" xfId="37520" xr:uid="{00000000-0005-0000-0000-000019910000}"/>
    <cellStyle name="Normal 12 7 6 3" xfId="37521" xr:uid="{00000000-0005-0000-0000-00001A910000}"/>
    <cellStyle name="Normal 12 7 6 4" xfId="37522" xr:uid="{00000000-0005-0000-0000-00001B910000}"/>
    <cellStyle name="Normal 12 7 7" xfId="37523" xr:uid="{00000000-0005-0000-0000-00001C910000}"/>
    <cellStyle name="Normal 12 7 7 2" xfId="37524" xr:uid="{00000000-0005-0000-0000-00001D910000}"/>
    <cellStyle name="Normal 12 7 7 3" xfId="37525" xr:uid="{00000000-0005-0000-0000-00001E910000}"/>
    <cellStyle name="Normal 12 7 8" xfId="37526" xr:uid="{00000000-0005-0000-0000-00001F910000}"/>
    <cellStyle name="Normal 12 7 9" xfId="37527" xr:uid="{00000000-0005-0000-0000-000020910000}"/>
    <cellStyle name="Normal 12 7_PROD" xfId="37528" xr:uid="{00000000-0005-0000-0000-000021910000}"/>
    <cellStyle name="Normal 12 8" xfId="37529" xr:uid="{00000000-0005-0000-0000-000022910000}"/>
    <cellStyle name="Normal 12 8 2" xfId="37530" xr:uid="{00000000-0005-0000-0000-000023910000}"/>
    <cellStyle name="Normal 12 8 2 2" xfId="37531" xr:uid="{00000000-0005-0000-0000-000024910000}"/>
    <cellStyle name="Normal 12 8 2 2 2" xfId="37532" xr:uid="{00000000-0005-0000-0000-000025910000}"/>
    <cellStyle name="Normal 12 8 2 2 3" xfId="37533" xr:uid="{00000000-0005-0000-0000-000026910000}"/>
    <cellStyle name="Normal 12 8 2 3" xfId="37534" xr:uid="{00000000-0005-0000-0000-000027910000}"/>
    <cellStyle name="Normal 12 8 2 4" xfId="37535" xr:uid="{00000000-0005-0000-0000-000028910000}"/>
    <cellStyle name="Normal 12 8 3" xfId="37536" xr:uid="{00000000-0005-0000-0000-000029910000}"/>
    <cellStyle name="Normal 12 8 3 2" xfId="37537" xr:uid="{00000000-0005-0000-0000-00002A910000}"/>
    <cellStyle name="Normal 12 8 3 2 2" xfId="37538" xr:uid="{00000000-0005-0000-0000-00002B910000}"/>
    <cellStyle name="Normal 12 8 3 2 3" xfId="37539" xr:uid="{00000000-0005-0000-0000-00002C910000}"/>
    <cellStyle name="Normal 12 8 3 3" xfId="37540" xr:uid="{00000000-0005-0000-0000-00002D910000}"/>
    <cellStyle name="Normal 12 8 3 4" xfId="37541" xr:uid="{00000000-0005-0000-0000-00002E910000}"/>
    <cellStyle name="Normal 12 8 4" xfId="37542" xr:uid="{00000000-0005-0000-0000-00002F910000}"/>
    <cellStyle name="Normal 12 8 4 2" xfId="37543" xr:uid="{00000000-0005-0000-0000-000030910000}"/>
    <cellStyle name="Normal 12 8 4 2 2" xfId="37544" xr:uid="{00000000-0005-0000-0000-000031910000}"/>
    <cellStyle name="Normal 12 8 4 2 3" xfId="37545" xr:uid="{00000000-0005-0000-0000-000032910000}"/>
    <cellStyle name="Normal 12 8 4 3" xfId="37546" xr:uid="{00000000-0005-0000-0000-000033910000}"/>
    <cellStyle name="Normal 12 8 4 4" xfId="37547" xr:uid="{00000000-0005-0000-0000-000034910000}"/>
    <cellStyle name="Normal 12 8 5" xfId="37548" xr:uid="{00000000-0005-0000-0000-000035910000}"/>
    <cellStyle name="Normal 12 8 5 2" xfId="37549" xr:uid="{00000000-0005-0000-0000-000036910000}"/>
    <cellStyle name="Normal 12 8 5 2 2" xfId="37550" xr:uid="{00000000-0005-0000-0000-000037910000}"/>
    <cellStyle name="Normal 12 8 5 2 3" xfId="37551" xr:uid="{00000000-0005-0000-0000-000038910000}"/>
    <cellStyle name="Normal 12 8 5 3" xfId="37552" xr:uid="{00000000-0005-0000-0000-000039910000}"/>
    <cellStyle name="Normal 12 8 5 4" xfId="37553" xr:uid="{00000000-0005-0000-0000-00003A910000}"/>
    <cellStyle name="Normal 12 8 6" xfId="37554" xr:uid="{00000000-0005-0000-0000-00003B910000}"/>
    <cellStyle name="Normal 12 8 6 2" xfId="37555" xr:uid="{00000000-0005-0000-0000-00003C910000}"/>
    <cellStyle name="Normal 12 8 6 3" xfId="37556" xr:uid="{00000000-0005-0000-0000-00003D910000}"/>
    <cellStyle name="Normal 12 8 7" xfId="37557" xr:uid="{00000000-0005-0000-0000-00003E910000}"/>
    <cellStyle name="Normal 12 8 8" xfId="37558" xr:uid="{00000000-0005-0000-0000-00003F910000}"/>
    <cellStyle name="Normal 12 8_PROD" xfId="37559" xr:uid="{00000000-0005-0000-0000-000040910000}"/>
    <cellStyle name="Normal 12 9" xfId="37560" xr:uid="{00000000-0005-0000-0000-000041910000}"/>
    <cellStyle name="Normal 12 9 2" xfId="37561" xr:uid="{00000000-0005-0000-0000-000042910000}"/>
    <cellStyle name="Normal 12 9 2 2" xfId="37562" xr:uid="{00000000-0005-0000-0000-000043910000}"/>
    <cellStyle name="Normal 12 9 2 3" xfId="37563" xr:uid="{00000000-0005-0000-0000-000044910000}"/>
    <cellStyle name="Normal 12 9 3" xfId="37564" xr:uid="{00000000-0005-0000-0000-000045910000}"/>
    <cellStyle name="Normal 12 9 4" xfId="37565" xr:uid="{00000000-0005-0000-0000-000046910000}"/>
    <cellStyle name="Normal 12_PROD" xfId="37566" xr:uid="{00000000-0005-0000-0000-000047910000}"/>
    <cellStyle name="Normal 13" xfId="337" xr:uid="{00000000-0005-0000-0000-000048910000}"/>
    <cellStyle name="Normal 13 10" xfId="338" xr:uid="{00000000-0005-0000-0000-000049910000}"/>
    <cellStyle name="Normal 13 10 2" xfId="37567" xr:uid="{00000000-0005-0000-0000-00004A910000}"/>
    <cellStyle name="Normal 13 10 2 2" xfId="37568" xr:uid="{00000000-0005-0000-0000-00004B910000}"/>
    <cellStyle name="Normal 13 10 2 3" xfId="37569" xr:uid="{00000000-0005-0000-0000-00004C910000}"/>
    <cellStyle name="Normal 13 10 3" xfId="37570" xr:uid="{00000000-0005-0000-0000-00004D910000}"/>
    <cellStyle name="Normal 13 10 4" xfId="37571" xr:uid="{00000000-0005-0000-0000-00004E910000}"/>
    <cellStyle name="Normal 13 11" xfId="339" xr:uid="{00000000-0005-0000-0000-00004F910000}"/>
    <cellStyle name="Normal 13 11 2" xfId="37572" xr:uid="{00000000-0005-0000-0000-000050910000}"/>
    <cellStyle name="Normal 13 11 3" xfId="37573" xr:uid="{00000000-0005-0000-0000-000051910000}"/>
    <cellStyle name="Normal 13 12" xfId="340" xr:uid="{00000000-0005-0000-0000-000052910000}"/>
    <cellStyle name="Normal 13 13" xfId="341" xr:uid="{00000000-0005-0000-0000-000053910000}"/>
    <cellStyle name="Normal 13 14" xfId="342" xr:uid="{00000000-0005-0000-0000-000054910000}"/>
    <cellStyle name="Normal 13 15" xfId="343" xr:uid="{00000000-0005-0000-0000-000055910000}"/>
    <cellStyle name="Normal 13 16" xfId="344" xr:uid="{00000000-0005-0000-0000-000056910000}"/>
    <cellStyle name="Normal 13 17" xfId="345" xr:uid="{00000000-0005-0000-0000-000057910000}"/>
    <cellStyle name="Normal 13 18" xfId="346" xr:uid="{00000000-0005-0000-0000-000058910000}"/>
    <cellStyle name="Normal 13 19" xfId="347" xr:uid="{00000000-0005-0000-0000-000059910000}"/>
    <cellStyle name="Normal 13 2" xfId="348" xr:uid="{00000000-0005-0000-0000-00005A910000}"/>
    <cellStyle name="Normal 13 2 10" xfId="37574" xr:uid="{00000000-0005-0000-0000-00005B910000}"/>
    <cellStyle name="Normal 13 2 10 2" xfId="37575" xr:uid="{00000000-0005-0000-0000-00005C910000}"/>
    <cellStyle name="Normal 13 2 10 3" xfId="37576" xr:uid="{00000000-0005-0000-0000-00005D910000}"/>
    <cellStyle name="Normal 13 2 11" xfId="37577" xr:uid="{00000000-0005-0000-0000-00005E910000}"/>
    <cellStyle name="Normal 13 2 12" xfId="37578" xr:uid="{00000000-0005-0000-0000-00005F910000}"/>
    <cellStyle name="Normal 13 2 2" xfId="724" xr:uid="{00000000-0005-0000-0000-000060910000}"/>
    <cellStyle name="Normal 13 2 2 2" xfId="37579" xr:uid="{00000000-0005-0000-0000-000061910000}"/>
    <cellStyle name="Normal 13 2 2 2 2" xfId="37580" xr:uid="{00000000-0005-0000-0000-000062910000}"/>
    <cellStyle name="Normal 13 2 2 2 2 2" xfId="37581" xr:uid="{00000000-0005-0000-0000-000063910000}"/>
    <cellStyle name="Normal 13 2 2 2 2 2 2" xfId="37582" xr:uid="{00000000-0005-0000-0000-000064910000}"/>
    <cellStyle name="Normal 13 2 2 2 2 2 3" xfId="37583" xr:uid="{00000000-0005-0000-0000-000065910000}"/>
    <cellStyle name="Normal 13 2 2 2 2 3" xfId="37584" xr:uid="{00000000-0005-0000-0000-000066910000}"/>
    <cellStyle name="Normal 13 2 2 2 2 4" xfId="37585" xr:uid="{00000000-0005-0000-0000-000067910000}"/>
    <cellStyle name="Normal 13 2 2 2 3" xfId="37586" xr:uid="{00000000-0005-0000-0000-000068910000}"/>
    <cellStyle name="Normal 13 2 2 2 3 2" xfId="37587" xr:uid="{00000000-0005-0000-0000-000069910000}"/>
    <cellStyle name="Normal 13 2 2 2 3 2 2" xfId="37588" xr:uid="{00000000-0005-0000-0000-00006A910000}"/>
    <cellStyle name="Normal 13 2 2 2 3 2 3" xfId="37589" xr:uid="{00000000-0005-0000-0000-00006B910000}"/>
    <cellStyle name="Normal 13 2 2 2 3 3" xfId="37590" xr:uid="{00000000-0005-0000-0000-00006C910000}"/>
    <cellStyle name="Normal 13 2 2 2 3 4" xfId="37591" xr:uid="{00000000-0005-0000-0000-00006D910000}"/>
    <cellStyle name="Normal 13 2 2 2 4" xfId="37592" xr:uid="{00000000-0005-0000-0000-00006E910000}"/>
    <cellStyle name="Normal 13 2 2 2 4 2" xfId="37593" xr:uid="{00000000-0005-0000-0000-00006F910000}"/>
    <cellStyle name="Normal 13 2 2 2 4 2 2" xfId="37594" xr:uid="{00000000-0005-0000-0000-000070910000}"/>
    <cellStyle name="Normal 13 2 2 2 4 2 3" xfId="37595" xr:uid="{00000000-0005-0000-0000-000071910000}"/>
    <cellStyle name="Normal 13 2 2 2 4 3" xfId="37596" xr:uid="{00000000-0005-0000-0000-000072910000}"/>
    <cellStyle name="Normal 13 2 2 2 4 4" xfId="37597" xr:uid="{00000000-0005-0000-0000-000073910000}"/>
    <cellStyle name="Normal 13 2 2 2 5" xfId="37598" xr:uid="{00000000-0005-0000-0000-000074910000}"/>
    <cellStyle name="Normal 13 2 2 2 5 2" xfId="37599" xr:uid="{00000000-0005-0000-0000-000075910000}"/>
    <cellStyle name="Normal 13 2 2 2 5 2 2" xfId="37600" xr:uid="{00000000-0005-0000-0000-000076910000}"/>
    <cellStyle name="Normal 13 2 2 2 5 2 3" xfId="37601" xr:uid="{00000000-0005-0000-0000-000077910000}"/>
    <cellStyle name="Normal 13 2 2 2 5 3" xfId="37602" xr:uid="{00000000-0005-0000-0000-000078910000}"/>
    <cellStyle name="Normal 13 2 2 2 5 4" xfId="37603" xr:uid="{00000000-0005-0000-0000-000079910000}"/>
    <cellStyle name="Normal 13 2 2 2 6" xfId="37604" xr:uid="{00000000-0005-0000-0000-00007A910000}"/>
    <cellStyle name="Normal 13 2 2 2 6 2" xfId="37605" xr:uid="{00000000-0005-0000-0000-00007B910000}"/>
    <cellStyle name="Normal 13 2 2 2 6 3" xfId="37606" xr:uid="{00000000-0005-0000-0000-00007C910000}"/>
    <cellStyle name="Normal 13 2 2 2 7" xfId="37607" xr:uid="{00000000-0005-0000-0000-00007D910000}"/>
    <cellStyle name="Normal 13 2 2 2 8" xfId="37608" xr:uid="{00000000-0005-0000-0000-00007E910000}"/>
    <cellStyle name="Normal 13 2 2 2_PROD" xfId="37609" xr:uid="{00000000-0005-0000-0000-00007F910000}"/>
    <cellStyle name="Normal 13 2 2 3" xfId="37610" xr:uid="{00000000-0005-0000-0000-000080910000}"/>
    <cellStyle name="Normal 13 2 2 3 2" xfId="37611" xr:uid="{00000000-0005-0000-0000-000081910000}"/>
    <cellStyle name="Normal 13 2 2 3 2 2" xfId="37612" xr:uid="{00000000-0005-0000-0000-000082910000}"/>
    <cellStyle name="Normal 13 2 2 3 2 3" xfId="37613" xr:uid="{00000000-0005-0000-0000-000083910000}"/>
    <cellStyle name="Normal 13 2 2 3 3" xfId="37614" xr:uid="{00000000-0005-0000-0000-000084910000}"/>
    <cellStyle name="Normal 13 2 2 3 4" xfId="37615" xr:uid="{00000000-0005-0000-0000-000085910000}"/>
    <cellStyle name="Normal 13 2 2 4" xfId="37616" xr:uid="{00000000-0005-0000-0000-000086910000}"/>
    <cellStyle name="Normal 13 2 2 4 2" xfId="37617" xr:uid="{00000000-0005-0000-0000-000087910000}"/>
    <cellStyle name="Normal 13 2 2 4 2 2" xfId="37618" xr:uid="{00000000-0005-0000-0000-000088910000}"/>
    <cellStyle name="Normal 13 2 2 4 2 3" xfId="37619" xr:uid="{00000000-0005-0000-0000-000089910000}"/>
    <cellStyle name="Normal 13 2 2 4 3" xfId="37620" xr:uid="{00000000-0005-0000-0000-00008A910000}"/>
    <cellStyle name="Normal 13 2 2 4 4" xfId="37621" xr:uid="{00000000-0005-0000-0000-00008B910000}"/>
    <cellStyle name="Normal 13 2 2 5" xfId="37622" xr:uid="{00000000-0005-0000-0000-00008C910000}"/>
    <cellStyle name="Normal 13 2 2 5 2" xfId="37623" xr:uid="{00000000-0005-0000-0000-00008D910000}"/>
    <cellStyle name="Normal 13 2 2 5 2 2" xfId="37624" xr:uid="{00000000-0005-0000-0000-00008E910000}"/>
    <cellStyle name="Normal 13 2 2 5 2 3" xfId="37625" xr:uid="{00000000-0005-0000-0000-00008F910000}"/>
    <cellStyle name="Normal 13 2 2 5 3" xfId="37626" xr:uid="{00000000-0005-0000-0000-000090910000}"/>
    <cellStyle name="Normal 13 2 2 5 4" xfId="37627" xr:uid="{00000000-0005-0000-0000-000091910000}"/>
    <cellStyle name="Normal 13 2 2 6" xfId="37628" xr:uid="{00000000-0005-0000-0000-000092910000}"/>
    <cellStyle name="Normal 13 2 2 6 2" xfId="37629" xr:uid="{00000000-0005-0000-0000-000093910000}"/>
    <cellStyle name="Normal 13 2 2 6 2 2" xfId="37630" xr:uid="{00000000-0005-0000-0000-000094910000}"/>
    <cellStyle name="Normal 13 2 2 6 2 3" xfId="37631" xr:uid="{00000000-0005-0000-0000-000095910000}"/>
    <cellStyle name="Normal 13 2 2 6 3" xfId="37632" xr:uid="{00000000-0005-0000-0000-000096910000}"/>
    <cellStyle name="Normal 13 2 2 6 4" xfId="37633" xr:uid="{00000000-0005-0000-0000-000097910000}"/>
    <cellStyle name="Normal 13 2 2 7" xfId="37634" xr:uid="{00000000-0005-0000-0000-000098910000}"/>
    <cellStyle name="Normal 13 2 2 7 2" xfId="37635" xr:uid="{00000000-0005-0000-0000-000099910000}"/>
    <cellStyle name="Normal 13 2 2 7 3" xfId="37636" xr:uid="{00000000-0005-0000-0000-00009A910000}"/>
    <cellStyle name="Normal 13 2 2 8" xfId="37637" xr:uid="{00000000-0005-0000-0000-00009B910000}"/>
    <cellStyle name="Normal 13 2 2 9" xfId="37638" xr:uid="{00000000-0005-0000-0000-00009C910000}"/>
    <cellStyle name="Normal 13 2 2_PROD" xfId="37639" xr:uid="{00000000-0005-0000-0000-00009D910000}"/>
    <cellStyle name="Normal 13 2 3" xfId="37640" xr:uid="{00000000-0005-0000-0000-00009E910000}"/>
    <cellStyle name="Normal 13 2 3 2" xfId="37641" xr:uid="{00000000-0005-0000-0000-00009F910000}"/>
    <cellStyle name="Normal 13 2 3 2 2" xfId="37642" xr:uid="{00000000-0005-0000-0000-0000A0910000}"/>
    <cellStyle name="Normal 13 2 3 2 2 2" xfId="37643" xr:uid="{00000000-0005-0000-0000-0000A1910000}"/>
    <cellStyle name="Normal 13 2 3 2 2 2 2" xfId="37644" xr:uid="{00000000-0005-0000-0000-0000A2910000}"/>
    <cellStyle name="Normal 13 2 3 2 2 2 3" xfId="37645" xr:uid="{00000000-0005-0000-0000-0000A3910000}"/>
    <cellStyle name="Normal 13 2 3 2 2 3" xfId="37646" xr:uid="{00000000-0005-0000-0000-0000A4910000}"/>
    <cellStyle name="Normal 13 2 3 2 2 4" xfId="37647" xr:uid="{00000000-0005-0000-0000-0000A5910000}"/>
    <cellStyle name="Normal 13 2 3 2 3" xfId="37648" xr:uid="{00000000-0005-0000-0000-0000A6910000}"/>
    <cellStyle name="Normal 13 2 3 2 3 2" xfId="37649" xr:uid="{00000000-0005-0000-0000-0000A7910000}"/>
    <cellStyle name="Normal 13 2 3 2 3 2 2" xfId="37650" xr:uid="{00000000-0005-0000-0000-0000A8910000}"/>
    <cellStyle name="Normal 13 2 3 2 3 2 3" xfId="37651" xr:uid="{00000000-0005-0000-0000-0000A9910000}"/>
    <cellStyle name="Normal 13 2 3 2 3 3" xfId="37652" xr:uid="{00000000-0005-0000-0000-0000AA910000}"/>
    <cellStyle name="Normal 13 2 3 2 3 4" xfId="37653" xr:uid="{00000000-0005-0000-0000-0000AB910000}"/>
    <cellStyle name="Normal 13 2 3 2 4" xfId="37654" xr:uid="{00000000-0005-0000-0000-0000AC910000}"/>
    <cellStyle name="Normal 13 2 3 2 4 2" xfId="37655" xr:uid="{00000000-0005-0000-0000-0000AD910000}"/>
    <cellStyle name="Normal 13 2 3 2 4 2 2" xfId="37656" xr:uid="{00000000-0005-0000-0000-0000AE910000}"/>
    <cellStyle name="Normal 13 2 3 2 4 2 3" xfId="37657" xr:uid="{00000000-0005-0000-0000-0000AF910000}"/>
    <cellStyle name="Normal 13 2 3 2 4 3" xfId="37658" xr:uid="{00000000-0005-0000-0000-0000B0910000}"/>
    <cellStyle name="Normal 13 2 3 2 4 4" xfId="37659" xr:uid="{00000000-0005-0000-0000-0000B1910000}"/>
    <cellStyle name="Normal 13 2 3 2 5" xfId="37660" xr:uid="{00000000-0005-0000-0000-0000B2910000}"/>
    <cellStyle name="Normal 13 2 3 2 5 2" xfId="37661" xr:uid="{00000000-0005-0000-0000-0000B3910000}"/>
    <cellStyle name="Normal 13 2 3 2 5 2 2" xfId="37662" xr:uid="{00000000-0005-0000-0000-0000B4910000}"/>
    <cellStyle name="Normal 13 2 3 2 5 2 3" xfId="37663" xr:uid="{00000000-0005-0000-0000-0000B5910000}"/>
    <cellStyle name="Normal 13 2 3 2 5 3" xfId="37664" xr:uid="{00000000-0005-0000-0000-0000B6910000}"/>
    <cellStyle name="Normal 13 2 3 2 5 4" xfId="37665" xr:uid="{00000000-0005-0000-0000-0000B7910000}"/>
    <cellStyle name="Normal 13 2 3 2 6" xfId="37666" xr:uid="{00000000-0005-0000-0000-0000B8910000}"/>
    <cellStyle name="Normal 13 2 3 2 6 2" xfId="37667" xr:uid="{00000000-0005-0000-0000-0000B9910000}"/>
    <cellStyle name="Normal 13 2 3 2 6 3" xfId="37668" xr:uid="{00000000-0005-0000-0000-0000BA910000}"/>
    <cellStyle name="Normal 13 2 3 2 7" xfId="37669" xr:uid="{00000000-0005-0000-0000-0000BB910000}"/>
    <cellStyle name="Normal 13 2 3 2 8" xfId="37670" xr:uid="{00000000-0005-0000-0000-0000BC910000}"/>
    <cellStyle name="Normal 13 2 3 2_PROD" xfId="37671" xr:uid="{00000000-0005-0000-0000-0000BD910000}"/>
    <cellStyle name="Normal 13 2 3 3" xfId="37672" xr:uid="{00000000-0005-0000-0000-0000BE910000}"/>
    <cellStyle name="Normal 13 2 3 3 2" xfId="37673" xr:uid="{00000000-0005-0000-0000-0000BF910000}"/>
    <cellStyle name="Normal 13 2 3 3 2 2" xfId="37674" xr:uid="{00000000-0005-0000-0000-0000C0910000}"/>
    <cellStyle name="Normal 13 2 3 3 2 3" xfId="37675" xr:uid="{00000000-0005-0000-0000-0000C1910000}"/>
    <cellStyle name="Normal 13 2 3 3 3" xfId="37676" xr:uid="{00000000-0005-0000-0000-0000C2910000}"/>
    <cellStyle name="Normal 13 2 3 3 4" xfId="37677" xr:uid="{00000000-0005-0000-0000-0000C3910000}"/>
    <cellStyle name="Normal 13 2 3 4" xfId="37678" xr:uid="{00000000-0005-0000-0000-0000C4910000}"/>
    <cellStyle name="Normal 13 2 3 4 2" xfId="37679" xr:uid="{00000000-0005-0000-0000-0000C5910000}"/>
    <cellStyle name="Normal 13 2 3 4 2 2" xfId="37680" xr:uid="{00000000-0005-0000-0000-0000C6910000}"/>
    <cellStyle name="Normal 13 2 3 4 2 3" xfId="37681" xr:uid="{00000000-0005-0000-0000-0000C7910000}"/>
    <cellStyle name="Normal 13 2 3 4 3" xfId="37682" xr:uid="{00000000-0005-0000-0000-0000C8910000}"/>
    <cellStyle name="Normal 13 2 3 4 4" xfId="37683" xr:uid="{00000000-0005-0000-0000-0000C9910000}"/>
    <cellStyle name="Normal 13 2 3 5" xfId="37684" xr:uid="{00000000-0005-0000-0000-0000CA910000}"/>
    <cellStyle name="Normal 13 2 3 5 2" xfId="37685" xr:uid="{00000000-0005-0000-0000-0000CB910000}"/>
    <cellStyle name="Normal 13 2 3 5 2 2" xfId="37686" xr:uid="{00000000-0005-0000-0000-0000CC910000}"/>
    <cellStyle name="Normal 13 2 3 5 2 3" xfId="37687" xr:uid="{00000000-0005-0000-0000-0000CD910000}"/>
    <cellStyle name="Normal 13 2 3 5 3" xfId="37688" xr:uid="{00000000-0005-0000-0000-0000CE910000}"/>
    <cellStyle name="Normal 13 2 3 5 4" xfId="37689" xr:uid="{00000000-0005-0000-0000-0000CF910000}"/>
    <cellStyle name="Normal 13 2 3 6" xfId="37690" xr:uid="{00000000-0005-0000-0000-0000D0910000}"/>
    <cellStyle name="Normal 13 2 3 6 2" xfId="37691" xr:uid="{00000000-0005-0000-0000-0000D1910000}"/>
    <cellStyle name="Normal 13 2 3 6 2 2" xfId="37692" xr:uid="{00000000-0005-0000-0000-0000D2910000}"/>
    <cellStyle name="Normal 13 2 3 6 2 3" xfId="37693" xr:uid="{00000000-0005-0000-0000-0000D3910000}"/>
    <cellStyle name="Normal 13 2 3 6 3" xfId="37694" xr:uid="{00000000-0005-0000-0000-0000D4910000}"/>
    <cellStyle name="Normal 13 2 3 6 4" xfId="37695" xr:uid="{00000000-0005-0000-0000-0000D5910000}"/>
    <cellStyle name="Normal 13 2 3 7" xfId="37696" xr:uid="{00000000-0005-0000-0000-0000D6910000}"/>
    <cellStyle name="Normal 13 2 3 7 2" xfId="37697" xr:uid="{00000000-0005-0000-0000-0000D7910000}"/>
    <cellStyle name="Normal 13 2 3 7 3" xfId="37698" xr:uid="{00000000-0005-0000-0000-0000D8910000}"/>
    <cellStyle name="Normal 13 2 3 8" xfId="37699" xr:uid="{00000000-0005-0000-0000-0000D9910000}"/>
    <cellStyle name="Normal 13 2 3 9" xfId="37700" xr:uid="{00000000-0005-0000-0000-0000DA910000}"/>
    <cellStyle name="Normal 13 2 3_PROD" xfId="37701" xr:uid="{00000000-0005-0000-0000-0000DB910000}"/>
    <cellStyle name="Normal 13 2 4" xfId="37702" xr:uid="{00000000-0005-0000-0000-0000DC910000}"/>
    <cellStyle name="Normal 13 2 4 2" xfId="37703" xr:uid="{00000000-0005-0000-0000-0000DD910000}"/>
    <cellStyle name="Normal 13 2 4 2 2" xfId="37704" xr:uid="{00000000-0005-0000-0000-0000DE910000}"/>
    <cellStyle name="Normal 13 2 4 2 2 2" xfId="37705" xr:uid="{00000000-0005-0000-0000-0000DF910000}"/>
    <cellStyle name="Normal 13 2 4 2 2 2 2" xfId="37706" xr:uid="{00000000-0005-0000-0000-0000E0910000}"/>
    <cellStyle name="Normal 13 2 4 2 2 2 3" xfId="37707" xr:uid="{00000000-0005-0000-0000-0000E1910000}"/>
    <cellStyle name="Normal 13 2 4 2 2 3" xfId="37708" xr:uid="{00000000-0005-0000-0000-0000E2910000}"/>
    <cellStyle name="Normal 13 2 4 2 2 4" xfId="37709" xr:uid="{00000000-0005-0000-0000-0000E3910000}"/>
    <cellStyle name="Normal 13 2 4 2 3" xfId="37710" xr:uid="{00000000-0005-0000-0000-0000E4910000}"/>
    <cellStyle name="Normal 13 2 4 2 3 2" xfId="37711" xr:uid="{00000000-0005-0000-0000-0000E5910000}"/>
    <cellStyle name="Normal 13 2 4 2 3 2 2" xfId="37712" xr:uid="{00000000-0005-0000-0000-0000E6910000}"/>
    <cellStyle name="Normal 13 2 4 2 3 2 3" xfId="37713" xr:uid="{00000000-0005-0000-0000-0000E7910000}"/>
    <cellStyle name="Normal 13 2 4 2 3 3" xfId="37714" xr:uid="{00000000-0005-0000-0000-0000E8910000}"/>
    <cellStyle name="Normal 13 2 4 2 3 4" xfId="37715" xr:uid="{00000000-0005-0000-0000-0000E9910000}"/>
    <cellStyle name="Normal 13 2 4 2 4" xfId="37716" xr:uid="{00000000-0005-0000-0000-0000EA910000}"/>
    <cellStyle name="Normal 13 2 4 2 4 2" xfId="37717" xr:uid="{00000000-0005-0000-0000-0000EB910000}"/>
    <cellStyle name="Normal 13 2 4 2 4 2 2" xfId="37718" xr:uid="{00000000-0005-0000-0000-0000EC910000}"/>
    <cellStyle name="Normal 13 2 4 2 4 2 3" xfId="37719" xr:uid="{00000000-0005-0000-0000-0000ED910000}"/>
    <cellStyle name="Normal 13 2 4 2 4 3" xfId="37720" xr:uid="{00000000-0005-0000-0000-0000EE910000}"/>
    <cellStyle name="Normal 13 2 4 2 4 4" xfId="37721" xr:uid="{00000000-0005-0000-0000-0000EF910000}"/>
    <cellStyle name="Normal 13 2 4 2 5" xfId="37722" xr:uid="{00000000-0005-0000-0000-0000F0910000}"/>
    <cellStyle name="Normal 13 2 4 2 5 2" xfId="37723" xr:uid="{00000000-0005-0000-0000-0000F1910000}"/>
    <cellStyle name="Normal 13 2 4 2 5 2 2" xfId="37724" xr:uid="{00000000-0005-0000-0000-0000F2910000}"/>
    <cellStyle name="Normal 13 2 4 2 5 2 3" xfId="37725" xr:uid="{00000000-0005-0000-0000-0000F3910000}"/>
    <cellStyle name="Normal 13 2 4 2 5 3" xfId="37726" xr:uid="{00000000-0005-0000-0000-0000F4910000}"/>
    <cellStyle name="Normal 13 2 4 2 5 4" xfId="37727" xr:uid="{00000000-0005-0000-0000-0000F5910000}"/>
    <cellStyle name="Normal 13 2 4 2 6" xfId="37728" xr:uid="{00000000-0005-0000-0000-0000F6910000}"/>
    <cellStyle name="Normal 13 2 4 2 6 2" xfId="37729" xr:uid="{00000000-0005-0000-0000-0000F7910000}"/>
    <cellStyle name="Normal 13 2 4 2 6 3" xfId="37730" xr:uid="{00000000-0005-0000-0000-0000F8910000}"/>
    <cellStyle name="Normal 13 2 4 2 7" xfId="37731" xr:uid="{00000000-0005-0000-0000-0000F9910000}"/>
    <cellStyle name="Normal 13 2 4 2 8" xfId="37732" xr:uid="{00000000-0005-0000-0000-0000FA910000}"/>
    <cellStyle name="Normal 13 2 4 2_PROD" xfId="37733" xr:uid="{00000000-0005-0000-0000-0000FB910000}"/>
    <cellStyle name="Normal 13 2 4 3" xfId="37734" xr:uid="{00000000-0005-0000-0000-0000FC910000}"/>
    <cellStyle name="Normal 13 2 4 3 2" xfId="37735" xr:uid="{00000000-0005-0000-0000-0000FD910000}"/>
    <cellStyle name="Normal 13 2 4 3 2 2" xfId="37736" xr:uid="{00000000-0005-0000-0000-0000FE910000}"/>
    <cellStyle name="Normal 13 2 4 3 2 3" xfId="37737" xr:uid="{00000000-0005-0000-0000-0000FF910000}"/>
    <cellStyle name="Normal 13 2 4 3 3" xfId="37738" xr:uid="{00000000-0005-0000-0000-000000920000}"/>
    <cellStyle name="Normal 13 2 4 3 4" xfId="37739" xr:uid="{00000000-0005-0000-0000-000001920000}"/>
    <cellStyle name="Normal 13 2 4 4" xfId="37740" xr:uid="{00000000-0005-0000-0000-000002920000}"/>
    <cellStyle name="Normal 13 2 4 4 2" xfId="37741" xr:uid="{00000000-0005-0000-0000-000003920000}"/>
    <cellStyle name="Normal 13 2 4 4 2 2" xfId="37742" xr:uid="{00000000-0005-0000-0000-000004920000}"/>
    <cellStyle name="Normal 13 2 4 4 2 3" xfId="37743" xr:uid="{00000000-0005-0000-0000-000005920000}"/>
    <cellStyle name="Normal 13 2 4 4 3" xfId="37744" xr:uid="{00000000-0005-0000-0000-000006920000}"/>
    <cellStyle name="Normal 13 2 4 4 4" xfId="37745" xr:uid="{00000000-0005-0000-0000-000007920000}"/>
    <cellStyle name="Normal 13 2 4 5" xfId="37746" xr:uid="{00000000-0005-0000-0000-000008920000}"/>
    <cellStyle name="Normal 13 2 4 5 2" xfId="37747" xr:uid="{00000000-0005-0000-0000-000009920000}"/>
    <cellStyle name="Normal 13 2 4 5 2 2" xfId="37748" xr:uid="{00000000-0005-0000-0000-00000A920000}"/>
    <cellStyle name="Normal 13 2 4 5 2 3" xfId="37749" xr:uid="{00000000-0005-0000-0000-00000B920000}"/>
    <cellStyle name="Normal 13 2 4 5 3" xfId="37750" xr:uid="{00000000-0005-0000-0000-00000C920000}"/>
    <cellStyle name="Normal 13 2 4 5 4" xfId="37751" xr:uid="{00000000-0005-0000-0000-00000D920000}"/>
    <cellStyle name="Normal 13 2 4 6" xfId="37752" xr:uid="{00000000-0005-0000-0000-00000E920000}"/>
    <cellStyle name="Normal 13 2 4 6 2" xfId="37753" xr:uid="{00000000-0005-0000-0000-00000F920000}"/>
    <cellStyle name="Normal 13 2 4 6 2 2" xfId="37754" xr:uid="{00000000-0005-0000-0000-000010920000}"/>
    <cellStyle name="Normal 13 2 4 6 2 3" xfId="37755" xr:uid="{00000000-0005-0000-0000-000011920000}"/>
    <cellStyle name="Normal 13 2 4 6 3" xfId="37756" xr:uid="{00000000-0005-0000-0000-000012920000}"/>
    <cellStyle name="Normal 13 2 4 6 4" xfId="37757" xr:uid="{00000000-0005-0000-0000-000013920000}"/>
    <cellStyle name="Normal 13 2 4 7" xfId="37758" xr:uid="{00000000-0005-0000-0000-000014920000}"/>
    <cellStyle name="Normal 13 2 4 7 2" xfId="37759" xr:uid="{00000000-0005-0000-0000-000015920000}"/>
    <cellStyle name="Normal 13 2 4 7 3" xfId="37760" xr:uid="{00000000-0005-0000-0000-000016920000}"/>
    <cellStyle name="Normal 13 2 4 8" xfId="37761" xr:uid="{00000000-0005-0000-0000-000017920000}"/>
    <cellStyle name="Normal 13 2 4 9" xfId="37762" xr:uid="{00000000-0005-0000-0000-000018920000}"/>
    <cellStyle name="Normal 13 2 4_PROD" xfId="37763" xr:uid="{00000000-0005-0000-0000-000019920000}"/>
    <cellStyle name="Normal 13 2 5" xfId="37764" xr:uid="{00000000-0005-0000-0000-00001A920000}"/>
    <cellStyle name="Normal 13 2 5 2" xfId="37765" xr:uid="{00000000-0005-0000-0000-00001B920000}"/>
    <cellStyle name="Normal 13 2 5 2 2" xfId="37766" xr:uid="{00000000-0005-0000-0000-00001C920000}"/>
    <cellStyle name="Normal 13 2 5 2 2 2" xfId="37767" xr:uid="{00000000-0005-0000-0000-00001D920000}"/>
    <cellStyle name="Normal 13 2 5 2 2 3" xfId="37768" xr:uid="{00000000-0005-0000-0000-00001E920000}"/>
    <cellStyle name="Normal 13 2 5 2 3" xfId="37769" xr:uid="{00000000-0005-0000-0000-00001F920000}"/>
    <cellStyle name="Normal 13 2 5 2 4" xfId="37770" xr:uid="{00000000-0005-0000-0000-000020920000}"/>
    <cellStyle name="Normal 13 2 5 3" xfId="37771" xr:uid="{00000000-0005-0000-0000-000021920000}"/>
    <cellStyle name="Normal 13 2 5 3 2" xfId="37772" xr:uid="{00000000-0005-0000-0000-000022920000}"/>
    <cellStyle name="Normal 13 2 5 3 2 2" xfId="37773" xr:uid="{00000000-0005-0000-0000-000023920000}"/>
    <cellStyle name="Normal 13 2 5 3 2 3" xfId="37774" xr:uid="{00000000-0005-0000-0000-000024920000}"/>
    <cellStyle name="Normal 13 2 5 3 3" xfId="37775" xr:uid="{00000000-0005-0000-0000-000025920000}"/>
    <cellStyle name="Normal 13 2 5 3 4" xfId="37776" xr:uid="{00000000-0005-0000-0000-000026920000}"/>
    <cellStyle name="Normal 13 2 5 4" xfId="37777" xr:uid="{00000000-0005-0000-0000-000027920000}"/>
    <cellStyle name="Normal 13 2 5 4 2" xfId="37778" xr:uid="{00000000-0005-0000-0000-000028920000}"/>
    <cellStyle name="Normal 13 2 5 4 2 2" xfId="37779" xr:uid="{00000000-0005-0000-0000-000029920000}"/>
    <cellStyle name="Normal 13 2 5 4 2 3" xfId="37780" xr:uid="{00000000-0005-0000-0000-00002A920000}"/>
    <cellStyle name="Normal 13 2 5 4 3" xfId="37781" xr:uid="{00000000-0005-0000-0000-00002B920000}"/>
    <cellStyle name="Normal 13 2 5 4 4" xfId="37782" xr:uid="{00000000-0005-0000-0000-00002C920000}"/>
    <cellStyle name="Normal 13 2 5 5" xfId="37783" xr:uid="{00000000-0005-0000-0000-00002D920000}"/>
    <cellStyle name="Normal 13 2 5 5 2" xfId="37784" xr:uid="{00000000-0005-0000-0000-00002E920000}"/>
    <cellStyle name="Normal 13 2 5 5 2 2" xfId="37785" xr:uid="{00000000-0005-0000-0000-00002F920000}"/>
    <cellStyle name="Normal 13 2 5 5 2 3" xfId="37786" xr:uid="{00000000-0005-0000-0000-000030920000}"/>
    <cellStyle name="Normal 13 2 5 5 3" xfId="37787" xr:uid="{00000000-0005-0000-0000-000031920000}"/>
    <cellStyle name="Normal 13 2 5 5 4" xfId="37788" xr:uid="{00000000-0005-0000-0000-000032920000}"/>
    <cellStyle name="Normal 13 2 5 6" xfId="37789" xr:uid="{00000000-0005-0000-0000-000033920000}"/>
    <cellStyle name="Normal 13 2 5 6 2" xfId="37790" xr:uid="{00000000-0005-0000-0000-000034920000}"/>
    <cellStyle name="Normal 13 2 5 6 3" xfId="37791" xr:uid="{00000000-0005-0000-0000-000035920000}"/>
    <cellStyle name="Normal 13 2 5 7" xfId="37792" xr:uid="{00000000-0005-0000-0000-000036920000}"/>
    <cellStyle name="Normal 13 2 5 8" xfId="37793" xr:uid="{00000000-0005-0000-0000-000037920000}"/>
    <cellStyle name="Normal 13 2 5_PROD" xfId="37794" xr:uid="{00000000-0005-0000-0000-000038920000}"/>
    <cellStyle name="Normal 13 2 6" xfId="37795" xr:uid="{00000000-0005-0000-0000-000039920000}"/>
    <cellStyle name="Normal 13 2 6 2" xfId="37796" xr:uid="{00000000-0005-0000-0000-00003A920000}"/>
    <cellStyle name="Normal 13 2 6 2 2" xfId="37797" xr:uid="{00000000-0005-0000-0000-00003B920000}"/>
    <cellStyle name="Normal 13 2 6 2 3" xfId="37798" xr:uid="{00000000-0005-0000-0000-00003C920000}"/>
    <cellStyle name="Normal 13 2 6 3" xfId="37799" xr:uid="{00000000-0005-0000-0000-00003D920000}"/>
    <cellStyle name="Normal 13 2 6 4" xfId="37800" xr:uid="{00000000-0005-0000-0000-00003E920000}"/>
    <cellStyle name="Normal 13 2 7" xfId="37801" xr:uid="{00000000-0005-0000-0000-00003F920000}"/>
    <cellStyle name="Normal 13 2 7 2" xfId="37802" xr:uid="{00000000-0005-0000-0000-000040920000}"/>
    <cellStyle name="Normal 13 2 7 2 2" xfId="37803" xr:uid="{00000000-0005-0000-0000-000041920000}"/>
    <cellStyle name="Normal 13 2 7 2 3" xfId="37804" xr:uid="{00000000-0005-0000-0000-000042920000}"/>
    <cellStyle name="Normal 13 2 7 3" xfId="37805" xr:uid="{00000000-0005-0000-0000-000043920000}"/>
    <cellStyle name="Normal 13 2 7 4" xfId="37806" xr:uid="{00000000-0005-0000-0000-000044920000}"/>
    <cellStyle name="Normal 13 2 8" xfId="37807" xr:uid="{00000000-0005-0000-0000-000045920000}"/>
    <cellStyle name="Normal 13 2 8 2" xfId="37808" xr:uid="{00000000-0005-0000-0000-000046920000}"/>
    <cellStyle name="Normal 13 2 8 2 2" xfId="37809" xr:uid="{00000000-0005-0000-0000-000047920000}"/>
    <cellStyle name="Normal 13 2 8 2 3" xfId="37810" xr:uid="{00000000-0005-0000-0000-000048920000}"/>
    <cellStyle name="Normal 13 2 8 3" xfId="37811" xr:uid="{00000000-0005-0000-0000-000049920000}"/>
    <cellStyle name="Normal 13 2 8 4" xfId="37812" xr:uid="{00000000-0005-0000-0000-00004A920000}"/>
    <cellStyle name="Normal 13 2 9" xfId="37813" xr:uid="{00000000-0005-0000-0000-00004B920000}"/>
    <cellStyle name="Normal 13 2 9 2" xfId="37814" xr:uid="{00000000-0005-0000-0000-00004C920000}"/>
    <cellStyle name="Normal 13 2 9 2 2" xfId="37815" xr:uid="{00000000-0005-0000-0000-00004D920000}"/>
    <cellStyle name="Normal 13 2 9 2 3" xfId="37816" xr:uid="{00000000-0005-0000-0000-00004E920000}"/>
    <cellStyle name="Normal 13 2 9 3" xfId="37817" xr:uid="{00000000-0005-0000-0000-00004F920000}"/>
    <cellStyle name="Normal 13 2 9 4" xfId="37818" xr:uid="{00000000-0005-0000-0000-000050920000}"/>
    <cellStyle name="Normal 13 2_PROD" xfId="37819" xr:uid="{00000000-0005-0000-0000-000051920000}"/>
    <cellStyle name="Normal 13 20" xfId="349" xr:uid="{00000000-0005-0000-0000-000052920000}"/>
    <cellStyle name="Normal 13 21" xfId="64121" xr:uid="{42A4C8B1-5B87-4B9C-BFA6-BA8C74FD9183}"/>
    <cellStyle name="Normal 13 22" xfId="64136" xr:uid="{B74B6A17-BC78-46A5-A877-82BD99A25569}"/>
    <cellStyle name="Normal 13 3" xfId="350" xr:uid="{00000000-0005-0000-0000-000053920000}"/>
    <cellStyle name="Normal 13 3 2" xfId="37820" xr:uid="{00000000-0005-0000-0000-000054920000}"/>
    <cellStyle name="Normal 13 3 2 2" xfId="37821" xr:uid="{00000000-0005-0000-0000-000055920000}"/>
    <cellStyle name="Normal 13 3 2 2 2" xfId="37822" xr:uid="{00000000-0005-0000-0000-000056920000}"/>
    <cellStyle name="Normal 13 3 2 2 2 2" xfId="37823" xr:uid="{00000000-0005-0000-0000-000057920000}"/>
    <cellStyle name="Normal 13 3 2 2 2 3" xfId="37824" xr:uid="{00000000-0005-0000-0000-000058920000}"/>
    <cellStyle name="Normal 13 3 2 2 3" xfId="37825" xr:uid="{00000000-0005-0000-0000-000059920000}"/>
    <cellStyle name="Normal 13 3 2 2 4" xfId="37826" xr:uid="{00000000-0005-0000-0000-00005A920000}"/>
    <cellStyle name="Normal 13 3 2 3" xfId="37827" xr:uid="{00000000-0005-0000-0000-00005B920000}"/>
    <cellStyle name="Normal 13 3 2 3 2" xfId="37828" xr:uid="{00000000-0005-0000-0000-00005C920000}"/>
    <cellStyle name="Normal 13 3 2 3 2 2" xfId="37829" xr:uid="{00000000-0005-0000-0000-00005D920000}"/>
    <cellStyle name="Normal 13 3 2 3 2 3" xfId="37830" xr:uid="{00000000-0005-0000-0000-00005E920000}"/>
    <cellStyle name="Normal 13 3 2 3 3" xfId="37831" xr:uid="{00000000-0005-0000-0000-00005F920000}"/>
    <cellStyle name="Normal 13 3 2 3 4" xfId="37832" xr:uid="{00000000-0005-0000-0000-000060920000}"/>
    <cellStyle name="Normal 13 3 2 4" xfId="37833" xr:uid="{00000000-0005-0000-0000-000061920000}"/>
    <cellStyle name="Normal 13 3 2 4 2" xfId="37834" xr:uid="{00000000-0005-0000-0000-000062920000}"/>
    <cellStyle name="Normal 13 3 2 4 2 2" xfId="37835" xr:uid="{00000000-0005-0000-0000-000063920000}"/>
    <cellStyle name="Normal 13 3 2 4 2 3" xfId="37836" xr:uid="{00000000-0005-0000-0000-000064920000}"/>
    <cellStyle name="Normal 13 3 2 4 3" xfId="37837" xr:uid="{00000000-0005-0000-0000-000065920000}"/>
    <cellStyle name="Normal 13 3 2 4 4" xfId="37838" xr:uid="{00000000-0005-0000-0000-000066920000}"/>
    <cellStyle name="Normal 13 3 2 5" xfId="37839" xr:uid="{00000000-0005-0000-0000-000067920000}"/>
    <cellStyle name="Normal 13 3 2 5 2" xfId="37840" xr:uid="{00000000-0005-0000-0000-000068920000}"/>
    <cellStyle name="Normal 13 3 2 5 2 2" xfId="37841" xr:uid="{00000000-0005-0000-0000-000069920000}"/>
    <cellStyle name="Normal 13 3 2 5 2 3" xfId="37842" xr:uid="{00000000-0005-0000-0000-00006A920000}"/>
    <cellStyle name="Normal 13 3 2 5 3" xfId="37843" xr:uid="{00000000-0005-0000-0000-00006B920000}"/>
    <cellStyle name="Normal 13 3 2 5 4" xfId="37844" xr:uid="{00000000-0005-0000-0000-00006C920000}"/>
    <cellStyle name="Normal 13 3 2 6" xfId="37845" xr:uid="{00000000-0005-0000-0000-00006D920000}"/>
    <cellStyle name="Normal 13 3 2 6 2" xfId="37846" xr:uid="{00000000-0005-0000-0000-00006E920000}"/>
    <cellStyle name="Normal 13 3 2 6 3" xfId="37847" xr:uid="{00000000-0005-0000-0000-00006F920000}"/>
    <cellStyle name="Normal 13 3 2 7" xfId="37848" xr:uid="{00000000-0005-0000-0000-000070920000}"/>
    <cellStyle name="Normal 13 3 2 8" xfId="37849" xr:uid="{00000000-0005-0000-0000-000071920000}"/>
    <cellStyle name="Normal 13 3 2_PROD" xfId="37850" xr:uid="{00000000-0005-0000-0000-000072920000}"/>
    <cellStyle name="Normal 13 3 3" xfId="37851" xr:uid="{00000000-0005-0000-0000-000073920000}"/>
    <cellStyle name="Normal 13 3 3 2" xfId="37852" xr:uid="{00000000-0005-0000-0000-000074920000}"/>
    <cellStyle name="Normal 13 3 3 2 2" xfId="37853" xr:uid="{00000000-0005-0000-0000-000075920000}"/>
    <cellStyle name="Normal 13 3 3 2 3" xfId="37854" xr:uid="{00000000-0005-0000-0000-000076920000}"/>
    <cellStyle name="Normal 13 3 3 3" xfId="37855" xr:uid="{00000000-0005-0000-0000-000077920000}"/>
    <cellStyle name="Normal 13 3 3 4" xfId="37856" xr:uid="{00000000-0005-0000-0000-000078920000}"/>
    <cellStyle name="Normal 13 3 4" xfId="37857" xr:uid="{00000000-0005-0000-0000-000079920000}"/>
    <cellStyle name="Normal 13 3 4 2" xfId="37858" xr:uid="{00000000-0005-0000-0000-00007A920000}"/>
    <cellStyle name="Normal 13 3 4 2 2" xfId="37859" xr:uid="{00000000-0005-0000-0000-00007B920000}"/>
    <cellStyle name="Normal 13 3 4 2 3" xfId="37860" xr:uid="{00000000-0005-0000-0000-00007C920000}"/>
    <cellStyle name="Normal 13 3 4 3" xfId="37861" xr:uid="{00000000-0005-0000-0000-00007D920000}"/>
    <cellStyle name="Normal 13 3 4 4" xfId="37862" xr:uid="{00000000-0005-0000-0000-00007E920000}"/>
    <cellStyle name="Normal 13 3 5" xfId="37863" xr:uid="{00000000-0005-0000-0000-00007F920000}"/>
    <cellStyle name="Normal 13 3 5 2" xfId="37864" xr:uid="{00000000-0005-0000-0000-000080920000}"/>
    <cellStyle name="Normal 13 3 5 2 2" xfId="37865" xr:uid="{00000000-0005-0000-0000-000081920000}"/>
    <cellStyle name="Normal 13 3 5 2 3" xfId="37866" xr:uid="{00000000-0005-0000-0000-000082920000}"/>
    <cellStyle name="Normal 13 3 5 3" xfId="37867" xr:uid="{00000000-0005-0000-0000-000083920000}"/>
    <cellStyle name="Normal 13 3 5 4" xfId="37868" xr:uid="{00000000-0005-0000-0000-000084920000}"/>
    <cellStyle name="Normal 13 3 6" xfId="37869" xr:uid="{00000000-0005-0000-0000-000085920000}"/>
    <cellStyle name="Normal 13 3 6 2" xfId="37870" xr:uid="{00000000-0005-0000-0000-000086920000}"/>
    <cellStyle name="Normal 13 3 6 2 2" xfId="37871" xr:uid="{00000000-0005-0000-0000-000087920000}"/>
    <cellStyle name="Normal 13 3 6 2 3" xfId="37872" xr:uid="{00000000-0005-0000-0000-000088920000}"/>
    <cellStyle name="Normal 13 3 6 3" xfId="37873" xr:uid="{00000000-0005-0000-0000-000089920000}"/>
    <cellStyle name="Normal 13 3 6 4" xfId="37874" xr:uid="{00000000-0005-0000-0000-00008A920000}"/>
    <cellStyle name="Normal 13 3 7" xfId="37875" xr:uid="{00000000-0005-0000-0000-00008B920000}"/>
    <cellStyle name="Normal 13 3 7 2" xfId="37876" xr:uid="{00000000-0005-0000-0000-00008C920000}"/>
    <cellStyle name="Normal 13 3 7 3" xfId="37877" xr:uid="{00000000-0005-0000-0000-00008D920000}"/>
    <cellStyle name="Normal 13 3 8" xfId="37878" xr:uid="{00000000-0005-0000-0000-00008E920000}"/>
    <cellStyle name="Normal 13 3 9" xfId="37879" xr:uid="{00000000-0005-0000-0000-00008F920000}"/>
    <cellStyle name="Normal 13 3_PROD" xfId="37880" xr:uid="{00000000-0005-0000-0000-000090920000}"/>
    <cellStyle name="Normal 13 4" xfId="351" xr:uid="{00000000-0005-0000-0000-000091920000}"/>
    <cellStyle name="Normal 13 4 2" xfId="37881" xr:uid="{00000000-0005-0000-0000-000092920000}"/>
    <cellStyle name="Normal 13 4 2 2" xfId="37882" xr:uid="{00000000-0005-0000-0000-000093920000}"/>
    <cellStyle name="Normal 13 4 2 2 2" xfId="37883" xr:uid="{00000000-0005-0000-0000-000094920000}"/>
    <cellStyle name="Normal 13 4 2 2 2 2" xfId="37884" xr:uid="{00000000-0005-0000-0000-000095920000}"/>
    <cellStyle name="Normal 13 4 2 2 2 3" xfId="37885" xr:uid="{00000000-0005-0000-0000-000096920000}"/>
    <cellStyle name="Normal 13 4 2 2 3" xfId="37886" xr:uid="{00000000-0005-0000-0000-000097920000}"/>
    <cellStyle name="Normal 13 4 2 2 4" xfId="37887" xr:uid="{00000000-0005-0000-0000-000098920000}"/>
    <cellStyle name="Normal 13 4 2 3" xfId="37888" xr:uid="{00000000-0005-0000-0000-000099920000}"/>
    <cellStyle name="Normal 13 4 2 3 2" xfId="37889" xr:uid="{00000000-0005-0000-0000-00009A920000}"/>
    <cellStyle name="Normal 13 4 2 3 2 2" xfId="37890" xr:uid="{00000000-0005-0000-0000-00009B920000}"/>
    <cellStyle name="Normal 13 4 2 3 2 3" xfId="37891" xr:uid="{00000000-0005-0000-0000-00009C920000}"/>
    <cellStyle name="Normal 13 4 2 3 3" xfId="37892" xr:uid="{00000000-0005-0000-0000-00009D920000}"/>
    <cellStyle name="Normal 13 4 2 3 4" xfId="37893" xr:uid="{00000000-0005-0000-0000-00009E920000}"/>
    <cellStyle name="Normal 13 4 2 4" xfId="37894" xr:uid="{00000000-0005-0000-0000-00009F920000}"/>
    <cellStyle name="Normal 13 4 2 4 2" xfId="37895" xr:uid="{00000000-0005-0000-0000-0000A0920000}"/>
    <cellStyle name="Normal 13 4 2 4 2 2" xfId="37896" xr:uid="{00000000-0005-0000-0000-0000A1920000}"/>
    <cellStyle name="Normal 13 4 2 4 2 3" xfId="37897" xr:uid="{00000000-0005-0000-0000-0000A2920000}"/>
    <cellStyle name="Normal 13 4 2 4 3" xfId="37898" xr:uid="{00000000-0005-0000-0000-0000A3920000}"/>
    <cellStyle name="Normal 13 4 2 4 4" xfId="37899" xr:uid="{00000000-0005-0000-0000-0000A4920000}"/>
    <cellStyle name="Normal 13 4 2 5" xfId="37900" xr:uid="{00000000-0005-0000-0000-0000A5920000}"/>
    <cellStyle name="Normal 13 4 2 5 2" xfId="37901" xr:uid="{00000000-0005-0000-0000-0000A6920000}"/>
    <cellStyle name="Normal 13 4 2 5 2 2" xfId="37902" xr:uid="{00000000-0005-0000-0000-0000A7920000}"/>
    <cellStyle name="Normal 13 4 2 5 2 3" xfId="37903" xr:uid="{00000000-0005-0000-0000-0000A8920000}"/>
    <cellStyle name="Normal 13 4 2 5 3" xfId="37904" xr:uid="{00000000-0005-0000-0000-0000A9920000}"/>
    <cellStyle name="Normal 13 4 2 5 4" xfId="37905" xr:uid="{00000000-0005-0000-0000-0000AA920000}"/>
    <cellStyle name="Normal 13 4 2 6" xfId="37906" xr:uid="{00000000-0005-0000-0000-0000AB920000}"/>
    <cellStyle name="Normal 13 4 2 6 2" xfId="37907" xr:uid="{00000000-0005-0000-0000-0000AC920000}"/>
    <cellStyle name="Normal 13 4 2 6 3" xfId="37908" xr:uid="{00000000-0005-0000-0000-0000AD920000}"/>
    <cellStyle name="Normal 13 4 2 7" xfId="37909" xr:uid="{00000000-0005-0000-0000-0000AE920000}"/>
    <cellStyle name="Normal 13 4 2 8" xfId="37910" xr:uid="{00000000-0005-0000-0000-0000AF920000}"/>
    <cellStyle name="Normal 13 4 2_PROD" xfId="37911" xr:uid="{00000000-0005-0000-0000-0000B0920000}"/>
    <cellStyle name="Normal 13 4 3" xfId="37912" xr:uid="{00000000-0005-0000-0000-0000B1920000}"/>
    <cellStyle name="Normal 13 4 3 2" xfId="37913" xr:uid="{00000000-0005-0000-0000-0000B2920000}"/>
    <cellStyle name="Normal 13 4 3 2 2" xfId="37914" xr:uid="{00000000-0005-0000-0000-0000B3920000}"/>
    <cellStyle name="Normal 13 4 3 2 3" xfId="37915" xr:uid="{00000000-0005-0000-0000-0000B4920000}"/>
    <cellStyle name="Normal 13 4 3 3" xfId="37916" xr:uid="{00000000-0005-0000-0000-0000B5920000}"/>
    <cellStyle name="Normal 13 4 3 4" xfId="37917" xr:uid="{00000000-0005-0000-0000-0000B6920000}"/>
    <cellStyle name="Normal 13 4 4" xfId="37918" xr:uid="{00000000-0005-0000-0000-0000B7920000}"/>
    <cellStyle name="Normal 13 4 4 2" xfId="37919" xr:uid="{00000000-0005-0000-0000-0000B8920000}"/>
    <cellStyle name="Normal 13 4 4 2 2" xfId="37920" xr:uid="{00000000-0005-0000-0000-0000B9920000}"/>
    <cellStyle name="Normal 13 4 4 2 3" xfId="37921" xr:uid="{00000000-0005-0000-0000-0000BA920000}"/>
    <cellStyle name="Normal 13 4 4 3" xfId="37922" xr:uid="{00000000-0005-0000-0000-0000BB920000}"/>
    <cellStyle name="Normal 13 4 4 4" xfId="37923" xr:uid="{00000000-0005-0000-0000-0000BC920000}"/>
    <cellStyle name="Normal 13 4 5" xfId="37924" xr:uid="{00000000-0005-0000-0000-0000BD920000}"/>
    <cellStyle name="Normal 13 4 5 2" xfId="37925" xr:uid="{00000000-0005-0000-0000-0000BE920000}"/>
    <cellStyle name="Normal 13 4 5 2 2" xfId="37926" xr:uid="{00000000-0005-0000-0000-0000BF920000}"/>
    <cellStyle name="Normal 13 4 5 2 3" xfId="37927" xr:uid="{00000000-0005-0000-0000-0000C0920000}"/>
    <cellStyle name="Normal 13 4 5 3" xfId="37928" xr:uid="{00000000-0005-0000-0000-0000C1920000}"/>
    <cellStyle name="Normal 13 4 5 4" xfId="37929" xr:uid="{00000000-0005-0000-0000-0000C2920000}"/>
    <cellStyle name="Normal 13 4 6" xfId="37930" xr:uid="{00000000-0005-0000-0000-0000C3920000}"/>
    <cellStyle name="Normal 13 4 6 2" xfId="37931" xr:uid="{00000000-0005-0000-0000-0000C4920000}"/>
    <cellStyle name="Normal 13 4 6 2 2" xfId="37932" xr:uid="{00000000-0005-0000-0000-0000C5920000}"/>
    <cellStyle name="Normal 13 4 6 2 3" xfId="37933" xr:uid="{00000000-0005-0000-0000-0000C6920000}"/>
    <cellStyle name="Normal 13 4 6 3" xfId="37934" xr:uid="{00000000-0005-0000-0000-0000C7920000}"/>
    <cellStyle name="Normal 13 4 6 4" xfId="37935" xr:uid="{00000000-0005-0000-0000-0000C8920000}"/>
    <cellStyle name="Normal 13 4 7" xfId="37936" xr:uid="{00000000-0005-0000-0000-0000C9920000}"/>
    <cellStyle name="Normal 13 4 7 2" xfId="37937" xr:uid="{00000000-0005-0000-0000-0000CA920000}"/>
    <cellStyle name="Normal 13 4 7 3" xfId="37938" xr:uid="{00000000-0005-0000-0000-0000CB920000}"/>
    <cellStyle name="Normal 13 4 8" xfId="37939" xr:uid="{00000000-0005-0000-0000-0000CC920000}"/>
    <cellStyle name="Normal 13 4 9" xfId="37940" xr:uid="{00000000-0005-0000-0000-0000CD920000}"/>
    <cellStyle name="Normal 13 4_PROD" xfId="37941" xr:uid="{00000000-0005-0000-0000-0000CE920000}"/>
    <cellStyle name="Normal 13 5" xfId="352" xr:uid="{00000000-0005-0000-0000-0000CF920000}"/>
    <cellStyle name="Normal 13 5 2" xfId="37942" xr:uid="{00000000-0005-0000-0000-0000D0920000}"/>
    <cellStyle name="Normal 13 5 2 2" xfId="37943" xr:uid="{00000000-0005-0000-0000-0000D1920000}"/>
    <cellStyle name="Normal 13 5 2 2 2" xfId="37944" xr:uid="{00000000-0005-0000-0000-0000D2920000}"/>
    <cellStyle name="Normal 13 5 2 2 2 2" xfId="37945" xr:uid="{00000000-0005-0000-0000-0000D3920000}"/>
    <cellStyle name="Normal 13 5 2 2 2 3" xfId="37946" xr:uid="{00000000-0005-0000-0000-0000D4920000}"/>
    <cellStyle name="Normal 13 5 2 2 3" xfId="37947" xr:uid="{00000000-0005-0000-0000-0000D5920000}"/>
    <cellStyle name="Normal 13 5 2 2 4" xfId="37948" xr:uid="{00000000-0005-0000-0000-0000D6920000}"/>
    <cellStyle name="Normal 13 5 2 3" xfId="37949" xr:uid="{00000000-0005-0000-0000-0000D7920000}"/>
    <cellStyle name="Normal 13 5 2 3 2" xfId="37950" xr:uid="{00000000-0005-0000-0000-0000D8920000}"/>
    <cellStyle name="Normal 13 5 2 3 2 2" xfId="37951" xr:uid="{00000000-0005-0000-0000-0000D9920000}"/>
    <cellStyle name="Normal 13 5 2 3 2 3" xfId="37952" xr:uid="{00000000-0005-0000-0000-0000DA920000}"/>
    <cellStyle name="Normal 13 5 2 3 3" xfId="37953" xr:uid="{00000000-0005-0000-0000-0000DB920000}"/>
    <cellStyle name="Normal 13 5 2 3 4" xfId="37954" xr:uid="{00000000-0005-0000-0000-0000DC920000}"/>
    <cellStyle name="Normal 13 5 2 4" xfId="37955" xr:uid="{00000000-0005-0000-0000-0000DD920000}"/>
    <cellStyle name="Normal 13 5 2 4 2" xfId="37956" xr:uid="{00000000-0005-0000-0000-0000DE920000}"/>
    <cellStyle name="Normal 13 5 2 4 2 2" xfId="37957" xr:uid="{00000000-0005-0000-0000-0000DF920000}"/>
    <cellStyle name="Normal 13 5 2 4 2 3" xfId="37958" xr:uid="{00000000-0005-0000-0000-0000E0920000}"/>
    <cellStyle name="Normal 13 5 2 4 3" xfId="37959" xr:uid="{00000000-0005-0000-0000-0000E1920000}"/>
    <cellStyle name="Normal 13 5 2 4 4" xfId="37960" xr:uid="{00000000-0005-0000-0000-0000E2920000}"/>
    <cellStyle name="Normal 13 5 2 5" xfId="37961" xr:uid="{00000000-0005-0000-0000-0000E3920000}"/>
    <cellStyle name="Normal 13 5 2 5 2" xfId="37962" xr:uid="{00000000-0005-0000-0000-0000E4920000}"/>
    <cellStyle name="Normal 13 5 2 5 2 2" xfId="37963" xr:uid="{00000000-0005-0000-0000-0000E5920000}"/>
    <cellStyle name="Normal 13 5 2 5 2 3" xfId="37964" xr:uid="{00000000-0005-0000-0000-0000E6920000}"/>
    <cellStyle name="Normal 13 5 2 5 3" xfId="37965" xr:uid="{00000000-0005-0000-0000-0000E7920000}"/>
    <cellStyle name="Normal 13 5 2 5 4" xfId="37966" xr:uid="{00000000-0005-0000-0000-0000E8920000}"/>
    <cellStyle name="Normal 13 5 2 6" xfId="37967" xr:uid="{00000000-0005-0000-0000-0000E9920000}"/>
    <cellStyle name="Normal 13 5 2 6 2" xfId="37968" xr:uid="{00000000-0005-0000-0000-0000EA920000}"/>
    <cellStyle name="Normal 13 5 2 6 3" xfId="37969" xr:uid="{00000000-0005-0000-0000-0000EB920000}"/>
    <cellStyle name="Normal 13 5 2 7" xfId="37970" xr:uid="{00000000-0005-0000-0000-0000EC920000}"/>
    <cellStyle name="Normal 13 5 2 8" xfId="37971" xr:uid="{00000000-0005-0000-0000-0000ED920000}"/>
    <cellStyle name="Normal 13 5 2_PROD" xfId="37972" xr:uid="{00000000-0005-0000-0000-0000EE920000}"/>
    <cellStyle name="Normal 13 5 3" xfId="37973" xr:uid="{00000000-0005-0000-0000-0000EF920000}"/>
    <cellStyle name="Normal 13 5 3 2" xfId="37974" xr:uid="{00000000-0005-0000-0000-0000F0920000}"/>
    <cellStyle name="Normal 13 5 3 2 2" xfId="37975" xr:uid="{00000000-0005-0000-0000-0000F1920000}"/>
    <cellStyle name="Normal 13 5 3 2 3" xfId="37976" xr:uid="{00000000-0005-0000-0000-0000F2920000}"/>
    <cellStyle name="Normal 13 5 3 3" xfId="37977" xr:uid="{00000000-0005-0000-0000-0000F3920000}"/>
    <cellStyle name="Normal 13 5 3 4" xfId="37978" xr:uid="{00000000-0005-0000-0000-0000F4920000}"/>
    <cellStyle name="Normal 13 5 4" xfId="37979" xr:uid="{00000000-0005-0000-0000-0000F5920000}"/>
    <cellStyle name="Normal 13 5 4 2" xfId="37980" xr:uid="{00000000-0005-0000-0000-0000F6920000}"/>
    <cellStyle name="Normal 13 5 4 2 2" xfId="37981" xr:uid="{00000000-0005-0000-0000-0000F7920000}"/>
    <cellStyle name="Normal 13 5 4 2 3" xfId="37982" xr:uid="{00000000-0005-0000-0000-0000F8920000}"/>
    <cellStyle name="Normal 13 5 4 3" xfId="37983" xr:uid="{00000000-0005-0000-0000-0000F9920000}"/>
    <cellStyle name="Normal 13 5 4 4" xfId="37984" xr:uid="{00000000-0005-0000-0000-0000FA920000}"/>
    <cellStyle name="Normal 13 5 5" xfId="37985" xr:uid="{00000000-0005-0000-0000-0000FB920000}"/>
    <cellStyle name="Normal 13 5 5 2" xfId="37986" xr:uid="{00000000-0005-0000-0000-0000FC920000}"/>
    <cellStyle name="Normal 13 5 5 2 2" xfId="37987" xr:uid="{00000000-0005-0000-0000-0000FD920000}"/>
    <cellStyle name="Normal 13 5 5 2 3" xfId="37988" xr:uid="{00000000-0005-0000-0000-0000FE920000}"/>
    <cellStyle name="Normal 13 5 5 3" xfId="37989" xr:uid="{00000000-0005-0000-0000-0000FF920000}"/>
    <cellStyle name="Normal 13 5 5 4" xfId="37990" xr:uid="{00000000-0005-0000-0000-000000930000}"/>
    <cellStyle name="Normal 13 5 6" xfId="37991" xr:uid="{00000000-0005-0000-0000-000001930000}"/>
    <cellStyle name="Normal 13 5 6 2" xfId="37992" xr:uid="{00000000-0005-0000-0000-000002930000}"/>
    <cellStyle name="Normal 13 5 6 2 2" xfId="37993" xr:uid="{00000000-0005-0000-0000-000003930000}"/>
    <cellStyle name="Normal 13 5 6 2 3" xfId="37994" xr:uid="{00000000-0005-0000-0000-000004930000}"/>
    <cellStyle name="Normal 13 5 6 3" xfId="37995" xr:uid="{00000000-0005-0000-0000-000005930000}"/>
    <cellStyle name="Normal 13 5 6 4" xfId="37996" xr:uid="{00000000-0005-0000-0000-000006930000}"/>
    <cellStyle name="Normal 13 5 7" xfId="37997" xr:uid="{00000000-0005-0000-0000-000007930000}"/>
    <cellStyle name="Normal 13 5 7 2" xfId="37998" xr:uid="{00000000-0005-0000-0000-000008930000}"/>
    <cellStyle name="Normal 13 5 7 3" xfId="37999" xr:uid="{00000000-0005-0000-0000-000009930000}"/>
    <cellStyle name="Normal 13 5 8" xfId="38000" xr:uid="{00000000-0005-0000-0000-00000A930000}"/>
    <cellStyle name="Normal 13 5 9" xfId="38001" xr:uid="{00000000-0005-0000-0000-00000B930000}"/>
    <cellStyle name="Normal 13 5_PROD" xfId="38002" xr:uid="{00000000-0005-0000-0000-00000C930000}"/>
    <cellStyle name="Normal 13 6" xfId="353" xr:uid="{00000000-0005-0000-0000-00000D930000}"/>
    <cellStyle name="Normal 13 6 2" xfId="38003" xr:uid="{00000000-0005-0000-0000-00000E930000}"/>
    <cellStyle name="Normal 13 6 2 2" xfId="38004" xr:uid="{00000000-0005-0000-0000-00000F930000}"/>
    <cellStyle name="Normal 13 6 2 2 2" xfId="38005" xr:uid="{00000000-0005-0000-0000-000010930000}"/>
    <cellStyle name="Normal 13 6 2 2 3" xfId="38006" xr:uid="{00000000-0005-0000-0000-000011930000}"/>
    <cellStyle name="Normal 13 6 2 3" xfId="38007" xr:uid="{00000000-0005-0000-0000-000012930000}"/>
    <cellStyle name="Normal 13 6 2 4" xfId="38008" xr:uid="{00000000-0005-0000-0000-000013930000}"/>
    <cellStyle name="Normal 13 6 3" xfId="38009" xr:uid="{00000000-0005-0000-0000-000014930000}"/>
    <cellStyle name="Normal 13 6 3 2" xfId="38010" xr:uid="{00000000-0005-0000-0000-000015930000}"/>
    <cellStyle name="Normal 13 6 3 2 2" xfId="38011" xr:uid="{00000000-0005-0000-0000-000016930000}"/>
    <cellStyle name="Normal 13 6 3 2 3" xfId="38012" xr:uid="{00000000-0005-0000-0000-000017930000}"/>
    <cellStyle name="Normal 13 6 3 3" xfId="38013" xr:uid="{00000000-0005-0000-0000-000018930000}"/>
    <cellStyle name="Normal 13 6 3 4" xfId="38014" xr:uid="{00000000-0005-0000-0000-000019930000}"/>
    <cellStyle name="Normal 13 6 4" xfId="38015" xr:uid="{00000000-0005-0000-0000-00001A930000}"/>
    <cellStyle name="Normal 13 6 4 2" xfId="38016" xr:uid="{00000000-0005-0000-0000-00001B930000}"/>
    <cellStyle name="Normal 13 6 4 2 2" xfId="38017" xr:uid="{00000000-0005-0000-0000-00001C930000}"/>
    <cellStyle name="Normal 13 6 4 2 3" xfId="38018" xr:uid="{00000000-0005-0000-0000-00001D930000}"/>
    <cellStyle name="Normal 13 6 4 3" xfId="38019" xr:uid="{00000000-0005-0000-0000-00001E930000}"/>
    <cellStyle name="Normal 13 6 4 4" xfId="38020" xr:uid="{00000000-0005-0000-0000-00001F930000}"/>
    <cellStyle name="Normal 13 6 5" xfId="38021" xr:uid="{00000000-0005-0000-0000-000020930000}"/>
    <cellStyle name="Normal 13 6 5 2" xfId="38022" xr:uid="{00000000-0005-0000-0000-000021930000}"/>
    <cellStyle name="Normal 13 6 5 2 2" xfId="38023" xr:uid="{00000000-0005-0000-0000-000022930000}"/>
    <cellStyle name="Normal 13 6 5 2 3" xfId="38024" xr:uid="{00000000-0005-0000-0000-000023930000}"/>
    <cellStyle name="Normal 13 6 5 3" xfId="38025" xr:uid="{00000000-0005-0000-0000-000024930000}"/>
    <cellStyle name="Normal 13 6 5 4" xfId="38026" xr:uid="{00000000-0005-0000-0000-000025930000}"/>
    <cellStyle name="Normal 13 6 6" xfId="38027" xr:uid="{00000000-0005-0000-0000-000026930000}"/>
    <cellStyle name="Normal 13 6 6 2" xfId="38028" xr:uid="{00000000-0005-0000-0000-000027930000}"/>
    <cellStyle name="Normal 13 6 6 3" xfId="38029" xr:uid="{00000000-0005-0000-0000-000028930000}"/>
    <cellStyle name="Normal 13 6 7" xfId="38030" xr:uid="{00000000-0005-0000-0000-000029930000}"/>
    <cellStyle name="Normal 13 6 8" xfId="38031" xr:uid="{00000000-0005-0000-0000-00002A930000}"/>
    <cellStyle name="Normal 13 6_PROD" xfId="38032" xr:uid="{00000000-0005-0000-0000-00002B930000}"/>
    <cellStyle name="Normal 13 7" xfId="354" xr:uid="{00000000-0005-0000-0000-00002C930000}"/>
    <cellStyle name="Normal 13 7 2" xfId="38033" xr:uid="{00000000-0005-0000-0000-00002D930000}"/>
    <cellStyle name="Normal 13 7 2 2" xfId="38034" xr:uid="{00000000-0005-0000-0000-00002E930000}"/>
    <cellStyle name="Normal 13 7 2 3" xfId="38035" xr:uid="{00000000-0005-0000-0000-00002F930000}"/>
    <cellStyle name="Normal 13 7 3" xfId="38036" xr:uid="{00000000-0005-0000-0000-000030930000}"/>
    <cellStyle name="Normal 13 7 4" xfId="38037" xr:uid="{00000000-0005-0000-0000-000031930000}"/>
    <cellStyle name="Normal 13 8" xfId="355" xr:uid="{00000000-0005-0000-0000-000032930000}"/>
    <cellStyle name="Normal 13 8 2" xfId="38038" xr:uid="{00000000-0005-0000-0000-000033930000}"/>
    <cellStyle name="Normal 13 8 2 2" xfId="38039" xr:uid="{00000000-0005-0000-0000-000034930000}"/>
    <cellStyle name="Normal 13 8 2 3" xfId="38040" xr:uid="{00000000-0005-0000-0000-000035930000}"/>
    <cellStyle name="Normal 13 8 3" xfId="38041" xr:uid="{00000000-0005-0000-0000-000036930000}"/>
    <cellStyle name="Normal 13 8 4" xfId="38042" xr:uid="{00000000-0005-0000-0000-000037930000}"/>
    <cellStyle name="Normal 13 9" xfId="356" xr:uid="{00000000-0005-0000-0000-000038930000}"/>
    <cellStyle name="Normal 13 9 2" xfId="38043" xr:uid="{00000000-0005-0000-0000-000039930000}"/>
    <cellStyle name="Normal 13 9 2 2" xfId="38044" xr:uid="{00000000-0005-0000-0000-00003A930000}"/>
    <cellStyle name="Normal 13 9 2 3" xfId="38045" xr:uid="{00000000-0005-0000-0000-00003B930000}"/>
    <cellStyle name="Normal 13 9 3" xfId="38046" xr:uid="{00000000-0005-0000-0000-00003C930000}"/>
    <cellStyle name="Normal 13 9 4" xfId="38047" xr:uid="{00000000-0005-0000-0000-00003D930000}"/>
    <cellStyle name="Normal 13_PROD" xfId="38048" xr:uid="{00000000-0005-0000-0000-00003E930000}"/>
    <cellStyle name="Normal 14" xfId="357" xr:uid="{00000000-0005-0000-0000-00003F930000}"/>
    <cellStyle name="Normal 14 10" xfId="38049" xr:uid="{00000000-0005-0000-0000-000040930000}"/>
    <cellStyle name="Normal 14 10 2" xfId="38050" xr:uid="{00000000-0005-0000-0000-000041930000}"/>
    <cellStyle name="Normal 14 10 2 2" xfId="38051" xr:uid="{00000000-0005-0000-0000-000042930000}"/>
    <cellStyle name="Normal 14 10 2 3" xfId="38052" xr:uid="{00000000-0005-0000-0000-000043930000}"/>
    <cellStyle name="Normal 14 10 3" xfId="38053" xr:uid="{00000000-0005-0000-0000-000044930000}"/>
    <cellStyle name="Normal 14 10 4" xfId="38054" xr:uid="{00000000-0005-0000-0000-000045930000}"/>
    <cellStyle name="Normal 14 11" xfId="38055" xr:uid="{00000000-0005-0000-0000-000046930000}"/>
    <cellStyle name="Normal 14 11 2" xfId="38056" xr:uid="{00000000-0005-0000-0000-000047930000}"/>
    <cellStyle name="Normal 14 11 3" xfId="38057" xr:uid="{00000000-0005-0000-0000-000048930000}"/>
    <cellStyle name="Normal 14 12" xfId="38058" xr:uid="{00000000-0005-0000-0000-000049930000}"/>
    <cellStyle name="Normal 14 13" xfId="38059" xr:uid="{00000000-0005-0000-0000-00004A930000}"/>
    <cellStyle name="Normal 14 14" xfId="64139" xr:uid="{D2D45045-9BED-408B-B7C8-FF4E0A040C8C}"/>
    <cellStyle name="Normal 14 2" xfId="358" xr:uid="{00000000-0005-0000-0000-00004B930000}"/>
    <cellStyle name="Normal 14 2 10" xfId="38060" xr:uid="{00000000-0005-0000-0000-00004C930000}"/>
    <cellStyle name="Normal 14 2 10 2" xfId="38061" xr:uid="{00000000-0005-0000-0000-00004D930000}"/>
    <cellStyle name="Normal 14 2 10 3" xfId="38062" xr:uid="{00000000-0005-0000-0000-00004E930000}"/>
    <cellStyle name="Normal 14 2 11" xfId="38063" xr:uid="{00000000-0005-0000-0000-00004F930000}"/>
    <cellStyle name="Normal 14 2 12" xfId="38064" xr:uid="{00000000-0005-0000-0000-000050930000}"/>
    <cellStyle name="Normal 14 2 2" xfId="725" xr:uid="{00000000-0005-0000-0000-000051930000}"/>
    <cellStyle name="Normal 14 2 2 2" xfId="38065" xr:uid="{00000000-0005-0000-0000-000052930000}"/>
    <cellStyle name="Normal 14 2 2 2 2" xfId="38066" xr:uid="{00000000-0005-0000-0000-000053930000}"/>
    <cellStyle name="Normal 14 2 2 2 2 2" xfId="38067" xr:uid="{00000000-0005-0000-0000-000054930000}"/>
    <cellStyle name="Normal 14 2 2 2 2 2 2" xfId="38068" xr:uid="{00000000-0005-0000-0000-000055930000}"/>
    <cellStyle name="Normal 14 2 2 2 2 2 3" xfId="38069" xr:uid="{00000000-0005-0000-0000-000056930000}"/>
    <cellStyle name="Normal 14 2 2 2 2 3" xfId="38070" xr:uid="{00000000-0005-0000-0000-000057930000}"/>
    <cellStyle name="Normal 14 2 2 2 2 4" xfId="38071" xr:uid="{00000000-0005-0000-0000-000058930000}"/>
    <cellStyle name="Normal 14 2 2 2 3" xfId="38072" xr:uid="{00000000-0005-0000-0000-000059930000}"/>
    <cellStyle name="Normal 14 2 2 2 3 2" xfId="38073" xr:uid="{00000000-0005-0000-0000-00005A930000}"/>
    <cellStyle name="Normal 14 2 2 2 3 2 2" xfId="38074" xr:uid="{00000000-0005-0000-0000-00005B930000}"/>
    <cellStyle name="Normal 14 2 2 2 3 2 3" xfId="38075" xr:uid="{00000000-0005-0000-0000-00005C930000}"/>
    <cellStyle name="Normal 14 2 2 2 3 3" xfId="38076" xr:uid="{00000000-0005-0000-0000-00005D930000}"/>
    <cellStyle name="Normal 14 2 2 2 3 4" xfId="38077" xr:uid="{00000000-0005-0000-0000-00005E930000}"/>
    <cellStyle name="Normal 14 2 2 2 4" xfId="38078" xr:uid="{00000000-0005-0000-0000-00005F930000}"/>
    <cellStyle name="Normal 14 2 2 2 4 2" xfId="38079" xr:uid="{00000000-0005-0000-0000-000060930000}"/>
    <cellStyle name="Normal 14 2 2 2 4 2 2" xfId="38080" xr:uid="{00000000-0005-0000-0000-000061930000}"/>
    <cellStyle name="Normal 14 2 2 2 4 2 3" xfId="38081" xr:uid="{00000000-0005-0000-0000-000062930000}"/>
    <cellStyle name="Normal 14 2 2 2 4 3" xfId="38082" xr:uid="{00000000-0005-0000-0000-000063930000}"/>
    <cellStyle name="Normal 14 2 2 2 4 4" xfId="38083" xr:uid="{00000000-0005-0000-0000-000064930000}"/>
    <cellStyle name="Normal 14 2 2 2 5" xfId="38084" xr:uid="{00000000-0005-0000-0000-000065930000}"/>
    <cellStyle name="Normal 14 2 2 2 5 2" xfId="38085" xr:uid="{00000000-0005-0000-0000-000066930000}"/>
    <cellStyle name="Normal 14 2 2 2 5 2 2" xfId="38086" xr:uid="{00000000-0005-0000-0000-000067930000}"/>
    <cellStyle name="Normal 14 2 2 2 5 2 3" xfId="38087" xr:uid="{00000000-0005-0000-0000-000068930000}"/>
    <cellStyle name="Normal 14 2 2 2 5 3" xfId="38088" xr:uid="{00000000-0005-0000-0000-000069930000}"/>
    <cellStyle name="Normal 14 2 2 2 5 4" xfId="38089" xr:uid="{00000000-0005-0000-0000-00006A930000}"/>
    <cellStyle name="Normal 14 2 2 2 6" xfId="38090" xr:uid="{00000000-0005-0000-0000-00006B930000}"/>
    <cellStyle name="Normal 14 2 2 2 6 2" xfId="38091" xr:uid="{00000000-0005-0000-0000-00006C930000}"/>
    <cellStyle name="Normal 14 2 2 2 6 3" xfId="38092" xr:uid="{00000000-0005-0000-0000-00006D930000}"/>
    <cellStyle name="Normal 14 2 2 2 7" xfId="38093" xr:uid="{00000000-0005-0000-0000-00006E930000}"/>
    <cellStyle name="Normal 14 2 2 2 8" xfId="38094" xr:uid="{00000000-0005-0000-0000-00006F930000}"/>
    <cellStyle name="Normal 14 2 2 2_PROD" xfId="38095" xr:uid="{00000000-0005-0000-0000-000070930000}"/>
    <cellStyle name="Normal 14 2 2 3" xfId="38096" xr:uid="{00000000-0005-0000-0000-000071930000}"/>
    <cellStyle name="Normal 14 2 2 3 2" xfId="38097" xr:uid="{00000000-0005-0000-0000-000072930000}"/>
    <cellStyle name="Normal 14 2 2 3 2 2" xfId="38098" xr:uid="{00000000-0005-0000-0000-000073930000}"/>
    <cellStyle name="Normal 14 2 2 3 2 3" xfId="38099" xr:uid="{00000000-0005-0000-0000-000074930000}"/>
    <cellStyle name="Normal 14 2 2 3 3" xfId="38100" xr:uid="{00000000-0005-0000-0000-000075930000}"/>
    <cellStyle name="Normal 14 2 2 3 4" xfId="38101" xr:uid="{00000000-0005-0000-0000-000076930000}"/>
    <cellStyle name="Normal 14 2 2 4" xfId="38102" xr:uid="{00000000-0005-0000-0000-000077930000}"/>
    <cellStyle name="Normal 14 2 2 4 2" xfId="38103" xr:uid="{00000000-0005-0000-0000-000078930000}"/>
    <cellStyle name="Normal 14 2 2 4 2 2" xfId="38104" xr:uid="{00000000-0005-0000-0000-000079930000}"/>
    <cellStyle name="Normal 14 2 2 4 2 3" xfId="38105" xr:uid="{00000000-0005-0000-0000-00007A930000}"/>
    <cellStyle name="Normal 14 2 2 4 3" xfId="38106" xr:uid="{00000000-0005-0000-0000-00007B930000}"/>
    <cellStyle name="Normal 14 2 2 4 4" xfId="38107" xr:uid="{00000000-0005-0000-0000-00007C930000}"/>
    <cellStyle name="Normal 14 2 2 5" xfId="38108" xr:uid="{00000000-0005-0000-0000-00007D930000}"/>
    <cellStyle name="Normal 14 2 2 5 2" xfId="38109" xr:uid="{00000000-0005-0000-0000-00007E930000}"/>
    <cellStyle name="Normal 14 2 2 5 2 2" xfId="38110" xr:uid="{00000000-0005-0000-0000-00007F930000}"/>
    <cellStyle name="Normal 14 2 2 5 2 3" xfId="38111" xr:uid="{00000000-0005-0000-0000-000080930000}"/>
    <cellStyle name="Normal 14 2 2 5 3" xfId="38112" xr:uid="{00000000-0005-0000-0000-000081930000}"/>
    <cellStyle name="Normal 14 2 2 5 4" xfId="38113" xr:uid="{00000000-0005-0000-0000-000082930000}"/>
    <cellStyle name="Normal 14 2 2 6" xfId="38114" xr:uid="{00000000-0005-0000-0000-000083930000}"/>
    <cellStyle name="Normal 14 2 2 6 2" xfId="38115" xr:uid="{00000000-0005-0000-0000-000084930000}"/>
    <cellStyle name="Normal 14 2 2 6 2 2" xfId="38116" xr:uid="{00000000-0005-0000-0000-000085930000}"/>
    <cellStyle name="Normal 14 2 2 6 2 3" xfId="38117" xr:uid="{00000000-0005-0000-0000-000086930000}"/>
    <cellStyle name="Normal 14 2 2 6 3" xfId="38118" xr:uid="{00000000-0005-0000-0000-000087930000}"/>
    <cellStyle name="Normal 14 2 2 6 4" xfId="38119" xr:uid="{00000000-0005-0000-0000-000088930000}"/>
    <cellStyle name="Normal 14 2 2 7" xfId="38120" xr:uid="{00000000-0005-0000-0000-000089930000}"/>
    <cellStyle name="Normal 14 2 2 7 2" xfId="38121" xr:uid="{00000000-0005-0000-0000-00008A930000}"/>
    <cellStyle name="Normal 14 2 2 7 3" xfId="38122" xr:uid="{00000000-0005-0000-0000-00008B930000}"/>
    <cellStyle name="Normal 14 2 2 8" xfId="38123" xr:uid="{00000000-0005-0000-0000-00008C930000}"/>
    <cellStyle name="Normal 14 2 2 9" xfId="38124" xr:uid="{00000000-0005-0000-0000-00008D930000}"/>
    <cellStyle name="Normal 14 2 2_PROD" xfId="38125" xr:uid="{00000000-0005-0000-0000-00008E930000}"/>
    <cellStyle name="Normal 14 2 3" xfId="38126" xr:uid="{00000000-0005-0000-0000-00008F930000}"/>
    <cellStyle name="Normal 14 2 3 2" xfId="38127" xr:uid="{00000000-0005-0000-0000-000090930000}"/>
    <cellStyle name="Normal 14 2 3 2 2" xfId="38128" xr:uid="{00000000-0005-0000-0000-000091930000}"/>
    <cellStyle name="Normal 14 2 3 2 2 2" xfId="38129" xr:uid="{00000000-0005-0000-0000-000092930000}"/>
    <cellStyle name="Normal 14 2 3 2 2 2 2" xfId="38130" xr:uid="{00000000-0005-0000-0000-000093930000}"/>
    <cellStyle name="Normal 14 2 3 2 2 2 3" xfId="38131" xr:uid="{00000000-0005-0000-0000-000094930000}"/>
    <cellStyle name="Normal 14 2 3 2 2 3" xfId="38132" xr:uid="{00000000-0005-0000-0000-000095930000}"/>
    <cellStyle name="Normal 14 2 3 2 2 4" xfId="38133" xr:uid="{00000000-0005-0000-0000-000096930000}"/>
    <cellStyle name="Normal 14 2 3 2 3" xfId="38134" xr:uid="{00000000-0005-0000-0000-000097930000}"/>
    <cellStyle name="Normal 14 2 3 2 3 2" xfId="38135" xr:uid="{00000000-0005-0000-0000-000098930000}"/>
    <cellStyle name="Normal 14 2 3 2 3 2 2" xfId="38136" xr:uid="{00000000-0005-0000-0000-000099930000}"/>
    <cellStyle name="Normal 14 2 3 2 3 2 3" xfId="38137" xr:uid="{00000000-0005-0000-0000-00009A930000}"/>
    <cellStyle name="Normal 14 2 3 2 3 3" xfId="38138" xr:uid="{00000000-0005-0000-0000-00009B930000}"/>
    <cellStyle name="Normal 14 2 3 2 3 4" xfId="38139" xr:uid="{00000000-0005-0000-0000-00009C930000}"/>
    <cellStyle name="Normal 14 2 3 2 4" xfId="38140" xr:uid="{00000000-0005-0000-0000-00009D930000}"/>
    <cellStyle name="Normal 14 2 3 2 4 2" xfId="38141" xr:uid="{00000000-0005-0000-0000-00009E930000}"/>
    <cellStyle name="Normal 14 2 3 2 4 2 2" xfId="38142" xr:uid="{00000000-0005-0000-0000-00009F930000}"/>
    <cellStyle name="Normal 14 2 3 2 4 2 3" xfId="38143" xr:uid="{00000000-0005-0000-0000-0000A0930000}"/>
    <cellStyle name="Normal 14 2 3 2 4 3" xfId="38144" xr:uid="{00000000-0005-0000-0000-0000A1930000}"/>
    <cellStyle name="Normal 14 2 3 2 4 4" xfId="38145" xr:uid="{00000000-0005-0000-0000-0000A2930000}"/>
    <cellStyle name="Normal 14 2 3 2 5" xfId="38146" xr:uid="{00000000-0005-0000-0000-0000A3930000}"/>
    <cellStyle name="Normal 14 2 3 2 5 2" xfId="38147" xr:uid="{00000000-0005-0000-0000-0000A4930000}"/>
    <cellStyle name="Normal 14 2 3 2 5 2 2" xfId="38148" xr:uid="{00000000-0005-0000-0000-0000A5930000}"/>
    <cellStyle name="Normal 14 2 3 2 5 2 3" xfId="38149" xr:uid="{00000000-0005-0000-0000-0000A6930000}"/>
    <cellStyle name="Normal 14 2 3 2 5 3" xfId="38150" xr:uid="{00000000-0005-0000-0000-0000A7930000}"/>
    <cellStyle name="Normal 14 2 3 2 5 4" xfId="38151" xr:uid="{00000000-0005-0000-0000-0000A8930000}"/>
    <cellStyle name="Normal 14 2 3 2 6" xfId="38152" xr:uid="{00000000-0005-0000-0000-0000A9930000}"/>
    <cellStyle name="Normal 14 2 3 2 6 2" xfId="38153" xr:uid="{00000000-0005-0000-0000-0000AA930000}"/>
    <cellStyle name="Normal 14 2 3 2 6 3" xfId="38154" xr:uid="{00000000-0005-0000-0000-0000AB930000}"/>
    <cellStyle name="Normal 14 2 3 2 7" xfId="38155" xr:uid="{00000000-0005-0000-0000-0000AC930000}"/>
    <cellStyle name="Normal 14 2 3 2 8" xfId="38156" xr:uid="{00000000-0005-0000-0000-0000AD930000}"/>
    <cellStyle name="Normal 14 2 3 2_PROD" xfId="38157" xr:uid="{00000000-0005-0000-0000-0000AE930000}"/>
    <cellStyle name="Normal 14 2 3 3" xfId="38158" xr:uid="{00000000-0005-0000-0000-0000AF930000}"/>
    <cellStyle name="Normal 14 2 3 3 2" xfId="38159" xr:uid="{00000000-0005-0000-0000-0000B0930000}"/>
    <cellStyle name="Normal 14 2 3 3 2 2" xfId="38160" xr:uid="{00000000-0005-0000-0000-0000B1930000}"/>
    <cellStyle name="Normal 14 2 3 3 2 3" xfId="38161" xr:uid="{00000000-0005-0000-0000-0000B2930000}"/>
    <cellStyle name="Normal 14 2 3 3 3" xfId="38162" xr:uid="{00000000-0005-0000-0000-0000B3930000}"/>
    <cellStyle name="Normal 14 2 3 3 4" xfId="38163" xr:uid="{00000000-0005-0000-0000-0000B4930000}"/>
    <cellStyle name="Normal 14 2 3 4" xfId="38164" xr:uid="{00000000-0005-0000-0000-0000B5930000}"/>
    <cellStyle name="Normal 14 2 3 4 2" xfId="38165" xr:uid="{00000000-0005-0000-0000-0000B6930000}"/>
    <cellStyle name="Normal 14 2 3 4 2 2" xfId="38166" xr:uid="{00000000-0005-0000-0000-0000B7930000}"/>
    <cellStyle name="Normal 14 2 3 4 2 3" xfId="38167" xr:uid="{00000000-0005-0000-0000-0000B8930000}"/>
    <cellStyle name="Normal 14 2 3 4 3" xfId="38168" xr:uid="{00000000-0005-0000-0000-0000B9930000}"/>
    <cellStyle name="Normal 14 2 3 4 4" xfId="38169" xr:uid="{00000000-0005-0000-0000-0000BA930000}"/>
    <cellStyle name="Normal 14 2 3 5" xfId="38170" xr:uid="{00000000-0005-0000-0000-0000BB930000}"/>
    <cellStyle name="Normal 14 2 3 5 2" xfId="38171" xr:uid="{00000000-0005-0000-0000-0000BC930000}"/>
    <cellStyle name="Normal 14 2 3 5 2 2" xfId="38172" xr:uid="{00000000-0005-0000-0000-0000BD930000}"/>
    <cellStyle name="Normal 14 2 3 5 2 3" xfId="38173" xr:uid="{00000000-0005-0000-0000-0000BE930000}"/>
    <cellStyle name="Normal 14 2 3 5 3" xfId="38174" xr:uid="{00000000-0005-0000-0000-0000BF930000}"/>
    <cellStyle name="Normal 14 2 3 5 4" xfId="38175" xr:uid="{00000000-0005-0000-0000-0000C0930000}"/>
    <cellStyle name="Normal 14 2 3 6" xfId="38176" xr:uid="{00000000-0005-0000-0000-0000C1930000}"/>
    <cellStyle name="Normal 14 2 3 6 2" xfId="38177" xr:uid="{00000000-0005-0000-0000-0000C2930000}"/>
    <cellStyle name="Normal 14 2 3 6 2 2" xfId="38178" xr:uid="{00000000-0005-0000-0000-0000C3930000}"/>
    <cellStyle name="Normal 14 2 3 6 2 3" xfId="38179" xr:uid="{00000000-0005-0000-0000-0000C4930000}"/>
    <cellStyle name="Normal 14 2 3 6 3" xfId="38180" xr:uid="{00000000-0005-0000-0000-0000C5930000}"/>
    <cellStyle name="Normal 14 2 3 6 4" xfId="38181" xr:uid="{00000000-0005-0000-0000-0000C6930000}"/>
    <cellStyle name="Normal 14 2 3 7" xfId="38182" xr:uid="{00000000-0005-0000-0000-0000C7930000}"/>
    <cellStyle name="Normal 14 2 3 7 2" xfId="38183" xr:uid="{00000000-0005-0000-0000-0000C8930000}"/>
    <cellStyle name="Normal 14 2 3 7 3" xfId="38184" xr:uid="{00000000-0005-0000-0000-0000C9930000}"/>
    <cellStyle name="Normal 14 2 3 8" xfId="38185" xr:uid="{00000000-0005-0000-0000-0000CA930000}"/>
    <cellStyle name="Normal 14 2 3 9" xfId="38186" xr:uid="{00000000-0005-0000-0000-0000CB930000}"/>
    <cellStyle name="Normal 14 2 3_PROD" xfId="38187" xr:uid="{00000000-0005-0000-0000-0000CC930000}"/>
    <cellStyle name="Normal 14 2 4" xfId="38188" xr:uid="{00000000-0005-0000-0000-0000CD930000}"/>
    <cellStyle name="Normal 14 2 4 2" xfId="38189" xr:uid="{00000000-0005-0000-0000-0000CE930000}"/>
    <cellStyle name="Normal 14 2 4 2 2" xfId="38190" xr:uid="{00000000-0005-0000-0000-0000CF930000}"/>
    <cellStyle name="Normal 14 2 4 2 2 2" xfId="38191" xr:uid="{00000000-0005-0000-0000-0000D0930000}"/>
    <cellStyle name="Normal 14 2 4 2 2 2 2" xfId="38192" xr:uid="{00000000-0005-0000-0000-0000D1930000}"/>
    <cellStyle name="Normal 14 2 4 2 2 2 3" xfId="38193" xr:uid="{00000000-0005-0000-0000-0000D2930000}"/>
    <cellStyle name="Normal 14 2 4 2 2 3" xfId="38194" xr:uid="{00000000-0005-0000-0000-0000D3930000}"/>
    <cellStyle name="Normal 14 2 4 2 2 4" xfId="38195" xr:uid="{00000000-0005-0000-0000-0000D4930000}"/>
    <cellStyle name="Normal 14 2 4 2 3" xfId="38196" xr:uid="{00000000-0005-0000-0000-0000D5930000}"/>
    <cellStyle name="Normal 14 2 4 2 3 2" xfId="38197" xr:uid="{00000000-0005-0000-0000-0000D6930000}"/>
    <cellStyle name="Normal 14 2 4 2 3 2 2" xfId="38198" xr:uid="{00000000-0005-0000-0000-0000D7930000}"/>
    <cellStyle name="Normal 14 2 4 2 3 2 3" xfId="38199" xr:uid="{00000000-0005-0000-0000-0000D8930000}"/>
    <cellStyle name="Normal 14 2 4 2 3 3" xfId="38200" xr:uid="{00000000-0005-0000-0000-0000D9930000}"/>
    <cellStyle name="Normal 14 2 4 2 3 4" xfId="38201" xr:uid="{00000000-0005-0000-0000-0000DA930000}"/>
    <cellStyle name="Normal 14 2 4 2 4" xfId="38202" xr:uid="{00000000-0005-0000-0000-0000DB930000}"/>
    <cellStyle name="Normal 14 2 4 2 4 2" xfId="38203" xr:uid="{00000000-0005-0000-0000-0000DC930000}"/>
    <cellStyle name="Normal 14 2 4 2 4 2 2" xfId="38204" xr:uid="{00000000-0005-0000-0000-0000DD930000}"/>
    <cellStyle name="Normal 14 2 4 2 4 2 3" xfId="38205" xr:uid="{00000000-0005-0000-0000-0000DE930000}"/>
    <cellStyle name="Normal 14 2 4 2 4 3" xfId="38206" xr:uid="{00000000-0005-0000-0000-0000DF930000}"/>
    <cellStyle name="Normal 14 2 4 2 4 4" xfId="38207" xr:uid="{00000000-0005-0000-0000-0000E0930000}"/>
    <cellStyle name="Normal 14 2 4 2 5" xfId="38208" xr:uid="{00000000-0005-0000-0000-0000E1930000}"/>
    <cellStyle name="Normal 14 2 4 2 5 2" xfId="38209" xr:uid="{00000000-0005-0000-0000-0000E2930000}"/>
    <cellStyle name="Normal 14 2 4 2 5 2 2" xfId="38210" xr:uid="{00000000-0005-0000-0000-0000E3930000}"/>
    <cellStyle name="Normal 14 2 4 2 5 2 3" xfId="38211" xr:uid="{00000000-0005-0000-0000-0000E4930000}"/>
    <cellStyle name="Normal 14 2 4 2 5 3" xfId="38212" xr:uid="{00000000-0005-0000-0000-0000E5930000}"/>
    <cellStyle name="Normal 14 2 4 2 5 4" xfId="38213" xr:uid="{00000000-0005-0000-0000-0000E6930000}"/>
    <cellStyle name="Normal 14 2 4 2 6" xfId="38214" xr:uid="{00000000-0005-0000-0000-0000E7930000}"/>
    <cellStyle name="Normal 14 2 4 2 6 2" xfId="38215" xr:uid="{00000000-0005-0000-0000-0000E8930000}"/>
    <cellStyle name="Normal 14 2 4 2 6 3" xfId="38216" xr:uid="{00000000-0005-0000-0000-0000E9930000}"/>
    <cellStyle name="Normal 14 2 4 2 7" xfId="38217" xr:uid="{00000000-0005-0000-0000-0000EA930000}"/>
    <cellStyle name="Normal 14 2 4 2 8" xfId="38218" xr:uid="{00000000-0005-0000-0000-0000EB930000}"/>
    <cellStyle name="Normal 14 2 4 2_PROD" xfId="38219" xr:uid="{00000000-0005-0000-0000-0000EC930000}"/>
    <cellStyle name="Normal 14 2 4 3" xfId="38220" xr:uid="{00000000-0005-0000-0000-0000ED930000}"/>
    <cellStyle name="Normal 14 2 4 3 2" xfId="38221" xr:uid="{00000000-0005-0000-0000-0000EE930000}"/>
    <cellStyle name="Normal 14 2 4 3 2 2" xfId="38222" xr:uid="{00000000-0005-0000-0000-0000EF930000}"/>
    <cellStyle name="Normal 14 2 4 3 2 3" xfId="38223" xr:uid="{00000000-0005-0000-0000-0000F0930000}"/>
    <cellStyle name="Normal 14 2 4 3 3" xfId="38224" xr:uid="{00000000-0005-0000-0000-0000F1930000}"/>
    <cellStyle name="Normal 14 2 4 3 4" xfId="38225" xr:uid="{00000000-0005-0000-0000-0000F2930000}"/>
    <cellStyle name="Normal 14 2 4 4" xfId="38226" xr:uid="{00000000-0005-0000-0000-0000F3930000}"/>
    <cellStyle name="Normal 14 2 4 4 2" xfId="38227" xr:uid="{00000000-0005-0000-0000-0000F4930000}"/>
    <cellStyle name="Normal 14 2 4 4 2 2" xfId="38228" xr:uid="{00000000-0005-0000-0000-0000F5930000}"/>
    <cellStyle name="Normal 14 2 4 4 2 3" xfId="38229" xr:uid="{00000000-0005-0000-0000-0000F6930000}"/>
    <cellStyle name="Normal 14 2 4 4 3" xfId="38230" xr:uid="{00000000-0005-0000-0000-0000F7930000}"/>
    <cellStyle name="Normal 14 2 4 4 4" xfId="38231" xr:uid="{00000000-0005-0000-0000-0000F8930000}"/>
    <cellStyle name="Normal 14 2 4 5" xfId="38232" xr:uid="{00000000-0005-0000-0000-0000F9930000}"/>
    <cellStyle name="Normal 14 2 4 5 2" xfId="38233" xr:uid="{00000000-0005-0000-0000-0000FA930000}"/>
    <cellStyle name="Normal 14 2 4 5 2 2" xfId="38234" xr:uid="{00000000-0005-0000-0000-0000FB930000}"/>
    <cellStyle name="Normal 14 2 4 5 2 3" xfId="38235" xr:uid="{00000000-0005-0000-0000-0000FC930000}"/>
    <cellStyle name="Normal 14 2 4 5 3" xfId="38236" xr:uid="{00000000-0005-0000-0000-0000FD930000}"/>
    <cellStyle name="Normal 14 2 4 5 4" xfId="38237" xr:uid="{00000000-0005-0000-0000-0000FE930000}"/>
    <cellStyle name="Normal 14 2 4 6" xfId="38238" xr:uid="{00000000-0005-0000-0000-0000FF930000}"/>
    <cellStyle name="Normal 14 2 4 6 2" xfId="38239" xr:uid="{00000000-0005-0000-0000-000000940000}"/>
    <cellStyle name="Normal 14 2 4 6 2 2" xfId="38240" xr:uid="{00000000-0005-0000-0000-000001940000}"/>
    <cellStyle name="Normal 14 2 4 6 2 3" xfId="38241" xr:uid="{00000000-0005-0000-0000-000002940000}"/>
    <cellStyle name="Normal 14 2 4 6 3" xfId="38242" xr:uid="{00000000-0005-0000-0000-000003940000}"/>
    <cellStyle name="Normal 14 2 4 6 4" xfId="38243" xr:uid="{00000000-0005-0000-0000-000004940000}"/>
    <cellStyle name="Normal 14 2 4 7" xfId="38244" xr:uid="{00000000-0005-0000-0000-000005940000}"/>
    <cellStyle name="Normal 14 2 4 7 2" xfId="38245" xr:uid="{00000000-0005-0000-0000-000006940000}"/>
    <cellStyle name="Normal 14 2 4 7 3" xfId="38246" xr:uid="{00000000-0005-0000-0000-000007940000}"/>
    <cellStyle name="Normal 14 2 4 8" xfId="38247" xr:uid="{00000000-0005-0000-0000-000008940000}"/>
    <cellStyle name="Normal 14 2 4 9" xfId="38248" xr:uid="{00000000-0005-0000-0000-000009940000}"/>
    <cellStyle name="Normal 14 2 4_PROD" xfId="38249" xr:uid="{00000000-0005-0000-0000-00000A940000}"/>
    <cellStyle name="Normal 14 2 5" xfId="38250" xr:uid="{00000000-0005-0000-0000-00000B940000}"/>
    <cellStyle name="Normal 14 2 5 2" xfId="38251" xr:uid="{00000000-0005-0000-0000-00000C940000}"/>
    <cellStyle name="Normal 14 2 5 2 2" xfId="38252" xr:uid="{00000000-0005-0000-0000-00000D940000}"/>
    <cellStyle name="Normal 14 2 5 2 2 2" xfId="38253" xr:uid="{00000000-0005-0000-0000-00000E940000}"/>
    <cellStyle name="Normal 14 2 5 2 2 3" xfId="38254" xr:uid="{00000000-0005-0000-0000-00000F940000}"/>
    <cellStyle name="Normal 14 2 5 2 3" xfId="38255" xr:uid="{00000000-0005-0000-0000-000010940000}"/>
    <cellStyle name="Normal 14 2 5 2 4" xfId="38256" xr:uid="{00000000-0005-0000-0000-000011940000}"/>
    <cellStyle name="Normal 14 2 5 3" xfId="38257" xr:uid="{00000000-0005-0000-0000-000012940000}"/>
    <cellStyle name="Normal 14 2 5 3 2" xfId="38258" xr:uid="{00000000-0005-0000-0000-000013940000}"/>
    <cellStyle name="Normal 14 2 5 3 2 2" xfId="38259" xr:uid="{00000000-0005-0000-0000-000014940000}"/>
    <cellStyle name="Normal 14 2 5 3 2 3" xfId="38260" xr:uid="{00000000-0005-0000-0000-000015940000}"/>
    <cellStyle name="Normal 14 2 5 3 3" xfId="38261" xr:uid="{00000000-0005-0000-0000-000016940000}"/>
    <cellStyle name="Normal 14 2 5 3 4" xfId="38262" xr:uid="{00000000-0005-0000-0000-000017940000}"/>
    <cellStyle name="Normal 14 2 5 4" xfId="38263" xr:uid="{00000000-0005-0000-0000-000018940000}"/>
    <cellStyle name="Normal 14 2 5 4 2" xfId="38264" xr:uid="{00000000-0005-0000-0000-000019940000}"/>
    <cellStyle name="Normal 14 2 5 4 2 2" xfId="38265" xr:uid="{00000000-0005-0000-0000-00001A940000}"/>
    <cellStyle name="Normal 14 2 5 4 2 3" xfId="38266" xr:uid="{00000000-0005-0000-0000-00001B940000}"/>
    <cellStyle name="Normal 14 2 5 4 3" xfId="38267" xr:uid="{00000000-0005-0000-0000-00001C940000}"/>
    <cellStyle name="Normal 14 2 5 4 4" xfId="38268" xr:uid="{00000000-0005-0000-0000-00001D940000}"/>
    <cellStyle name="Normal 14 2 5 5" xfId="38269" xr:uid="{00000000-0005-0000-0000-00001E940000}"/>
    <cellStyle name="Normal 14 2 5 5 2" xfId="38270" xr:uid="{00000000-0005-0000-0000-00001F940000}"/>
    <cellStyle name="Normal 14 2 5 5 2 2" xfId="38271" xr:uid="{00000000-0005-0000-0000-000020940000}"/>
    <cellStyle name="Normal 14 2 5 5 2 3" xfId="38272" xr:uid="{00000000-0005-0000-0000-000021940000}"/>
    <cellStyle name="Normal 14 2 5 5 3" xfId="38273" xr:uid="{00000000-0005-0000-0000-000022940000}"/>
    <cellStyle name="Normal 14 2 5 5 4" xfId="38274" xr:uid="{00000000-0005-0000-0000-000023940000}"/>
    <cellStyle name="Normal 14 2 5 6" xfId="38275" xr:uid="{00000000-0005-0000-0000-000024940000}"/>
    <cellStyle name="Normal 14 2 5 6 2" xfId="38276" xr:uid="{00000000-0005-0000-0000-000025940000}"/>
    <cellStyle name="Normal 14 2 5 6 3" xfId="38277" xr:uid="{00000000-0005-0000-0000-000026940000}"/>
    <cellStyle name="Normal 14 2 5 7" xfId="38278" xr:uid="{00000000-0005-0000-0000-000027940000}"/>
    <cellStyle name="Normal 14 2 5 8" xfId="38279" xr:uid="{00000000-0005-0000-0000-000028940000}"/>
    <cellStyle name="Normal 14 2 5_PROD" xfId="38280" xr:uid="{00000000-0005-0000-0000-000029940000}"/>
    <cellStyle name="Normal 14 2 6" xfId="38281" xr:uid="{00000000-0005-0000-0000-00002A940000}"/>
    <cellStyle name="Normal 14 2 6 2" xfId="38282" xr:uid="{00000000-0005-0000-0000-00002B940000}"/>
    <cellStyle name="Normal 14 2 6 2 2" xfId="38283" xr:uid="{00000000-0005-0000-0000-00002C940000}"/>
    <cellStyle name="Normal 14 2 6 2 3" xfId="38284" xr:uid="{00000000-0005-0000-0000-00002D940000}"/>
    <cellStyle name="Normal 14 2 6 3" xfId="38285" xr:uid="{00000000-0005-0000-0000-00002E940000}"/>
    <cellStyle name="Normal 14 2 6 4" xfId="38286" xr:uid="{00000000-0005-0000-0000-00002F940000}"/>
    <cellStyle name="Normal 14 2 7" xfId="38287" xr:uid="{00000000-0005-0000-0000-000030940000}"/>
    <cellStyle name="Normal 14 2 7 2" xfId="38288" xr:uid="{00000000-0005-0000-0000-000031940000}"/>
    <cellStyle name="Normal 14 2 7 2 2" xfId="38289" xr:uid="{00000000-0005-0000-0000-000032940000}"/>
    <cellStyle name="Normal 14 2 7 2 3" xfId="38290" xr:uid="{00000000-0005-0000-0000-000033940000}"/>
    <cellStyle name="Normal 14 2 7 3" xfId="38291" xr:uid="{00000000-0005-0000-0000-000034940000}"/>
    <cellStyle name="Normal 14 2 7 4" xfId="38292" xr:uid="{00000000-0005-0000-0000-000035940000}"/>
    <cellStyle name="Normal 14 2 8" xfId="38293" xr:uid="{00000000-0005-0000-0000-000036940000}"/>
    <cellStyle name="Normal 14 2 8 2" xfId="38294" xr:uid="{00000000-0005-0000-0000-000037940000}"/>
    <cellStyle name="Normal 14 2 8 2 2" xfId="38295" xr:uid="{00000000-0005-0000-0000-000038940000}"/>
    <cellStyle name="Normal 14 2 8 2 3" xfId="38296" xr:uid="{00000000-0005-0000-0000-000039940000}"/>
    <cellStyle name="Normal 14 2 8 3" xfId="38297" xr:uid="{00000000-0005-0000-0000-00003A940000}"/>
    <cellStyle name="Normal 14 2 8 4" xfId="38298" xr:uid="{00000000-0005-0000-0000-00003B940000}"/>
    <cellStyle name="Normal 14 2 9" xfId="38299" xr:uid="{00000000-0005-0000-0000-00003C940000}"/>
    <cellStyle name="Normal 14 2 9 2" xfId="38300" xr:uid="{00000000-0005-0000-0000-00003D940000}"/>
    <cellStyle name="Normal 14 2 9 2 2" xfId="38301" xr:uid="{00000000-0005-0000-0000-00003E940000}"/>
    <cellStyle name="Normal 14 2 9 2 3" xfId="38302" xr:uid="{00000000-0005-0000-0000-00003F940000}"/>
    <cellStyle name="Normal 14 2 9 3" xfId="38303" xr:uid="{00000000-0005-0000-0000-000040940000}"/>
    <cellStyle name="Normal 14 2 9 4" xfId="38304" xr:uid="{00000000-0005-0000-0000-000041940000}"/>
    <cellStyle name="Normal 14 2_PROD" xfId="38305" xr:uid="{00000000-0005-0000-0000-000042940000}"/>
    <cellStyle name="Normal 14 3" xfId="726" xr:uid="{00000000-0005-0000-0000-000043940000}"/>
    <cellStyle name="Normal 14 3 2" xfId="38306" xr:uid="{00000000-0005-0000-0000-000044940000}"/>
    <cellStyle name="Normal 14 3 2 2" xfId="38307" xr:uid="{00000000-0005-0000-0000-000045940000}"/>
    <cellStyle name="Normal 14 3 2 2 2" xfId="38308" xr:uid="{00000000-0005-0000-0000-000046940000}"/>
    <cellStyle name="Normal 14 3 2 2 2 2" xfId="38309" xr:uid="{00000000-0005-0000-0000-000047940000}"/>
    <cellStyle name="Normal 14 3 2 2 2 3" xfId="38310" xr:uid="{00000000-0005-0000-0000-000048940000}"/>
    <cellStyle name="Normal 14 3 2 2 3" xfId="38311" xr:uid="{00000000-0005-0000-0000-000049940000}"/>
    <cellStyle name="Normal 14 3 2 2 4" xfId="38312" xr:uid="{00000000-0005-0000-0000-00004A940000}"/>
    <cellStyle name="Normal 14 3 2 3" xfId="38313" xr:uid="{00000000-0005-0000-0000-00004B940000}"/>
    <cellStyle name="Normal 14 3 2 3 2" xfId="38314" xr:uid="{00000000-0005-0000-0000-00004C940000}"/>
    <cellStyle name="Normal 14 3 2 3 2 2" xfId="38315" xr:uid="{00000000-0005-0000-0000-00004D940000}"/>
    <cellStyle name="Normal 14 3 2 3 2 3" xfId="38316" xr:uid="{00000000-0005-0000-0000-00004E940000}"/>
    <cellStyle name="Normal 14 3 2 3 3" xfId="38317" xr:uid="{00000000-0005-0000-0000-00004F940000}"/>
    <cellStyle name="Normal 14 3 2 3 4" xfId="38318" xr:uid="{00000000-0005-0000-0000-000050940000}"/>
    <cellStyle name="Normal 14 3 2 4" xfId="38319" xr:uid="{00000000-0005-0000-0000-000051940000}"/>
    <cellStyle name="Normal 14 3 2 4 2" xfId="38320" xr:uid="{00000000-0005-0000-0000-000052940000}"/>
    <cellStyle name="Normal 14 3 2 4 2 2" xfId="38321" xr:uid="{00000000-0005-0000-0000-000053940000}"/>
    <cellStyle name="Normal 14 3 2 4 2 3" xfId="38322" xr:uid="{00000000-0005-0000-0000-000054940000}"/>
    <cellStyle name="Normal 14 3 2 4 3" xfId="38323" xr:uid="{00000000-0005-0000-0000-000055940000}"/>
    <cellStyle name="Normal 14 3 2 4 4" xfId="38324" xr:uid="{00000000-0005-0000-0000-000056940000}"/>
    <cellStyle name="Normal 14 3 2 5" xfId="38325" xr:uid="{00000000-0005-0000-0000-000057940000}"/>
    <cellStyle name="Normal 14 3 2 5 2" xfId="38326" xr:uid="{00000000-0005-0000-0000-000058940000}"/>
    <cellStyle name="Normal 14 3 2 5 2 2" xfId="38327" xr:uid="{00000000-0005-0000-0000-000059940000}"/>
    <cellStyle name="Normal 14 3 2 5 2 3" xfId="38328" xr:uid="{00000000-0005-0000-0000-00005A940000}"/>
    <cellStyle name="Normal 14 3 2 5 3" xfId="38329" xr:uid="{00000000-0005-0000-0000-00005B940000}"/>
    <cellStyle name="Normal 14 3 2 5 4" xfId="38330" xr:uid="{00000000-0005-0000-0000-00005C940000}"/>
    <cellStyle name="Normal 14 3 2 6" xfId="38331" xr:uid="{00000000-0005-0000-0000-00005D940000}"/>
    <cellStyle name="Normal 14 3 2 6 2" xfId="38332" xr:uid="{00000000-0005-0000-0000-00005E940000}"/>
    <cellStyle name="Normal 14 3 2 6 3" xfId="38333" xr:uid="{00000000-0005-0000-0000-00005F940000}"/>
    <cellStyle name="Normal 14 3 2 7" xfId="38334" xr:uid="{00000000-0005-0000-0000-000060940000}"/>
    <cellStyle name="Normal 14 3 2 8" xfId="38335" xr:uid="{00000000-0005-0000-0000-000061940000}"/>
    <cellStyle name="Normal 14 3 2_PROD" xfId="38336" xr:uid="{00000000-0005-0000-0000-000062940000}"/>
    <cellStyle name="Normal 14 3 3" xfId="38337" xr:uid="{00000000-0005-0000-0000-000063940000}"/>
    <cellStyle name="Normal 14 3 3 2" xfId="38338" xr:uid="{00000000-0005-0000-0000-000064940000}"/>
    <cellStyle name="Normal 14 3 3 2 2" xfId="38339" xr:uid="{00000000-0005-0000-0000-000065940000}"/>
    <cellStyle name="Normal 14 3 3 2 3" xfId="38340" xr:uid="{00000000-0005-0000-0000-000066940000}"/>
    <cellStyle name="Normal 14 3 3 3" xfId="38341" xr:uid="{00000000-0005-0000-0000-000067940000}"/>
    <cellStyle name="Normal 14 3 3 4" xfId="38342" xr:uid="{00000000-0005-0000-0000-000068940000}"/>
    <cellStyle name="Normal 14 3 4" xfId="38343" xr:uid="{00000000-0005-0000-0000-000069940000}"/>
    <cellStyle name="Normal 14 3 4 2" xfId="38344" xr:uid="{00000000-0005-0000-0000-00006A940000}"/>
    <cellStyle name="Normal 14 3 4 2 2" xfId="38345" xr:uid="{00000000-0005-0000-0000-00006B940000}"/>
    <cellStyle name="Normal 14 3 4 2 3" xfId="38346" xr:uid="{00000000-0005-0000-0000-00006C940000}"/>
    <cellStyle name="Normal 14 3 4 3" xfId="38347" xr:uid="{00000000-0005-0000-0000-00006D940000}"/>
    <cellStyle name="Normal 14 3 4 4" xfId="38348" xr:uid="{00000000-0005-0000-0000-00006E940000}"/>
    <cellStyle name="Normal 14 3 5" xfId="38349" xr:uid="{00000000-0005-0000-0000-00006F940000}"/>
    <cellStyle name="Normal 14 3 5 2" xfId="38350" xr:uid="{00000000-0005-0000-0000-000070940000}"/>
    <cellStyle name="Normal 14 3 5 2 2" xfId="38351" xr:uid="{00000000-0005-0000-0000-000071940000}"/>
    <cellStyle name="Normal 14 3 5 2 3" xfId="38352" xr:uid="{00000000-0005-0000-0000-000072940000}"/>
    <cellStyle name="Normal 14 3 5 3" xfId="38353" xr:uid="{00000000-0005-0000-0000-000073940000}"/>
    <cellStyle name="Normal 14 3 5 4" xfId="38354" xr:uid="{00000000-0005-0000-0000-000074940000}"/>
    <cellStyle name="Normal 14 3 6" xfId="38355" xr:uid="{00000000-0005-0000-0000-000075940000}"/>
    <cellStyle name="Normal 14 3 6 2" xfId="38356" xr:uid="{00000000-0005-0000-0000-000076940000}"/>
    <cellStyle name="Normal 14 3 6 2 2" xfId="38357" xr:uid="{00000000-0005-0000-0000-000077940000}"/>
    <cellStyle name="Normal 14 3 6 2 3" xfId="38358" xr:uid="{00000000-0005-0000-0000-000078940000}"/>
    <cellStyle name="Normal 14 3 6 3" xfId="38359" xr:uid="{00000000-0005-0000-0000-000079940000}"/>
    <cellStyle name="Normal 14 3 6 4" xfId="38360" xr:uid="{00000000-0005-0000-0000-00007A940000}"/>
    <cellStyle name="Normal 14 3 7" xfId="38361" xr:uid="{00000000-0005-0000-0000-00007B940000}"/>
    <cellStyle name="Normal 14 3 7 2" xfId="38362" xr:uid="{00000000-0005-0000-0000-00007C940000}"/>
    <cellStyle name="Normal 14 3 7 3" xfId="38363" xr:uid="{00000000-0005-0000-0000-00007D940000}"/>
    <cellStyle name="Normal 14 3 8" xfId="38364" xr:uid="{00000000-0005-0000-0000-00007E940000}"/>
    <cellStyle name="Normal 14 3 9" xfId="38365" xr:uid="{00000000-0005-0000-0000-00007F940000}"/>
    <cellStyle name="Normal 14 3_PROD" xfId="38366" xr:uid="{00000000-0005-0000-0000-000080940000}"/>
    <cellStyle name="Normal 14 4" xfId="38367" xr:uid="{00000000-0005-0000-0000-000081940000}"/>
    <cellStyle name="Normal 14 4 2" xfId="38368" xr:uid="{00000000-0005-0000-0000-000082940000}"/>
    <cellStyle name="Normal 14 4 2 2" xfId="38369" xr:uid="{00000000-0005-0000-0000-000083940000}"/>
    <cellStyle name="Normal 14 4 2 2 2" xfId="38370" xr:uid="{00000000-0005-0000-0000-000084940000}"/>
    <cellStyle name="Normal 14 4 2 2 2 2" xfId="38371" xr:uid="{00000000-0005-0000-0000-000085940000}"/>
    <cellStyle name="Normal 14 4 2 2 2 3" xfId="38372" xr:uid="{00000000-0005-0000-0000-000086940000}"/>
    <cellStyle name="Normal 14 4 2 2 3" xfId="38373" xr:uid="{00000000-0005-0000-0000-000087940000}"/>
    <cellStyle name="Normal 14 4 2 2 4" xfId="38374" xr:uid="{00000000-0005-0000-0000-000088940000}"/>
    <cellStyle name="Normal 14 4 2 3" xfId="38375" xr:uid="{00000000-0005-0000-0000-000089940000}"/>
    <cellStyle name="Normal 14 4 2 3 2" xfId="38376" xr:uid="{00000000-0005-0000-0000-00008A940000}"/>
    <cellStyle name="Normal 14 4 2 3 2 2" xfId="38377" xr:uid="{00000000-0005-0000-0000-00008B940000}"/>
    <cellStyle name="Normal 14 4 2 3 2 3" xfId="38378" xr:uid="{00000000-0005-0000-0000-00008C940000}"/>
    <cellStyle name="Normal 14 4 2 3 3" xfId="38379" xr:uid="{00000000-0005-0000-0000-00008D940000}"/>
    <cellStyle name="Normal 14 4 2 3 4" xfId="38380" xr:uid="{00000000-0005-0000-0000-00008E940000}"/>
    <cellStyle name="Normal 14 4 2 4" xfId="38381" xr:uid="{00000000-0005-0000-0000-00008F940000}"/>
    <cellStyle name="Normal 14 4 2 4 2" xfId="38382" xr:uid="{00000000-0005-0000-0000-000090940000}"/>
    <cellStyle name="Normal 14 4 2 4 2 2" xfId="38383" xr:uid="{00000000-0005-0000-0000-000091940000}"/>
    <cellStyle name="Normal 14 4 2 4 2 3" xfId="38384" xr:uid="{00000000-0005-0000-0000-000092940000}"/>
    <cellStyle name="Normal 14 4 2 4 3" xfId="38385" xr:uid="{00000000-0005-0000-0000-000093940000}"/>
    <cellStyle name="Normal 14 4 2 4 4" xfId="38386" xr:uid="{00000000-0005-0000-0000-000094940000}"/>
    <cellStyle name="Normal 14 4 2 5" xfId="38387" xr:uid="{00000000-0005-0000-0000-000095940000}"/>
    <cellStyle name="Normal 14 4 2 5 2" xfId="38388" xr:uid="{00000000-0005-0000-0000-000096940000}"/>
    <cellStyle name="Normal 14 4 2 5 2 2" xfId="38389" xr:uid="{00000000-0005-0000-0000-000097940000}"/>
    <cellStyle name="Normal 14 4 2 5 2 3" xfId="38390" xr:uid="{00000000-0005-0000-0000-000098940000}"/>
    <cellStyle name="Normal 14 4 2 5 3" xfId="38391" xr:uid="{00000000-0005-0000-0000-000099940000}"/>
    <cellStyle name="Normal 14 4 2 5 4" xfId="38392" xr:uid="{00000000-0005-0000-0000-00009A940000}"/>
    <cellStyle name="Normal 14 4 2 6" xfId="38393" xr:uid="{00000000-0005-0000-0000-00009B940000}"/>
    <cellStyle name="Normal 14 4 2 6 2" xfId="38394" xr:uid="{00000000-0005-0000-0000-00009C940000}"/>
    <cellStyle name="Normal 14 4 2 6 3" xfId="38395" xr:uid="{00000000-0005-0000-0000-00009D940000}"/>
    <cellStyle name="Normal 14 4 2 7" xfId="38396" xr:uid="{00000000-0005-0000-0000-00009E940000}"/>
    <cellStyle name="Normal 14 4 2 8" xfId="38397" xr:uid="{00000000-0005-0000-0000-00009F940000}"/>
    <cellStyle name="Normal 14 4 2_PROD" xfId="38398" xr:uid="{00000000-0005-0000-0000-0000A0940000}"/>
    <cellStyle name="Normal 14 4 3" xfId="38399" xr:uid="{00000000-0005-0000-0000-0000A1940000}"/>
    <cellStyle name="Normal 14 4 3 2" xfId="38400" xr:uid="{00000000-0005-0000-0000-0000A2940000}"/>
    <cellStyle name="Normal 14 4 3 2 2" xfId="38401" xr:uid="{00000000-0005-0000-0000-0000A3940000}"/>
    <cellStyle name="Normal 14 4 3 2 3" xfId="38402" xr:uid="{00000000-0005-0000-0000-0000A4940000}"/>
    <cellStyle name="Normal 14 4 3 3" xfId="38403" xr:uid="{00000000-0005-0000-0000-0000A5940000}"/>
    <cellStyle name="Normal 14 4 3 4" xfId="38404" xr:uid="{00000000-0005-0000-0000-0000A6940000}"/>
    <cellStyle name="Normal 14 4 4" xfId="38405" xr:uid="{00000000-0005-0000-0000-0000A7940000}"/>
    <cellStyle name="Normal 14 4 4 2" xfId="38406" xr:uid="{00000000-0005-0000-0000-0000A8940000}"/>
    <cellStyle name="Normal 14 4 4 2 2" xfId="38407" xr:uid="{00000000-0005-0000-0000-0000A9940000}"/>
    <cellStyle name="Normal 14 4 4 2 3" xfId="38408" xr:uid="{00000000-0005-0000-0000-0000AA940000}"/>
    <cellStyle name="Normal 14 4 4 3" xfId="38409" xr:uid="{00000000-0005-0000-0000-0000AB940000}"/>
    <cellStyle name="Normal 14 4 4 4" xfId="38410" xr:uid="{00000000-0005-0000-0000-0000AC940000}"/>
    <cellStyle name="Normal 14 4 5" xfId="38411" xr:uid="{00000000-0005-0000-0000-0000AD940000}"/>
    <cellStyle name="Normal 14 4 5 2" xfId="38412" xr:uid="{00000000-0005-0000-0000-0000AE940000}"/>
    <cellStyle name="Normal 14 4 5 2 2" xfId="38413" xr:uid="{00000000-0005-0000-0000-0000AF940000}"/>
    <cellStyle name="Normal 14 4 5 2 3" xfId="38414" xr:uid="{00000000-0005-0000-0000-0000B0940000}"/>
    <cellStyle name="Normal 14 4 5 3" xfId="38415" xr:uid="{00000000-0005-0000-0000-0000B1940000}"/>
    <cellStyle name="Normal 14 4 5 4" xfId="38416" xr:uid="{00000000-0005-0000-0000-0000B2940000}"/>
    <cellStyle name="Normal 14 4 6" xfId="38417" xr:uid="{00000000-0005-0000-0000-0000B3940000}"/>
    <cellStyle name="Normal 14 4 6 2" xfId="38418" xr:uid="{00000000-0005-0000-0000-0000B4940000}"/>
    <cellStyle name="Normal 14 4 6 2 2" xfId="38419" xr:uid="{00000000-0005-0000-0000-0000B5940000}"/>
    <cellStyle name="Normal 14 4 6 2 3" xfId="38420" xr:uid="{00000000-0005-0000-0000-0000B6940000}"/>
    <cellStyle name="Normal 14 4 6 3" xfId="38421" xr:uid="{00000000-0005-0000-0000-0000B7940000}"/>
    <cellStyle name="Normal 14 4 6 4" xfId="38422" xr:uid="{00000000-0005-0000-0000-0000B8940000}"/>
    <cellStyle name="Normal 14 4 7" xfId="38423" xr:uid="{00000000-0005-0000-0000-0000B9940000}"/>
    <cellStyle name="Normal 14 4 7 2" xfId="38424" xr:uid="{00000000-0005-0000-0000-0000BA940000}"/>
    <cellStyle name="Normal 14 4 7 3" xfId="38425" xr:uid="{00000000-0005-0000-0000-0000BB940000}"/>
    <cellStyle name="Normal 14 4 8" xfId="38426" xr:uid="{00000000-0005-0000-0000-0000BC940000}"/>
    <cellStyle name="Normal 14 4 9" xfId="38427" xr:uid="{00000000-0005-0000-0000-0000BD940000}"/>
    <cellStyle name="Normal 14 4_PROD" xfId="38428" xr:uid="{00000000-0005-0000-0000-0000BE940000}"/>
    <cellStyle name="Normal 14 5" xfId="38429" xr:uid="{00000000-0005-0000-0000-0000BF940000}"/>
    <cellStyle name="Normal 14 5 2" xfId="38430" xr:uid="{00000000-0005-0000-0000-0000C0940000}"/>
    <cellStyle name="Normal 14 5 2 2" xfId="38431" xr:uid="{00000000-0005-0000-0000-0000C1940000}"/>
    <cellStyle name="Normal 14 5 2 2 2" xfId="38432" xr:uid="{00000000-0005-0000-0000-0000C2940000}"/>
    <cellStyle name="Normal 14 5 2 2 2 2" xfId="38433" xr:uid="{00000000-0005-0000-0000-0000C3940000}"/>
    <cellStyle name="Normal 14 5 2 2 2 3" xfId="38434" xr:uid="{00000000-0005-0000-0000-0000C4940000}"/>
    <cellStyle name="Normal 14 5 2 2 3" xfId="38435" xr:uid="{00000000-0005-0000-0000-0000C5940000}"/>
    <cellStyle name="Normal 14 5 2 2 4" xfId="38436" xr:uid="{00000000-0005-0000-0000-0000C6940000}"/>
    <cellStyle name="Normal 14 5 2 3" xfId="38437" xr:uid="{00000000-0005-0000-0000-0000C7940000}"/>
    <cellStyle name="Normal 14 5 2 3 2" xfId="38438" xr:uid="{00000000-0005-0000-0000-0000C8940000}"/>
    <cellStyle name="Normal 14 5 2 3 2 2" xfId="38439" xr:uid="{00000000-0005-0000-0000-0000C9940000}"/>
    <cellStyle name="Normal 14 5 2 3 2 3" xfId="38440" xr:uid="{00000000-0005-0000-0000-0000CA940000}"/>
    <cellStyle name="Normal 14 5 2 3 3" xfId="38441" xr:uid="{00000000-0005-0000-0000-0000CB940000}"/>
    <cellStyle name="Normal 14 5 2 3 4" xfId="38442" xr:uid="{00000000-0005-0000-0000-0000CC940000}"/>
    <cellStyle name="Normal 14 5 2 4" xfId="38443" xr:uid="{00000000-0005-0000-0000-0000CD940000}"/>
    <cellStyle name="Normal 14 5 2 4 2" xfId="38444" xr:uid="{00000000-0005-0000-0000-0000CE940000}"/>
    <cellStyle name="Normal 14 5 2 4 2 2" xfId="38445" xr:uid="{00000000-0005-0000-0000-0000CF940000}"/>
    <cellStyle name="Normal 14 5 2 4 2 3" xfId="38446" xr:uid="{00000000-0005-0000-0000-0000D0940000}"/>
    <cellStyle name="Normal 14 5 2 4 3" xfId="38447" xr:uid="{00000000-0005-0000-0000-0000D1940000}"/>
    <cellStyle name="Normal 14 5 2 4 4" xfId="38448" xr:uid="{00000000-0005-0000-0000-0000D2940000}"/>
    <cellStyle name="Normal 14 5 2 5" xfId="38449" xr:uid="{00000000-0005-0000-0000-0000D3940000}"/>
    <cellStyle name="Normal 14 5 2 5 2" xfId="38450" xr:uid="{00000000-0005-0000-0000-0000D4940000}"/>
    <cellStyle name="Normal 14 5 2 5 2 2" xfId="38451" xr:uid="{00000000-0005-0000-0000-0000D5940000}"/>
    <cellStyle name="Normal 14 5 2 5 2 3" xfId="38452" xr:uid="{00000000-0005-0000-0000-0000D6940000}"/>
    <cellStyle name="Normal 14 5 2 5 3" xfId="38453" xr:uid="{00000000-0005-0000-0000-0000D7940000}"/>
    <cellStyle name="Normal 14 5 2 5 4" xfId="38454" xr:uid="{00000000-0005-0000-0000-0000D8940000}"/>
    <cellStyle name="Normal 14 5 2 6" xfId="38455" xr:uid="{00000000-0005-0000-0000-0000D9940000}"/>
    <cellStyle name="Normal 14 5 2 6 2" xfId="38456" xr:uid="{00000000-0005-0000-0000-0000DA940000}"/>
    <cellStyle name="Normal 14 5 2 6 3" xfId="38457" xr:uid="{00000000-0005-0000-0000-0000DB940000}"/>
    <cellStyle name="Normal 14 5 2 7" xfId="38458" xr:uid="{00000000-0005-0000-0000-0000DC940000}"/>
    <cellStyle name="Normal 14 5 2 8" xfId="38459" xr:uid="{00000000-0005-0000-0000-0000DD940000}"/>
    <cellStyle name="Normal 14 5 2_PROD" xfId="38460" xr:uid="{00000000-0005-0000-0000-0000DE940000}"/>
    <cellStyle name="Normal 14 5 3" xfId="38461" xr:uid="{00000000-0005-0000-0000-0000DF940000}"/>
    <cellStyle name="Normal 14 5 3 2" xfId="38462" xr:uid="{00000000-0005-0000-0000-0000E0940000}"/>
    <cellStyle name="Normal 14 5 3 2 2" xfId="38463" xr:uid="{00000000-0005-0000-0000-0000E1940000}"/>
    <cellStyle name="Normal 14 5 3 2 3" xfId="38464" xr:uid="{00000000-0005-0000-0000-0000E2940000}"/>
    <cellStyle name="Normal 14 5 3 3" xfId="38465" xr:uid="{00000000-0005-0000-0000-0000E3940000}"/>
    <cellStyle name="Normal 14 5 3 4" xfId="38466" xr:uid="{00000000-0005-0000-0000-0000E4940000}"/>
    <cellStyle name="Normal 14 5 4" xfId="38467" xr:uid="{00000000-0005-0000-0000-0000E5940000}"/>
    <cellStyle name="Normal 14 5 4 2" xfId="38468" xr:uid="{00000000-0005-0000-0000-0000E6940000}"/>
    <cellStyle name="Normal 14 5 4 2 2" xfId="38469" xr:uid="{00000000-0005-0000-0000-0000E7940000}"/>
    <cellStyle name="Normal 14 5 4 2 3" xfId="38470" xr:uid="{00000000-0005-0000-0000-0000E8940000}"/>
    <cellStyle name="Normal 14 5 4 3" xfId="38471" xr:uid="{00000000-0005-0000-0000-0000E9940000}"/>
    <cellStyle name="Normal 14 5 4 4" xfId="38472" xr:uid="{00000000-0005-0000-0000-0000EA940000}"/>
    <cellStyle name="Normal 14 5 5" xfId="38473" xr:uid="{00000000-0005-0000-0000-0000EB940000}"/>
    <cellStyle name="Normal 14 5 5 2" xfId="38474" xr:uid="{00000000-0005-0000-0000-0000EC940000}"/>
    <cellStyle name="Normal 14 5 5 2 2" xfId="38475" xr:uid="{00000000-0005-0000-0000-0000ED940000}"/>
    <cellStyle name="Normal 14 5 5 2 3" xfId="38476" xr:uid="{00000000-0005-0000-0000-0000EE940000}"/>
    <cellStyle name="Normal 14 5 5 3" xfId="38477" xr:uid="{00000000-0005-0000-0000-0000EF940000}"/>
    <cellStyle name="Normal 14 5 5 4" xfId="38478" xr:uid="{00000000-0005-0000-0000-0000F0940000}"/>
    <cellStyle name="Normal 14 5 6" xfId="38479" xr:uid="{00000000-0005-0000-0000-0000F1940000}"/>
    <cellStyle name="Normal 14 5 6 2" xfId="38480" xr:uid="{00000000-0005-0000-0000-0000F2940000}"/>
    <cellStyle name="Normal 14 5 6 2 2" xfId="38481" xr:uid="{00000000-0005-0000-0000-0000F3940000}"/>
    <cellStyle name="Normal 14 5 6 2 3" xfId="38482" xr:uid="{00000000-0005-0000-0000-0000F4940000}"/>
    <cellStyle name="Normal 14 5 6 3" xfId="38483" xr:uid="{00000000-0005-0000-0000-0000F5940000}"/>
    <cellStyle name="Normal 14 5 6 4" xfId="38484" xr:uid="{00000000-0005-0000-0000-0000F6940000}"/>
    <cellStyle name="Normal 14 5 7" xfId="38485" xr:uid="{00000000-0005-0000-0000-0000F7940000}"/>
    <cellStyle name="Normal 14 5 7 2" xfId="38486" xr:uid="{00000000-0005-0000-0000-0000F8940000}"/>
    <cellStyle name="Normal 14 5 7 3" xfId="38487" xr:uid="{00000000-0005-0000-0000-0000F9940000}"/>
    <cellStyle name="Normal 14 5 8" xfId="38488" xr:uid="{00000000-0005-0000-0000-0000FA940000}"/>
    <cellStyle name="Normal 14 5 9" xfId="38489" xr:uid="{00000000-0005-0000-0000-0000FB940000}"/>
    <cellStyle name="Normal 14 5_PROD" xfId="38490" xr:uid="{00000000-0005-0000-0000-0000FC940000}"/>
    <cellStyle name="Normal 14 6" xfId="38491" xr:uid="{00000000-0005-0000-0000-0000FD940000}"/>
    <cellStyle name="Normal 14 6 2" xfId="38492" xr:uid="{00000000-0005-0000-0000-0000FE940000}"/>
    <cellStyle name="Normal 14 6 2 2" xfId="38493" xr:uid="{00000000-0005-0000-0000-0000FF940000}"/>
    <cellStyle name="Normal 14 6 2 2 2" xfId="38494" xr:uid="{00000000-0005-0000-0000-000000950000}"/>
    <cellStyle name="Normal 14 6 2 2 3" xfId="38495" xr:uid="{00000000-0005-0000-0000-000001950000}"/>
    <cellStyle name="Normal 14 6 2 3" xfId="38496" xr:uid="{00000000-0005-0000-0000-000002950000}"/>
    <cellStyle name="Normal 14 6 2 4" xfId="38497" xr:uid="{00000000-0005-0000-0000-000003950000}"/>
    <cellStyle name="Normal 14 6 3" xfId="38498" xr:uid="{00000000-0005-0000-0000-000004950000}"/>
    <cellStyle name="Normal 14 6 3 2" xfId="38499" xr:uid="{00000000-0005-0000-0000-000005950000}"/>
    <cellStyle name="Normal 14 6 3 2 2" xfId="38500" xr:uid="{00000000-0005-0000-0000-000006950000}"/>
    <cellStyle name="Normal 14 6 3 2 3" xfId="38501" xr:uid="{00000000-0005-0000-0000-000007950000}"/>
    <cellStyle name="Normal 14 6 3 3" xfId="38502" xr:uid="{00000000-0005-0000-0000-000008950000}"/>
    <cellStyle name="Normal 14 6 3 4" xfId="38503" xr:uid="{00000000-0005-0000-0000-000009950000}"/>
    <cellStyle name="Normal 14 6 4" xfId="38504" xr:uid="{00000000-0005-0000-0000-00000A950000}"/>
    <cellStyle name="Normal 14 6 4 2" xfId="38505" xr:uid="{00000000-0005-0000-0000-00000B950000}"/>
    <cellStyle name="Normal 14 6 4 2 2" xfId="38506" xr:uid="{00000000-0005-0000-0000-00000C950000}"/>
    <cellStyle name="Normal 14 6 4 2 3" xfId="38507" xr:uid="{00000000-0005-0000-0000-00000D950000}"/>
    <cellStyle name="Normal 14 6 4 3" xfId="38508" xr:uid="{00000000-0005-0000-0000-00000E950000}"/>
    <cellStyle name="Normal 14 6 4 4" xfId="38509" xr:uid="{00000000-0005-0000-0000-00000F950000}"/>
    <cellStyle name="Normal 14 6 5" xfId="38510" xr:uid="{00000000-0005-0000-0000-000010950000}"/>
    <cellStyle name="Normal 14 6 5 2" xfId="38511" xr:uid="{00000000-0005-0000-0000-000011950000}"/>
    <cellStyle name="Normal 14 6 5 2 2" xfId="38512" xr:uid="{00000000-0005-0000-0000-000012950000}"/>
    <cellStyle name="Normal 14 6 5 2 3" xfId="38513" xr:uid="{00000000-0005-0000-0000-000013950000}"/>
    <cellStyle name="Normal 14 6 5 3" xfId="38514" xr:uid="{00000000-0005-0000-0000-000014950000}"/>
    <cellStyle name="Normal 14 6 5 4" xfId="38515" xr:uid="{00000000-0005-0000-0000-000015950000}"/>
    <cellStyle name="Normal 14 6 6" xfId="38516" xr:uid="{00000000-0005-0000-0000-000016950000}"/>
    <cellStyle name="Normal 14 6 6 2" xfId="38517" xr:uid="{00000000-0005-0000-0000-000017950000}"/>
    <cellStyle name="Normal 14 6 6 3" xfId="38518" xr:uid="{00000000-0005-0000-0000-000018950000}"/>
    <cellStyle name="Normal 14 6 7" xfId="38519" xr:uid="{00000000-0005-0000-0000-000019950000}"/>
    <cellStyle name="Normal 14 6 8" xfId="38520" xr:uid="{00000000-0005-0000-0000-00001A950000}"/>
    <cellStyle name="Normal 14 6_PROD" xfId="38521" xr:uid="{00000000-0005-0000-0000-00001B950000}"/>
    <cellStyle name="Normal 14 7" xfId="38522" xr:uid="{00000000-0005-0000-0000-00001C950000}"/>
    <cellStyle name="Normal 14 7 2" xfId="38523" xr:uid="{00000000-0005-0000-0000-00001D950000}"/>
    <cellStyle name="Normal 14 7 2 2" xfId="38524" xr:uid="{00000000-0005-0000-0000-00001E950000}"/>
    <cellStyle name="Normal 14 7 2 3" xfId="38525" xr:uid="{00000000-0005-0000-0000-00001F950000}"/>
    <cellStyle name="Normal 14 7 3" xfId="38526" xr:uid="{00000000-0005-0000-0000-000020950000}"/>
    <cellStyle name="Normal 14 7 4" xfId="38527" xr:uid="{00000000-0005-0000-0000-000021950000}"/>
    <cellStyle name="Normal 14 8" xfId="38528" xr:uid="{00000000-0005-0000-0000-000022950000}"/>
    <cellStyle name="Normal 14 8 2" xfId="38529" xr:uid="{00000000-0005-0000-0000-000023950000}"/>
    <cellStyle name="Normal 14 8 2 2" xfId="38530" xr:uid="{00000000-0005-0000-0000-000024950000}"/>
    <cellStyle name="Normal 14 8 2 3" xfId="38531" xr:uid="{00000000-0005-0000-0000-000025950000}"/>
    <cellStyle name="Normal 14 8 3" xfId="38532" xr:uid="{00000000-0005-0000-0000-000026950000}"/>
    <cellStyle name="Normal 14 8 4" xfId="38533" xr:uid="{00000000-0005-0000-0000-000027950000}"/>
    <cellStyle name="Normal 14 9" xfId="38534" xr:uid="{00000000-0005-0000-0000-000028950000}"/>
    <cellStyle name="Normal 14 9 2" xfId="38535" xr:uid="{00000000-0005-0000-0000-000029950000}"/>
    <cellStyle name="Normal 14 9 2 2" xfId="38536" xr:uid="{00000000-0005-0000-0000-00002A950000}"/>
    <cellStyle name="Normal 14 9 2 3" xfId="38537" xr:uid="{00000000-0005-0000-0000-00002B950000}"/>
    <cellStyle name="Normal 14 9 3" xfId="38538" xr:uid="{00000000-0005-0000-0000-00002C950000}"/>
    <cellStyle name="Normal 14 9 4" xfId="38539" xr:uid="{00000000-0005-0000-0000-00002D950000}"/>
    <cellStyle name="Normal 14_PROD" xfId="38540" xr:uid="{00000000-0005-0000-0000-00002E950000}"/>
    <cellStyle name="Normal 15" xfId="359" xr:uid="{00000000-0005-0000-0000-00002F950000}"/>
    <cellStyle name="Normal 15 2" xfId="38541" xr:uid="{00000000-0005-0000-0000-000030950000}"/>
    <cellStyle name="Normal 15 3" xfId="64140" xr:uid="{E0FB00AD-40C5-4604-9327-651423FA0B6B}"/>
    <cellStyle name="Normal 16" xfId="360" xr:uid="{00000000-0005-0000-0000-000031950000}"/>
    <cellStyle name="Normal 16 10" xfId="38542" xr:uid="{00000000-0005-0000-0000-000032950000}"/>
    <cellStyle name="Normal 16 10 2" xfId="38543" xr:uid="{00000000-0005-0000-0000-000033950000}"/>
    <cellStyle name="Normal 16 10 2 2" xfId="38544" xr:uid="{00000000-0005-0000-0000-000034950000}"/>
    <cellStyle name="Normal 16 10 2 3" xfId="38545" xr:uid="{00000000-0005-0000-0000-000035950000}"/>
    <cellStyle name="Normal 16 10 3" xfId="38546" xr:uid="{00000000-0005-0000-0000-000036950000}"/>
    <cellStyle name="Normal 16 10 4" xfId="38547" xr:uid="{00000000-0005-0000-0000-000037950000}"/>
    <cellStyle name="Normal 16 11" xfId="38548" xr:uid="{00000000-0005-0000-0000-000038950000}"/>
    <cellStyle name="Normal 16 11 2" xfId="38549" xr:uid="{00000000-0005-0000-0000-000039950000}"/>
    <cellStyle name="Normal 16 11 3" xfId="38550" xr:uid="{00000000-0005-0000-0000-00003A950000}"/>
    <cellStyle name="Normal 16 12" xfId="38551" xr:uid="{00000000-0005-0000-0000-00003B950000}"/>
    <cellStyle name="Normal 16 13" xfId="38552" xr:uid="{00000000-0005-0000-0000-00003C950000}"/>
    <cellStyle name="Normal 16 14" xfId="64141" xr:uid="{8A3D1C1F-5DF2-42D5-9DDB-D8A362BCC8DC}"/>
    <cellStyle name="Normal 16 2" xfId="361" xr:uid="{00000000-0005-0000-0000-00003D950000}"/>
    <cellStyle name="Normal 16 2 10" xfId="38553" xr:uid="{00000000-0005-0000-0000-00003E950000}"/>
    <cellStyle name="Normal 16 2 10 2" xfId="38554" xr:uid="{00000000-0005-0000-0000-00003F950000}"/>
    <cellStyle name="Normal 16 2 10 3" xfId="38555" xr:uid="{00000000-0005-0000-0000-000040950000}"/>
    <cellStyle name="Normal 16 2 11" xfId="38556" xr:uid="{00000000-0005-0000-0000-000041950000}"/>
    <cellStyle name="Normal 16 2 12" xfId="38557" xr:uid="{00000000-0005-0000-0000-000042950000}"/>
    <cellStyle name="Normal 16 2 2" xfId="727" xr:uid="{00000000-0005-0000-0000-000043950000}"/>
    <cellStyle name="Normal 16 2 2 2" xfId="38558" xr:uid="{00000000-0005-0000-0000-000044950000}"/>
    <cellStyle name="Normal 16 2 2 2 2" xfId="38559" xr:uid="{00000000-0005-0000-0000-000045950000}"/>
    <cellStyle name="Normal 16 2 2 2 2 2" xfId="38560" xr:uid="{00000000-0005-0000-0000-000046950000}"/>
    <cellStyle name="Normal 16 2 2 2 2 2 2" xfId="38561" xr:uid="{00000000-0005-0000-0000-000047950000}"/>
    <cellStyle name="Normal 16 2 2 2 2 2 3" xfId="38562" xr:uid="{00000000-0005-0000-0000-000048950000}"/>
    <cellStyle name="Normal 16 2 2 2 2 3" xfId="38563" xr:uid="{00000000-0005-0000-0000-000049950000}"/>
    <cellStyle name="Normal 16 2 2 2 2 4" xfId="38564" xr:uid="{00000000-0005-0000-0000-00004A950000}"/>
    <cellStyle name="Normal 16 2 2 2 3" xfId="38565" xr:uid="{00000000-0005-0000-0000-00004B950000}"/>
    <cellStyle name="Normal 16 2 2 2 3 2" xfId="38566" xr:uid="{00000000-0005-0000-0000-00004C950000}"/>
    <cellStyle name="Normal 16 2 2 2 3 2 2" xfId="38567" xr:uid="{00000000-0005-0000-0000-00004D950000}"/>
    <cellStyle name="Normal 16 2 2 2 3 2 3" xfId="38568" xr:uid="{00000000-0005-0000-0000-00004E950000}"/>
    <cellStyle name="Normal 16 2 2 2 3 3" xfId="38569" xr:uid="{00000000-0005-0000-0000-00004F950000}"/>
    <cellStyle name="Normal 16 2 2 2 3 4" xfId="38570" xr:uid="{00000000-0005-0000-0000-000050950000}"/>
    <cellStyle name="Normal 16 2 2 2 4" xfId="38571" xr:uid="{00000000-0005-0000-0000-000051950000}"/>
    <cellStyle name="Normal 16 2 2 2 4 2" xfId="38572" xr:uid="{00000000-0005-0000-0000-000052950000}"/>
    <cellStyle name="Normal 16 2 2 2 4 2 2" xfId="38573" xr:uid="{00000000-0005-0000-0000-000053950000}"/>
    <cellStyle name="Normal 16 2 2 2 4 2 3" xfId="38574" xr:uid="{00000000-0005-0000-0000-000054950000}"/>
    <cellStyle name="Normal 16 2 2 2 4 3" xfId="38575" xr:uid="{00000000-0005-0000-0000-000055950000}"/>
    <cellStyle name="Normal 16 2 2 2 4 4" xfId="38576" xr:uid="{00000000-0005-0000-0000-000056950000}"/>
    <cellStyle name="Normal 16 2 2 2 5" xfId="38577" xr:uid="{00000000-0005-0000-0000-000057950000}"/>
    <cellStyle name="Normal 16 2 2 2 5 2" xfId="38578" xr:uid="{00000000-0005-0000-0000-000058950000}"/>
    <cellStyle name="Normal 16 2 2 2 5 2 2" xfId="38579" xr:uid="{00000000-0005-0000-0000-000059950000}"/>
    <cellStyle name="Normal 16 2 2 2 5 2 3" xfId="38580" xr:uid="{00000000-0005-0000-0000-00005A950000}"/>
    <cellStyle name="Normal 16 2 2 2 5 3" xfId="38581" xr:uid="{00000000-0005-0000-0000-00005B950000}"/>
    <cellStyle name="Normal 16 2 2 2 5 4" xfId="38582" xr:uid="{00000000-0005-0000-0000-00005C950000}"/>
    <cellStyle name="Normal 16 2 2 2 6" xfId="38583" xr:uid="{00000000-0005-0000-0000-00005D950000}"/>
    <cellStyle name="Normal 16 2 2 2 6 2" xfId="38584" xr:uid="{00000000-0005-0000-0000-00005E950000}"/>
    <cellStyle name="Normal 16 2 2 2 6 3" xfId="38585" xr:uid="{00000000-0005-0000-0000-00005F950000}"/>
    <cellStyle name="Normal 16 2 2 2 7" xfId="38586" xr:uid="{00000000-0005-0000-0000-000060950000}"/>
    <cellStyle name="Normal 16 2 2 2 8" xfId="38587" xr:uid="{00000000-0005-0000-0000-000061950000}"/>
    <cellStyle name="Normal 16 2 2 2_PROD" xfId="38588" xr:uid="{00000000-0005-0000-0000-000062950000}"/>
    <cellStyle name="Normal 16 2 2 3" xfId="38589" xr:uid="{00000000-0005-0000-0000-000063950000}"/>
    <cellStyle name="Normal 16 2 2 3 2" xfId="38590" xr:uid="{00000000-0005-0000-0000-000064950000}"/>
    <cellStyle name="Normal 16 2 2 3 2 2" xfId="38591" xr:uid="{00000000-0005-0000-0000-000065950000}"/>
    <cellStyle name="Normal 16 2 2 3 2 3" xfId="38592" xr:uid="{00000000-0005-0000-0000-000066950000}"/>
    <cellStyle name="Normal 16 2 2 3 3" xfId="38593" xr:uid="{00000000-0005-0000-0000-000067950000}"/>
    <cellStyle name="Normal 16 2 2 3 4" xfId="38594" xr:uid="{00000000-0005-0000-0000-000068950000}"/>
    <cellStyle name="Normal 16 2 2 4" xfId="38595" xr:uid="{00000000-0005-0000-0000-000069950000}"/>
    <cellStyle name="Normal 16 2 2 4 2" xfId="38596" xr:uid="{00000000-0005-0000-0000-00006A950000}"/>
    <cellStyle name="Normal 16 2 2 4 2 2" xfId="38597" xr:uid="{00000000-0005-0000-0000-00006B950000}"/>
    <cellStyle name="Normal 16 2 2 4 2 3" xfId="38598" xr:uid="{00000000-0005-0000-0000-00006C950000}"/>
    <cellStyle name="Normal 16 2 2 4 3" xfId="38599" xr:uid="{00000000-0005-0000-0000-00006D950000}"/>
    <cellStyle name="Normal 16 2 2 4 4" xfId="38600" xr:uid="{00000000-0005-0000-0000-00006E950000}"/>
    <cellStyle name="Normal 16 2 2 5" xfId="38601" xr:uid="{00000000-0005-0000-0000-00006F950000}"/>
    <cellStyle name="Normal 16 2 2 5 2" xfId="38602" xr:uid="{00000000-0005-0000-0000-000070950000}"/>
    <cellStyle name="Normal 16 2 2 5 2 2" xfId="38603" xr:uid="{00000000-0005-0000-0000-000071950000}"/>
    <cellStyle name="Normal 16 2 2 5 2 3" xfId="38604" xr:uid="{00000000-0005-0000-0000-000072950000}"/>
    <cellStyle name="Normal 16 2 2 5 3" xfId="38605" xr:uid="{00000000-0005-0000-0000-000073950000}"/>
    <cellStyle name="Normal 16 2 2 5 4" xfId="38606" xr:uid="{00000000-0005-0000-0000-000074950000}"/>
    <cellStyle name="Normal 16 2 2 6" xfId="38607" xr:uid="{00000000-0005-0000-0000-000075950000}"/>
    <cellStyle name="Normal 16 2 2 6 2" xfId="38608" xr:uid="{00000000-0005-0000-0000-000076950000}"/>
    <cellStyle name="Normal 16 2 2 6 2 2" xfId="38609" xr:uid="{00000000-0005-0000-0000-000077950000}"/>
    <cellStyle name="Normal 16 2 2 6 2 3" xfId="38610" xr:uid="{00000000-0005-0000-0000-000078950000}"/>
    <cellStyle name="Normal 16 2 2 6 3" xfId="38611" xr:uid="{00000000-0005-0000-0000-000079950000}"/>
    <cellStyle name="Normal 16 2 2 6 4" xfId="38612" xr:uid="{00000000-0005-0000-0000-00007A950000}"/>
    <cellStyle name="Normal 16 2 2 7" xfId="38613" xr:uid="{00000000-0005-0000-0000-00007B950000}"/>
    <cellStyle name="Normal 16 2 2 7 2" xfId="38614" xr:uid="{00000000-0005-0000-0000-00007C950000}"/>
    <cellStyle name="Normal 16 2 2 7 3" xfId="38615" xr:uid="{00000000-0005-0000-0000-00007D950000}"/>
    <cellStyle name="Normal 16 2 2 8" xfId="38616" xr:uid="{00000000-0005-0000-0000-00007E950000}"/>
    <cellStyle name="Normal 16 2 2 9" xfId="38617" xr:uid="{00000000-0005-0000-0000-00007F950000}"/>
    <cellStyle name="Normal 16 2 2_PROD" xfId="38618" xr:uid="{00000000-0005-0000-0000-000080950000}"/>
    <cellStyle name="Normal 16 2 3" xfId="38619" xr:uid="{00000000-0005-0000-0000-000081950000}"/>
    <cellStyle name="Normal 16 2 3 2" xfId="38620" xr:uid="{00000000-0005-0000-0000-000082950000}"/>
    <cellStyle name="Normal 16 2 3 2 2" xfId="38621" xr:uid="{00000000-0005-0000-0000-000083950000}"/>
    <cellStyle name="Normal 16 2 3 2 2 2" xfId="38622" xr:uid="{00000000-0005-0000-0000-000084950000}"/>
    <cellStyle name="Normal 16 2 3 2 2 2 2" xfId="38623" xr:uid="{00000000-0005-0000-0000-000085950000}"/>
    <cellStyle name="Normal 16 2 3 2 2 2 3" xfId="38624" xr:uid="{00000000-0005-0000-0000-000086950000}"/>
    <cellStyle name="Normal 16 2 3 2 2 3" xfId="38625" xr:uid="{00000000-0005-0000-0000-000087950000}"/>
    <cellStyle name="Normal 16 2 3 2 2 4" xfId="38626" xr:uid="{00000000-0005-0000-0000-000088950000}"/>
    <cellStyle name="Normal 16 2 3 2 3" xfId="38627" xr:uid="{00000000-0005-0000-0000-000089950000}"/>
    <cellStyle name="Normal 16 2 3 2 3 2" xfId="38628" xr:uid="{00000000-0005-0000-0000-00008A950000}"/>
    <cellStyle name="Normal 16 2 3 2 3 2 2" xfId="38629" xr:uid="{00000000-0005-0000-0000-00008B950000}"/>
    <cellStyle name="Normal 16 2 3 2 3 2 3" xfId="38630" xr:uid="{00000000-0005-0000-0000-00008C950000}"/>
    <cellStyle name="Normal 16 2 3 2 3 3" xfId="38631" xr:uid="{00000000-0005-0000-0000-00008D950000}"/>
    <cellStyle name="Normal 16 2 3 2 3 4" xfId="38632" xr:uid="{00000000-0005-0000-0000-00008E950000}"/>
    <cellStyle name="Normal 16 2 3 2 4" xfId="38633" xr:uid="{00000000-0005-0000-0000-00008F950000}"/>
    <cellStyle name="Normal 16 2 3 2 4 2" xfId="38634" xr:uid="{00000000-0005-0000-0000-000090950000}"/>
    <cellStyle name="Normal 16 2 3 2 4 2 2" xfId="38635" xr:uid="{00000000-0005-0000-0000-000091950000}"/>
    <cellStyle name="Normal 16 2 3 2 4 2 3" xfId="38636" xr:uid="{00000000-0005-0000-0000-000092950000}"/>
    <cellStyle name="Normal 16 2 3 2 4 3" xfId="38637" xr:uid="{00000000-0005-0000-0000-000093950000}"/>
    <cellStyle name="Normal 16 2 3 2 4 4" xfId="38638" xr:uid="{00000000-0005-0000-0000-000094950000}"/>
    <cellStyle name="Normal 16 2 3 2 5" xfId="38639" xr:uid="{00000000-0005-0000-0000-000095950000}"/>
    <cellStyle name="Normal 16 2 3 2 5 2" xfId="38640" xr:uid="{00000000-0005-0000-0000-000096950000}"/>
    <cellStyle name="Normal 16 2 3 2 5 2 2" xfId="38641" xr:uid="{00000000-0005-0000-0000-000097950000}"/>
    <cellStyle name="Normal 16 2 3 2 5 2 3" xfId="38642" xr:uid="{00000000-0005-0000-0000-000098950000}"/>
    <cellStyle name="Normal 16 2 3 2 5 3" xfId="38643" xr:uid="{00000000-0005-0000-0000-000099950000}"/>
    <cellStyle name="Normal 16 2 3 2 5 4" xfId="38644" xr:uid="{00000000-0005-0000-0000-00009A950000}"/>
    <cellStyle name="Normal 16 2 3 2 6" xfId="38645" xr:uid="{00000000-0005-0000-0000-00009B950000}"/>
    <cellStyle name="Normal 16 2 3 2 6 2" xfId="38646" xr:uid="{00000000-0005-0000-0000-00009C950000}"/>
    <cellStyle name="Normal 16 2 3 2 6 3" xfId="38647" xr:uid="{00000000-0005-0000-0000-00009D950000}"/>
    <cellStyle name="Normal 16 2 3 2 7" xfId="38648" xr:uid="{00000000-0005-0000-0000-00009E950000}"/>
    <cellStyle name="Normal 16 2 3 2 8" xfId="38649" xr:uid="{00000000-0005-0000-0000-00009F950000}"/>
    <cellStyle name="Normal 16 2 3 2_PROD" xfId="38650" xr:uid="{00000000-0005-0000-0000-0000A0950000}"/>
    <cellStyle name="Normal 16 2 3 3" xfId="38651" xr:uid="{00000000-0005-0000-0000-0000A1950000}"/>
    <cellStyle name="Normal 16 2 3 3 2" xfId="38652" xr:uid="{00000000-0005-0000-0000-0000A2950000}"/>
    <cellStyle name="Normal 16 2 3 3 2 2" xfId="38653" xr:uid="{00000000-0005-0000-0000-0000A3950000}"/>
    <cellStyle name="Normal 16 2 3 3 2 3" xfId="38654" xr:uid="{00000000-0005-0000-0000-0000A4950000}"/>
    <cellStyle name="Normal 16 2 3 3 3" xfId="38655" xr:uid="{00000000-0005-0000-0000-0000A5950000}"/>
    <cellStyle name="Normal 16 2 3 3 4" xfId="38656" xr:uid="{00000000-0005-0000-0000-0000A6950000}"/>
    <cellStyle name="Normal 16 2 3 4" xfId="38657" xr:uid="{00000000-0005-0000-0000-0000A7950000}"/>
    <cellStyle name="Normal 16 2 3 4 2" xfId="38658" xr:uid="{00000000-0005-0000-0000-0000A8950000}"/>
    <cellStyle name="Normal 16 2 3 4 2 2" xfId="38659" xr:uid="{00000000-0005-0000-0000-0000A9950000}"/>
    <cellStyle name="Normal 16 2 3 4 2 3" xfId="38660" xr:uid="{00000000-0005-0000-0000-0000AA950000}"/>
    <cellStyle name="Normal 16 2 3 4 3" xfId="38661" xr:uid="{00000000-0005-0000-0000-0000AB950000}"/>
    <cellStyle name="Normal 16 2 3 4 4" xfId="38662" xr:uid="{00000000-0005-0000-0000-0000AC950000}"/>
    <cellStyle name="Normal 16 2 3 5" xfId="38663" xr:uid="{00000000-0005-0000-0000-0000AD950000}"/>
    <cellStyle name="Normal 16 2 3 5 2" xfId="38664" xr:uid="{00000000-0005-0000-0000-0000AE950000}"/>
    <cellStyle name="Normal 16 2 3 5 2 2" xfId="38665" xr:uid="{00000000-0005-0000-0000-0000AF950000}"/>
    <cellStyle name="Normal 16 2 3 5 2 3" xfId="38666" xr:uid="{00000000-0005-0000-0000-0000B0950000}"/>
    <cellStyle name="Normal 16 2 3 5 3" xfId="38667" xr:uid="{00000000-0005-0000-0000-0000B1950000}"/>
    <cellStyle name="Normal 16 2 3 5 4" xfId="38668" xr:uid="{00000000-0005-0000-0000-0000B2950000}"/>
    <cellStyle name="Normal 16 2 3 6" xfId="38669" xr:uid="{00000000-0005-0000-0000-0000B3950000}"/>
    <cellStyle name="Normal 16 2 3 6 2" xfId="38670" xr:uid="{00000000-0005-0000-0000-0000B4950000}"/>
    <cellStyle name="Normal 16 2 3 6 2 2" xfId="38671" xr:uid="{00000000-0005-0000-0000-0000B5950000}"/>
    <cellStyle name="Normal 16 2 3 6 2 3" xfId="38672" xr:uid="{00000000-0005-0000-0000-0000B6950000}"/>
    <cellStyle name="Normal 16 2 3 6 3" xfId="38673" xr:uid="{00000000-0005-0000-0000-0000B7950000}"/>
    <cellStyle name="Normal 16 2 3 6 4" xfId="38674" xr:uid="{00000000-0005-0000-0000-0000B8950000}"/>
    <cellStyle name="Normal 16 2 3 7" xfId="38675" xr:uid="{00000000-0005-0000-0000-0000B9950000}"/>
    <cellStyle name="Normal 16 2 3 7 2" xfId="38676" xr:uid="{00000000-0005-0000-0000-0000BA950000}"/>
    <cellStyle name="Normal 16 2 3 7 3" xfId="38677" xr:uid="{00000000-0005-0000-0000-0000BB950000}"/>
    <cellStyle name="Normal 16 2 3 8" xfId="38678" xr:uid="{00000000-0005-0000-0000-0000BC950000}"/>
    <cellStyle name="Normal 16 2 3 9" xfId="38679" xr:uid="{00000000-0005-0000-0000-0000BD950000}"/>
    <cellStyle name="Normal 16 2 3_PROD" xfId="38680" xr:uid="{00000000-0005-0000-0000-0000BE950000}"/>
    <cellStyle name="Normal 16 2 4" xfId="38681" xr:uid="{00000000-0005-0000-0000-0000BF950000}"/>
    <cellStyle name="Normal 16 2 4 2" xfId="38682" xr:uid="{00000000-0005-0000-0000-0000C0950000}"/>
    <cellStyle name="Normal 16 2 4 2 2" xfId="38683" xr:uid="{00000000-0005-0000-0000-0000C1950000}"/>
    <cellStyle name="Normal 16 2 4 2 2 2" xfId="38684" xr:uid="{00000000-0005-0000-0000-0000C2950000}"/>
    <cellStyle name="Normal 16 2 4 2 2 2 2" xfId="38685" xr:uid="{00000000-0005-0000-0000-0000C3950000}"/>
    <cellStyle name="Normal 16 2 4 2 2 2 3" xfId="38686" xr:uid="{00000000-0005-0000-0000-0000C4950000}"/>
    <cellStyle name="Normal 16 2 4 2 2 3" xfId="38687" xr:uid="{00000000-0005-0000-0000-0000C5950000}"/>
    <cellStyle name="Normal 16 2 4 2 2 4" xfId="38688" xr:uid="{00000000-0005-0000-0000-0000C6950000}"/>
    <cellStyle name="Normal 16 2 4 2 3" xfId="38689" xr:uid="{00000000-0005-0000-0000-0000C7950000}"/>
    <cellStyle name="Normal 16 2 4 2 3 2" xfId="38690" xr:uid="{00000000-0005-0000-0000-0000C8950000}"/>
    <cellStyle name="Normal 16 2 4 2 3 2 2" xfId="38691" xr:uid="{00000000-0005-0000-0000-0000C9950000}"/>
    <cellStyle name="Normal 16 2 4 2 3 2 3" xfId="38692" xr:uid="{00000000-0005-0000-0000-0000CA950000}"/>
    <cellStyle name="Normal 16 2 4 2 3 3" xfId="38693" xr:uid="{00000000-0005-0000-0000-0000CB950000}"/>
    <cellStyle name="Normal 16 2 4 2 3 4" xfId="38694" xr:uid="{00000000-0005-0000-0000-0000CC950000}"/>
    <cellStyle name="Normal 16 2 4 2 4" xfId="38695" xr:uid="{00000000-0005-0000-0000-0000CD950000}"/>
    <cellStyle name="Normal 16 2 4 2 4 2" xfId="38696" xr:uid="{00000000-0005-0000-0000-0000CE950000}"/>
    <cellStyle name="Normal 16 2 4 2 4 2 2" xfId="38697" xr:uid="{00000000-0005-0000-0000-0000CF950000}"/>
    <cellStyle name="Normal 16 2 4 2 4 2 3" xfId="38698" xr:uid="{00000000-0005-0000-0000-0000D0950000}"/>
    <cellStyle name="Normal 16 2 4 2 4 3" xfId="38699" xr:uid="{00000000-0005-0000-0000-0000D1950000}"/>
    <cellStyle name="Normal 16 2 4 2 4 4" xfId="38700" xr:uid="{00000000-0005-0000-0000-0000D2950000}"/>
    <cellStyle name="Normal 16 2 4 2 5" xfId="38701" xr:uid="{00000000-0005-0000-0000-0000D3950000}"/>
    <cellStyle name="Normal 16 2 4 2 5 2" xfId="38702" xr:uid="{00000000-0005-0000-0000-0000D4950000}"/>
    <cellStyle name="Normal 16 2 4 2 5 2 2" xfId="38703" xr:uid="{00000000-0005-0000-0000-0000D5950000}"/>
    <cellStyle name="Normal 16 2 4 2 5 2 3" xfId="38704" xr:uid="{00000000-0005-0000-0000-0000D6950000}"/>
    <cellStyle name="Normal 16 2 4 2 5 3" xfId="38705" xr:uid="{00000000-0005-0000-0000-0000D7950000}"/>
    <cellStyle name="Normal 16 2 4 2 5 4" xfId="38706" xr:uid="{00000000-0005-0000-0000-0000D8950000}"/>
    <cellStyle name="Normal 16 2 4 2 6" xfId="38707" xr:uid="{00000000-0005-0000-0000-0000D9950000}"/>
    <cellStyle name="Normal 16 2 4 2 6 2" xfId="38708" xr:uid="{00000000-0005-0000-0000-0000DA950000}"/>
    <cellStyle name="Normal 16 2 4 2 6 3" xfId="38709" xr:uid="{00000000-0005-0000-0000-0000DB950000}"/>
    <cellStyle name="Normal 16 2 4 2 7" xfId="38710" xr:uid="{00000000-0005-0000-0000-0000DC950000}"/>
    <cellStyle name="Normal 16 2 4 2 8" xfId="38711" xr:uid="{00000000-0005-0000-0000-0000DD950000}"/>
    <cellStyle name="Normal 16 2 4 2_PROD" xfId="38712" xr:uid="{00000000-0005-0000-0000-0000DE950000}"/>
    <cellStyle name="Normal 16 2 4 3" xfId="38713" xr:uid="{00000000-0005-0000-0000-0000DF950000}"/>
    <cellStyle name="Normal 16 2 4 3 2" xfId="38714" xr:uid="{00000000-0005-0000-0000-0000E0950000}"/>
    <cellStyle name="Normal 16 2 4 3 2 2" xfId="38715" xr:uid="{00000000-0005-0000-0000-0000E1950000}"/>
    <cellStyle name="Normal 16 2 4 3 2 3" xfId="38716" xr:uid="{00000000-0005-0000-0000-0000E2950000}"/>
    <cellStyle name="Normal 16 2 4 3 3" xfId="38717" xr:uid="{00000000-0005-0000-0000-0000E3950000}"/>
    <cellStyle name="Normal 16 2 4 3 4" xfId="38718" xr:uid="{00000000-0005-0000-0000-0000E4950000}"/>
    <cellStyle name="Normal 16 2 4 4" xfId="38719" xr:uid="{00000000-0005-0000-0000-0000E5950000}"/>
    <cellStyle name="Normal 16 2 4 4 2" xfId="38720" xr:uid="{00000000-0005-0000-0000-0000E6950000}"/>
    <cellStyle name="Normal 16 2 4 4 2 2" xfId="38721" xr:uid="{00000000-0005-0000-0000-0000E7950000}"/>
    <cellStyle name="Normal 16 2 4 4 2 3" xfId="38722" xr:uid="{00000000-0005-0000-0000-0000E8950000}"/>
    <cellStyle name="Normal 16 2 4 4 3" xfId="38723" xr:uid="{00000000-0005-0000-0000-0000E9950000}"/>
    <cellStyle name="Normal 16 2 4 4 4" xfId="38724" xr:uid="{00000000-0005-0000-0000-0000EA950000}"/>
    <cellStyle name="Normal 16 2 4 5" xfId="38725" xr:uid="{00000000-0005-0000-0000-0000EB950000}"/>
    <cellStyle name="Normal 16 2 4 5 2" xfId="38726" xr:uid="{00000000-0005-0000-0000-0000EC950000}"/>
    <cellStyle name="Normal 16 2 4 5 2 2" xfId="38727" xr:uid="{00000000-0005-0000-0000-0000ED950000}"/>
    <cellStyle name="Normal 16 2 4 5 2 3" xfId="38728" xr:uid="{00000000-0005-0000-0000-0000EE950000}"/>
    <cellStyle name="Normal 16 2 4 5 3" xfId="38729" xr:uid="{00000000-0005-0000-0000-0000EF950000}"/>
    <cellStyle name="Normal 16 2 4 5 4" xfId="38730" xr:uid="{00000000-0005-0000-0000-0000F0950000}"/>
    <cellStyle name="Normal 16 2 4 6" xfId="38731" xr:uid="{00000000-0005-0000-0000-0000F1950000}"/>
    <cellStyle name="Normal 16 2 4 6 2" xfId="38732" xr:uid="{00000000-0005-0000-0000-0000F2950000}"/>
    <cellStyle name="Normal 16 2 4 6 2 2" xfId="38733" xr:uid="{00000000-0005-0000-0000-0000F3950000}"/>
    <cellStyle name="Normal 16 2 4 6 2 3" xfId="38734" xr:uid="{00000000-0005-0000-0000-0000F4950000}"/>
    <cellStyle name="Normal 16 2 4 6 3" xfId="38735" xr:uid="{00000000-0005-0000-0000-0000F5950000}"/>
    <cellStyle name="Normal 16 2 4 6 4" xfId="38736" xr:uid="{00000000-0005-0000-0000-0000F6950000}"/>
    <cellStyle name="Normal 16 2 4 7" xfId="38737" xr:uid="{00000000-0005-0000-0000-0000F7950000}"/>
    <cellStyle name="Normal 16 2 4 7 2" xfId="38738" xr:uid="{00000000-0005-0000-0000-0000F8950000}"/>
    <cellStyle name="Normal 16 2 4 7 3" xfId="38739" xr:uid="{00000000-0005-0000-0000-0000F9950000}"/>
    <cellStyle name="Normal 16 2 4 8" xfId="38740" xr:uid="{00000000-0005-0000-0000-0000FA950000}"/>
    <cellStyle name="Normal 16 2 4 9" xfId="38741" xr:uid="{00000000-0005-0000-0000-0000FB950000}"/>
    <cellStyle name="Normal 16 2 4_PROD" xfId="38742" xr:uid="{00000000-0005-0000-0000-0000FC950000}"/>
    <cellStyle name="Normal 16 2 5" xfId="38743" xr:uid="{00000000-0005-0000-0000-0000FD950000}"/>
    <cellStyle name="Normal 16 2 5 2" xfId="38744" xr:uid="{00000000-0005-0000-0000-0000FE950000}"/>
    <cellStyle name="Normal 16 2 5 2 2" xfId="38745" xr:uid="{00000000-0005-0000-0000-0000FF950000}"/>
    <cellStyle name="Normal 16 2 5 2 2 2" xfId="38746" xr:uid="{00000000-0005-0000-0000-000000960000}"/>
    <cellStyle name="Normal 16 2 5 2 2 3" xfId="38747" xr:uid="{00000000-0005-0000-0000-000001960000}"/>
    <cellStyle name="Normal 16 2 5 2 3" xfId="38748" xr:uid="{00000000-0005-0000-0000-000002960000}"/>
    <cellStyle name="Normal 16 2 5 2 4" xfId="38749" xr:uid="{00000000-0005-0000-0000-000003960000}"/>
    <cellStyle name="Normal 16 2 5 3" xfId="38750" xr:uid="{00000000-0005-0000-0000-000004960000}"/>
    <cellStyle name="Normal 16 2 5 3 2" xfId="38751" xr:uid="{00000000-0005-0000-0000-000005960000}"/>
    <cellStyle name="Normal 16 2 5 3 2 2" xfId="38752" xr:uid="{00000000-0005-0000-0000-000006960000}"/>
    <cellStyle name="Normal 16 2 5 3 2 3" xfId="38753" xr:uid="{00000000-0005-0000-0000-000007960000}"/>
    <cellStyle name="Normal 16 2 5 3 3" xfId="38754" xr:uid="{00000000-0005-0000-0000-000008960000}"/>
    <cellStyle name="Normal 16 2 5 3 4" xfId="38755" xr:uid="{00000000-0005-0000-0000-000009960000}"/>
    <cellStyle name="Normal 16 2 5 4" xfId="38756" xr:uid="{00000000-0005-0000-0000-00000A960000}"/>
    <cellStyle name="Normal 16 2 5 4 2" xfId="38757" xr:uid="{00000000-0005-0000-0000-00000B960000}"/>
    <cellStyle name="Normal 16 2 5 4 2 2" xfId="38758" xr:uid="{00000000-0005-0000-0000-00000C960000}"/>
    <cellStyle name="Normal 16 2 5 4 2 3" xfId="38759" xr:uid="{00000000-0005-0000-0000-00000D960000}"/>
    <cellStyle name="Normal 16 2 5 4 3" xfId="38760" xr:uid="{00000000-0005-0000-0000-00000E960000}"/>
    <cellStyle name="Normal 16 2 5 4 4" xfId="38761" xr:uid="{00000000-0005-0000-0000-00000F960000}"/>
    <cellStyle name="Normal 16 2 5 5" xfId="38762" xr:uid="{00000000-0005-0000-0000-000010960000}"/>
    <cellStyle name="Normal 16 2 5 5 2" xfId="38763" xr:uid="{00000000-0005-0000-0000-000011960000}"/>
    <cellStyle name="Normal 16 2 5 5 2 2" xfId="38764" xr:uid="{00000000-0005-0000-0000-000012960000}"/>
    <cellStyle name="Normal 16 2 5 5 2 3" xfId="38765" xr:uid="{00000000-0005-0000-0000-000013960000}"/>
    <cellStyle name="Normal 16 2 5 5 3" xfId="38766" xr:uid="{00000000-0005-0000-0000-000014960000}"/>
    <cellStyle name="Normal 16 2 5 5 4" xfId="38767" xr:uid="{00000000-0005-0000-0000-000015960000}"/>
    <cellStyle name="Normal 16 2 5 6" xfId="38768" xr:uid="{00000000-0005-0000-0000-000016960000}"/>
    <cellStyle name="Normal 16 2 5 6 2" xfId="38769" xr:uid="{00000000-0005-0000-0000-000017960000}"/>
    <cellStyle name="Normal 16 2 5 6 3" xfId="38770" xr:uid="{00000000-0005-0000-0000-000018960000}"/>
    <cellStyle name="Normal 16 2 5 7" xfId="38771" xr:uid="{00000000-0005-0000-0000-000019960000}"/>
    <cellStyle name="Normal 16 2 5 8" xfId="38772" xr:uid="{00000000-0005-0000-0000-00001A960000}"/>
    <cellStyle name="Normal 16 2 5_PROD" xfId="38773" xr:uid="{00000000-0005-0000-0000-00001B960000}"/>
    <cellStyle name="Normal 16 2 6" xfId="38774" xr:uid="{00000000-0005-0000-0000-00001C960000}"/>
    <cellStyle name="Normal 16 2 6 2" xfId="38775" xr:uid="{00000000-0005-0000-0000-00001D960000}"/>
    <cellStyle name="Normal 16 2 6 2 2" xfId="38776" xr:uid="{00000000-0005-0000-0000-00001E960000}"/>
    <cellStyle name="Normal 16 2 6 2 3" xfId="38777" xr:uid="{00000000-0005-0000-0000-00001F960000}"/>
    <cellStyle name="Normal 16 2 6 3" xfId="38778" xr:uid="{00000000-0005-0000-0000-000020960000}"/>
    <cellStyle name="Normal 16 2 6 4" xfId="38779" xr:uid="{00000000-0005-0000-0000-000021960000}"/>
    <cellStyle name="Normal 16 2 7" xfId="38780" xr:uid="{00000000-0005-0000-0000-000022960000}"/>
    <cellStyle name="Normal 16 2 7 2" xfId="38781" xr:uid="{00000000-0005-0000-0000-000023960000}"/>
    <cellStyle name="Normal 16 2 7 2 2" xfId="38782" xr:uid="{00000000-0005-0000-0000-000024960000}"/>
    <cellStyle name="Normal 16 2 7 2 3" xfId="38783" xr:uid="{00000000-0005-0000-0000-000025960000}"/>
    <cellStyle name="Normal 16 2 7 3" xfId="38784" xr:uid="{00000000-0005-0000-0000-000026960000}"/>
    <cellStyle name="Normal 16 2 7 4" xfId="38785" xr:uid="{00000000-0005-0000-0000-000027960000}"/>
    <cellStyle name="Normal 16 2 8" xfId="38786" xr:uid="{00000000-0005-0000-0000-000028960000}"/>
    <cellStyle name="Normal 16 2 8 2" xfId="38787" xr:uid="{00000000-0005-0000-0000-000029960000}"/>
    <cellStyle name="Normal 16 2 8 2 2" xfId="38788" xr:uid="{00000000-0005-0000-0000-00002A960000}"/>
    <cellStyle name="Normal 16 2 8 2 3" xfId="38789" xr:uid="{00000000-0005-0000-0000-00002B960000}"/>
    <cellStyle name="Normal 16 2 8 3" xfId="38790" xr:uid="{00000000-0005-0000-0000-00002C960000}"/>
    <cellStyle name="Normal 16 2 8 4" xfId="38791" xr:uid="{00000000-0005-0000-0000-00002D960000}"/>
    <cellStyle name="Normal 16 2 9" xfId="38792" xr:uid="{00000000-0005-0000-0000-00002E960000}"/>
    <cellStyle name="Normal 16 2 9 2" xfId="38793" xr:uid="{00000000-0005-0000-0000-00002F960000}"/>
    <cellStyle name="Normal 16 2 9 2 2" xfId="38794" xr:uid="{00000000-0005-0000-0000-000030960000}"/>
    <cellStyle name="Normal 16 2 9 2 3" xfId="38795" xr:uid="{00000000-0005-0000-0000-000031960000}"/>
    <cellStyle name="Normal 16 2 9 3" xfId="38796" xr:uid="{00000000-0005-0000-0000-000032960000}"/>
    <cellStyle name="Normal 16 2 9 4" xfId="38797" xr:uid="{00000000-0005-0000-0000-000033960000}"/>
    <cellStyle name="Normal 16 2_PROD" xfId="38798" xr:uid="{00000000-0005-0000-0000-000034960000}"/>
    <cellStyle name="Normal 16 3" xfId="728" xr:uid="{00000000-0005-0000-0000-000035960000}"/>
    <cellStyle name="Normal 16 3 2" xfId="38799" xr:uid="{00000000-0005-0000-0000-000036960000}"/>
    <cellStyle name="Normal 16 3 2 2" xfId="38800" xr:uid="{00000000-0005-0000-0000-000037960000}"/>
    <cellStyle name="Normal 16 3 2 2 2" xfId="38801" xr:uid="{00000000-0005-0000-0000-000038960000}"/>
    <cellStyle name="Normal 16 3 2 2 2 2" xfId="38802" xr:uid="{00000000-0005-0000-0000-000039960000}"/>
    <cellStyle name="Normal 16 3 2 2 2 3" xfId="38803" xr:uid="{00000000-0005-0000-0000-00003A960000}"/>
    <cellStyle name="Normal 16 3 2 2 3" xfId="38804" xr:uid="{00000000-0005-0000-0000-00003B960000}"/>
    <cellStyle name="Normal 16 3 2 2 4" xfId="38805" xr:uid="{00000000-0005-0000-0000-00003C960000}"/>
    <cellStyle name="Normal 16 3 2 3" xfId="38806" xr:uid="{00000000-0005-0000-0000-00003D960000}"/>
    <cellStyle name="Normal 16 3 2 3 2" xfId="38807" xr:uid="{00000000-0005-0000-0000-00003E960000}"/>
    <cellStyle name="Normal 16 3 2 3 2 2" xfId="38808" xr:uid="{00000000-0005-0000-0000-00003F960000}"/>
    <cellStyle name="Normal 16 3 2 3 2 3" xfId="38809" xr:uid="{00000000-0005-0000-0000-000040960000}"/>
    <cellStyle name="Normal 16 3 2 3 3" xfId="38810" xr:uid="{00000000-0005-0000-0000-000041960000}"/>
    <cellStyle name="Normal 16 3 2 3 4" xfId="38811" xr:uid="{00000000-0005-0000-0000-000042960000}"/>
    <cellStyle name="Normal 16 3 2 4" xfId="38812" xr:uid="{00000000-0005-0000-0000-000043960000}"/>
    <cellStyle name="Normal 16 3 2 4 2" xfId="38813" xr:uid="{00000000-0005-0000-0000-000044960000}"/>
    <cellStyle name="Normal 16 3 2 4 2 2" xfId="38814" xr:uid="{00000000-0005-0000-0000-000045960000}"/>
    <cellStyle name="Normal 16 3 2 4 2 3" xfId="38815" xr:uid="{00000000-0005-0000-0000-000046960000}"/>
    <cellStyle name="Normal 16 3 2 4 3" xfId="38816" xr:uid="{00000000-0005-0000-0000-000047960000}"/>
    <cellStyle name="Normal 16 3 2 4 4" xfId="38817" xr:uid="{00000000-0005-0000-0000-000048960000}"/>
    <cellStyle name="Normal 16 3 2 5" xfId="38818" xr:uid="{00000000-0005-0000-0000-000049960000}"/>
    <cellStyle name="Normal 16 3 2 5 2" xfId="38819" xr:uid="{00000000-0005-0000-0000-00004A960000}"/>
    <cellStyle name="Normal 16 3 2 5 2 2" xfId="38820" xr:uid="{00000000-0005-0000-0000-00004B960000}"/>
    <cellStyle name="Normal 16 3 2 5 2 3" xfId="38821" xr:uid="{00000000-0005-0000-0000-00004C960000}"/>
    <cellStyle name="Normal 16 3 2 5 3" xfId="38822" xr:uid="{00000000-0005-0000-0000-00004D960000}"/>
    <cellStyle name="Normal 16 3 2 5 4" xfId="38823" xr:uid="{00000000-0005-0000-0000-00004E960000}"/>
    <cellStyle name="Normal 16 3 2 6" xfId="38824" xr:uid="{00000000-0005-0000-0000-00004F960000}"/>
    <cellStyle name="Normal 16 3 2 6 2" xfId="38825" xr:uid="{00000000-0005-0000-0000-000050960000}"/>
    <cellStyle name="Normal 16 3 2 6 3" xfId="38826" xr:uid="{00000000-0005-0000-0000-000051960000}"/>
    <cellStyle name="Normal 16 3 2 7" xfId="38827" xr:uid="{00000000-0005-0000-0000-000052960000}"/>
    <cellStyle name="Normal 16 3 2 8" xfId="38828" xr:uid="{00000000-0005-0000-0000-000053960000}"/>
    <cellStyle name="Normal 16 3 2_PROD" xfId="38829" xr:uid="{00000000-0005-0000-0000-000054960000}"/>
    <cellStyle name="Normal 16 3 3" xfId="38830" xr:uid="{00000000-0005-0000-0000-000055960000}"/>
    <cellStyle name="Normal 16 3 3 2" xfId="38831" xr:uid="{00000000-0005-0000-0000-000056960000}"/>
    <cellStyle name="Normal 16 3 3 2 2" xfId="38832" xr:uid="{00000000-0005-0000-0000-000057960000}"/>
    <cellStyle name="Normal 16 3 3 2 3" xfId="38833" xr:uid="{00000000-0005-0000-0000-000058960000}"/>
    <cellStyle name="Normal 16 3 3 3" xfId="38834" xr:uid="{00000000-0005-0000-0000-000059960000}"/>
    <cellStyle name="Normal 16 3 3 4" xfId="38835" xr:uid="{00000000-0005-0000-0000-00005A960000}"/>
    <cellStyle name="Normal 16 3 4" xfId="38836" xr:uid="{00000000-0005-0000-0000-00005B960000}"/>
    <cellStyle name="Normal 16 3 4 2" xfId="38837" xr:uid="{00000000-0005-0000-0000-00005C960000}"/>
    <cellStyle name="Normal 16 3 4 2 2" xfId="38838" xr:uid="{00000000-0005-0000-0000-00005D960000}"/>
    <cellStyle name="Normal 16 3 4 2 3" xfId="38839" xr:uid="{00000000-0005-0000-0000-00005E960000}"/>
    <cellStyle name="Normal 16 3 4 3" xfId="38840" xr:uid="{00000000-0005-0000-0000-00005F960000}"/>
    <cellStyle name="Normal 16 3 4 4" xfId="38841" xr:uid="{00000000-0005-0000-0000-000060960000}"/>
    <cellStyle name="Normal 16 3 5" xfId="38842" xr:uid="{00000000-0005-0000-0000-000061960000}"/>
    <cellStyle name="Normal 16 3 5 2" xfId="38843" xr:uid="{00000000-0005-0000-0000-000062960000}"/>
    <cellStyle name="Normal 16 3 5 2 2" xfId="38844" xr:uid="{00000000-0005-0000-0000-000063960000}"/>
    <cellStyle name="Normal 16 3 5 2 3" xfId="38845" xr:uid="{00000000-0005-0000-0000-000064960000}"/>
    <cellStyle name="Normal 16 3 5 3" xfId="38846" xr:uid="{00000000-0005-0000-0000-000065960000}"/>
    <cellStyle name="Normal 16 3 5 4" xfId="38847" xr:uid="{00000000-0005-0000-0000-000066960000}"/>
    <cellStyle name="Normal 16 3 6" xfId="38848" xr:uid="{00000000-0005-0000-0000-000067960000}"/>
    <cellStyle name="Normal 16 3 6 2" xfId="38849" xr:uid="{00000000-0005-0000-0000-000068960000}"/>
    <cellStyle name="Normal 16 3 6 2 2" xfId="38850" xr:uid="{00000000-0005-0000-0000-000069960000}"/>
    <cellStyle name="Normal 16 3 6 2 3" xfId="38851" xr:uid="{00000000-0005-0000-0000-00006A960000}"/>
    <cellStyle name="Normal 16 3 6 3" xfId="38852" xr:uid="{00000000-0005-0000-0000-00006B960000}"/>
    <cellStyle name="Normal 16 3 6 4" xfId="38853" xr:uid="{00000000-0005-0000-0000-00006C960000}"/>
    <cellStyle name="Normal 16 3 7" xfId="38854" xr:uid="{00000000-0005-0000-0000-00006D960000}"/>
    <cellStyle name="Normal 16 3 7 2" xfId="38855" xr:uid="{00000000-0005-0000-0000-00006E960000}"/>
    <cellStyle name="Normal 16 3 7 3" xfId="38856" xr:uid="{00000000-0005-0000-0000-00006F960000}"/>
    <cellStyle name="Normal 16 3 8" xfId="38857" xr:uid="{00000000-0005-0000-0000-000070960000}"/>
    <cellStyle name="Normal 16 3 9" xfId="38858" xr:uid="{00000000-0005-0000-0000-000071960000}"/>
    <cellStyle name="Normal 16 3_PROD" xfId="38859" xr:uid="{00000000-0005-0000-0000-000072960000}"/>
    <cellStyle name="Normal 16 4" xfId="38860" xr:uid="{00000000-0005-0000-0000-000073960000}"/>
    <cellStyle name="Normal 16 4 2" xfId="38861" xr:uid="{00000000-0005-0000-0000-000074960000}"/>
    <cellStyle name="Normal 16 4 2 2" xfId="38862" xr:uid="{00000000-0005-0000-0000-000075960000}"/>
    <cellStyle name="Normal 16 4 2 2 2" xfId="38863" xr:uid="{00000000-0005-0000-0000-000076960000}"/>
    <cellStyle name="Normal 16 4 2 2 2 2" xfId="38864" xr:uid="{00000000-0005-0000-0000-000077960000}"/>
    <cellStyle name="Normal 16 4 2 2 2 3" xfId="38865" xr:uid="{00000000-0005-0000-0000-000078960000}"/>
    <cellStyle name="Normal 16 4 2 2 3" xfId="38866" xr:uid="{00000000-0005-0000-0000-000079960000}"/>
    <cellStyle name="Normal 16 4 2 2 4" xfId="38867" xr:uid="{00000000-0005-0000-0000-00007A960000}"/>
    <cellStyle name="Normal 16 4 2 3" xfId="38868" xr:uid="{00000000-0005-0000-0000-00007B960000}"/>
    <cellStyle name="Normal 16 4 2 3 2" xfId="38869" xr:uid="{00000000-0005-0000-0000-00007C960000}"/>
    <cellStyle name="Normal 16 4 2 3 2 2" xfId="38870" xr:uid="{00000000-0005-0000-0000-00007D960000}"/>
    <cellStyle name="Normal 16 4 2 3 2 3" xfId="38871" xr:uid="{00000000-0005-0000-0000-00007E960000}"/>
    <cellStyle name="Normal 16 4 2 3 3" xfId="38872" xr:uid="{00000000-0005-0000-0000-00007F960000}"/>
    <cellStyle name="Normal 16 4 2 3 4" xfId="38873" xr:uid="{00000000-0005-0000-0000-000080960000}"/>
    <cellStyle name="Normal 16 4 2 4" xfId="38874" xr:uid="{00000000-0005-0000-0000-000081960000}"/>
    <cellStyle name="Normal 16 4 2 4 2" xfId="38875" xr:uid="{00000000-0005-0000-0000-000082960000}"/>
    <cellStyle name="Normal 16 4 2 4 2 2" xfId="38876" xr:uid="{00000000-0005-0000-0000-000083960000}"/>
    <cellStyle name="Normal 16 4 2 4 2 3" xfId="38877" xr:uid="{00000000-0005-0000-0000-000084960000}"/>
    <cellStyle name="Normal 16 4 2 4 3" xfId="38878" xr:uid="{00000000-0005-0000-0000-000085960000}"/>
    <cellStyle name="Normal 16 4 2 4 4" xfId="38879" xr:uid="{00000000-0005-0000-0000-000086960000}"/>
    <cellStyle name="Normal 16 4 2 5" xfId="38880" xr:uid="{00000000-0005-0000-0000-000087960000}"/>
    <cellStyle name="Normal 16 4 2 5 2" xfId="38881" xr:uid="{00000000-0005-0000-0000-000088960000}"/>
    <cellStyle name="Normal 16 4 2 5 2 2" xfId="38882" xr:uid="{00000000-0005-0000-0000-000089960000}"/>
    <cellStyle name="Normal 16 4 2 5 2 3" xfId="38883" xr:uid="{00000000-0005-0000-0000-00008A960000}"/>
    <cellStyle name="Normal 16 4 2 5 3" xfId="38884" xr:uid="{00000000-0005-0000-0000-00008B960000}"/>
    <cellStyle name="Normal 16 4 2 5 4" xfId="38885" xr:uid="{00000000-0005-0000-0000-00008C960000}"/>
    <cellStyle name="Normal 16 4 2 6" xfId="38886" xr:uid="{00000000-0005-0000-0000-00008D960000}"/>
    <cellStyle name="Normal 16 4 2 6 2" xfId="38887" xr:uid="{00000000-0005-0000-0000-00008E960000}"/>
    <cellStyle name="Normal 16 4 2 6 3" xfId="38888" xr:uid="{00000000-0005-0000-0000-00008F960000}"/>
    <cellStyle name="Normal 16 4 2 7" xfId="38889" xr:uid="{00000000-0005-0000-0000-000090960000}"/>
    <cellStyle name="Normal 16 4 2 8" xfId="38890" xr:uid="{00000000-0005-0000-0000-000091960000}"/>
    <cellStyle name="Normal 16 4 2_PROD" xfId="38891" xr:uid="{00000000-0005-0000-0000-000092960000}"/>
    <cellStyle name="Normal 16 4 3" xfId="38892" xr:uid="{00000000-0005-0000-0000-000093960000}"/>
    <cellStyle name="Normal 16 4 3 2" xfId="38893" xr:uid="{00000000-0005-0000-0000-000094960000}"/>
    <cellStyle name="Normal 16 4 3 2 2" xfId="38894" xr:uid="{00000000-0005-0000-0000-000095960000}"/>
    <cellStyle name="Normal 16 4 3 2 3" xfId="38895" xr:uid="{00000000-0005-0000-0000-000096960000}"/>
    <cellStyle name="Normal 16 4 3 3" xfId="38896" xr:uid="{00000000-0005-0000-0000-000097960000}"/>
    <cellStyle name="Normal 16 4 3 4" xfId="38897" xr:uid="{00000000-0005-0000-0000-000098960000}"/>
    <cellStyle name="Normal 16 4 4" xfId="38898" xr:uid="{00000000-0005-0000-0000-000099960000}"/>
    <cellStyle name="Normal 16 4 4 2" xfId="38899" xr:uid="{00000000-0005-0000-0000-00009A960000}"/>
    <cellStyle name="Normal 16 4 4 2 2" xfId="38900" xr:uid="{00000000-0005-0000-0000-00009B960000}"/>
    <cellStyle name="Normal 16 4 4 2 3" xfId="38901" xr:uid="{00000000-0005-0000-0000-00009C960000}"/>
    <cellStyle name="Normal 16 4 4 3" xfId="38902" xr:uid="{00000000-0005-0000-0000-00009D960000}"/>
    <cellStyle name="Normal 16 4 4 4" xfId="38903" xr:uid="{00000000-0005-0000-0000-00009E960000}"/>
    <cellStyle name="Normal 16 4 5" xfId="38904" xr:uid="{00000000-0005-0000-0000-00009F960000}"/>
    <cellStyle name="Normal 16 4 5 2" xfId="38905" xr:uid="{00000000-0005-0000-0000-0000A0960000}"/>
    <cellStyle name="Normal 16 4 5 2 2" xfId="38906" xr:uid="{00000000-0005-0000-0000-0000A1960000}"/>
    <cellStyle name="Normal 16 4 5 2 3" xfId="38907" xr:uid="{00000000-0005-0000-0000-0000A2960000}"/>
    <cellStyle name="Normal 16 4 5 3" xfId="38908" xr:uid="{00000000-0005-0000-0000-0000A3960000}"/>
    <cellStyle name="Normal 16 4 5 4" xfId="38909" xr:uid="{00000000-0005-0000-0000-0000A4960000}"/>
    <cellStyle name="Normal 16 4 6" xfId="38910" xr:uid="{00000000-0005-0000-0000-0000A5960000}"/>
    <cellStyle name="Normal 16 4 6 2" xfId="38911" xr:uid="{00000000-0005-0000-0000-0000A6960000}"/>
    <cellStyle name="Normal 16 4 6 2 2" xfId="38912" xr:uid="{00000000-0005-0000-0000-0000A7960000}"/>
    <cellStyle name="Normal 16 4 6 2 3" xfId="38913" xr:uid="{00000000-0005-0000-0000-0000A8960000}"/>
    <cellStyle name="Normal 16 4 6 3" xfId="38914" xr:uid="{00000000-0005-0000-0000-0000A9960000}"/>
    <cellStyle name="Normal 16 4 6 4" xfId="38915" xr:uid="{00000000-0005-0000-0000-0000AA960000}"/>
    <cellStyle name="Normal 16 4 7" xfId="38916" xr:uid="{00000000-0005-0000-0000-0000AB960000}"/>
    <cellStyle name="Normal 16 4 7 2" xfId="38917" xr:uid="{00000000-0005-0000-0000-0000AC960000}"/>
    <cellStyle name="Normal 16 4 7 3" xfId="38918" xr:uid="{00000000-0005-0000-0000-0000AD960000}"/>
    <cellStyle name="Normal 16 4 8" xfId="38919" xr:uid="{00000000-0005-0000-0000-0000AE960000}"/>
    <cellStyle name="Normal 16 4 9" xfId="38920" xr:uid="{00000000-0005-0000-0000-0000AF960000}"/>
    <cellStyle name="Normal 16 4_PROD" xfId="38921" xr:uid="{00000000-0005-0000-0000-0000B0960000}"/>
    <cellStyle name="Normal 16 5" xfId="38922" xr:uid="{00000000-0005-0000-0000-0000B1960000}"/>
    <cellStyle name="Normal 16 5 2" xfId="38923" xr:uid="{00000000-0005-0000-0000-0000B2960000}"/>
    <cellStyle name="Normal 16 5 2 2" xfId="38924" xr:uid="{00000000-0005-0000-0000-0000B3960000}"/>
    <cellStyle name="Normal 16 5 2 2 2" xfId="38925" xr:uid="{00000000-0005-0000-0000-0000B4960000}"/>
    <cellStyle name="Normal 16 5 2 2 2 2" xfId="38926" xr:uid="{00000000-0005-0000-0000-0000B5960000}"/>
    <cellStyle name="Normal 16 5 2 2 2 3" xfId="38927" xr:uid="{00000000-0005-0000-0000-0000B6960000}"/>
    <cellStyle name="Normal 16 5 2 2 3" xfId="38928" xr:uid="{00000000-0005-0000-0000-0000B7960000}"/>
    <cellStyle name="Normal 16 5 2 2 4" xfId="38929" xr:uid="{00000000-0005-0000-0000-0000B8960000}"/>
    <cellStyle name="Normal 16 5 2 3" xfId="38930" xr:uid="{00000000-0005-0000-0000-0000B9960000}"/>
    <cellStyle name="Normal 16 5 2 3 2" xfId="38931" xr:uid="{00000000-0005-0000-0000-0000BA960000}"/>
    <cellStyle name="Normal 16 5 2 3 2 2" xfId="38932" xr:uid="{00000000-0005-0000-0000-0000BB960000}"/>
    <cellStyle name="Normal 16 5 2 3 2 3" xfId="38933" xr:uid="{00000000-0005-0000-0000-0000BC960000}"/>
    <cellStyle name="Normal 16 5 2 3 3" xfId="38934" xr:uid="{00000000-0005-0000-0000-0000BD960000}"/>
    <cellStyle name="Normal 16 5 2 3 4" xfId="38935" xr:uid="{00000000-0005-0000-0000-0000BE960000}"/>
    <cellStyle name="Normal 16 5 2 4" xfId="38936" xr:uid="{00000000-0005-0000-0000-0000BF960000}"/>
    <cellStyle name="Normal 16 5 2 4 2" xfId="38937" xr:uid="{00000000-0005-0000-0000-0000C0960000}"/>
    <cellStyle name="Normal 16 5 2 4 2 2" xfId="38938" xr:uid="{00000000-0005-0000-0000-0000C1960000}"/>
    <cellStyle name="Normal 16 5 2 4 2 3" xfId="38939" xr:uid="{00000000-0005-0000-0000-0000C2960000}"/>
    <cellStyle name="Normal 16 5 2 4 3" xfId="38940" xr:uid="{00000000-0005-0000-0000-0000C3960000}"/>
    <cellStyle name="Normal 16 5 2 4 4" xfId="38941" xr:uid="{00000000-0005-0000-0000-0000C4960000}"/>
    <cellStyle name="Normal 16 5 2 5" xfId="38942" xr:uid="{00000000-0005-0000-0000-0000C5960000}"/>
    <cellStyle name="Normal 16 5 2 5 2" xfId="38943" xr:uid="{00000000-0005-0000-0000-0000C6960000}"/>
    <cellStyle name="Normal 16 5 2 5 2 2" xfId="38944" xr:uid="{00000000-0005-0000-0000-0000C7960000}"/>
    <cellStyle name="Normal 16 5 2 5 2 3" xfId="38945" xr:uid="{00000000-0005-0000-0000-0000C8960000}"/>
    <cellStyle name="Normal 16 5 2 5 3" xfId="38946" xr:uid="{00000000-0005-0000-0000-0000C9960000}"/>
    <cellStyle name="Normal 16 5 2 5 4" xfId="38947" xr:uid="{00000000-0005-0000-0000-0000CA960000}"/>
    <cellStyle name="Normal 16 5 2 6" xfId="38948" xr:uid="{00000000-0005-0000-0000-0000CB960000}"/>
    <cellStyle name="Normal 16 5 2 6 2" xfId="38949" xr:uid="{00000000-0005-0000-0000-0000CC960000}"/>
    <cellStyle name="Normal 16 5 2 6 3" xfId="38950" xr:uid="{00000000-0005-0000-0000-0000CD960000}"/>
    <cellStyle name="Normal 16 5 2 7" xfId="38951" xr:uid="{00000000-0005-0000-0000-0000CE960000}"/>
    <cellStyle name="Normal 16 5 2 8" xfId="38952" xr:uid="{00000000-0005-0000-0000-0000CF960000}"/>
    <cellStyle name="Normal 16 5 2_PROD" xfId="38953" xr:uid="{00000000-0005-0000-0000-0000D0960000}"/>
    <cellStyle name="Normal 16 5 3" xfId="38954" xr:uid="{00000000-0005-0000-0000-0000D1960000}"/>
    <cellStyle name="Normal 16 5 3 2" xfId="38955" xr:uid="{00000000-0005-0000-0000-0000D2960000}"/>
    <cellStyle name="Normal 16 5 3 2 2" xfId="38956" xr:uid="{00000000-0005-0000-0000-0000D3960000}"/>
    <cellStyle name="Normal 16 5 3 2 3" xfId="38957" xr:uid="{00000000-0005-0000-0000-0000D4960000}"/>
    <cellStyle name="Normal 16 5 3 3" xfId="38958" xr:uid="{00000000-0005-0000-0000-0000D5960000}"/>
    <cellStyle name="Normal 16 5 3 4" xfId="38959" xr:uid="{00000000-0005-0000-0000-0000D6960000}"/>
    <cellStyle name="Normal 16 5 4" xfId="38960" xr:uid="{00000000-0005-0000-0000-0000D7960000}"/>
    <cellStyle name="Normal 16 5 4 2" xfId="38961" xr:uid="{00000000-0005-0000-0000-0000D8960000}"/>
    <cellStyle name="Normal 16 5 4 2 2" xfId="38962" xr:uid="{00000000-0005-0000-0000-0000D9960000}"/>
    <cellStyle name="Normal 16 5 4 2 3" xfId="38963" xr:uid="{00000000-0005-0000-0000-0000DA960000}"/>
    <cellStyle name="Normal 16 5 4 3" xfId="38964" xr:uid="{00000000-0005-0000-0000-0000DB960000}"/>
    <cellStyle name="Normal 16 5 4 4" xfId="38965" xr:uid="{00000000-0005-0000-0000-0000DC960000}"/>
    <cellStyle name="Normal 16 5 5" xfId="38966" xr:uid="{00000000-0005-0000-0000-0000DD960000}"/>
    <cellStyle name="Normal 16 5 5 2" xfId="38967" xr:uid="{00000000-0005-0000-0000-0000DE960000}"/>
    <cellStyle name="Normal 16 5 5 2 2" xfId="38968" xr:uid="{00000000-0005-0000-0000-0000DF960000}"/>
    <cellStyle name="Normal 16 5 5 2 3" xfId="38969" xr:uid="{00000000-0005-0000-0000-0000E0960000}"/>
    <cellStyle name="Normal 16 5 5 3" xfId="38970" xr:uid="{00000000-0005-0000-0000-0000E1960000}"/>
    <cellStyle name="Normal 16 5 5 4" xfId="38971" xr:uid="{00000000-0005-0000-0000-0000E2960000}"/>
    <cellStyle name="Normal 16 5 6" xfId="38972" xr:uid="{00000000-0005-0000-0000-0000E3960000}"/>
    <cellStyle name="Normal 16 5 6 2" xfId="38973" xr:uid="{00000000-0005-0000-0000-0000E4960000}"/>
    <cellStyle name="Normal 16 5 6 2 2" xfId="38974" xr:uid="{00000000-0005-0000-0000-0000E5960000}"/>
    <cellStyle name="Normal 16 5 6 2 3" xfId="38975" xr:uid="{00000000-0005-0000-0000-0000E6960000}"/>
    <cellStyle name="Normal 16 5 6 3" xfId="38976" xr:uid="{00000000-0005-0000-0000-0000E7960000}"/>
    <cellStyle name="Normal 16 5 6 4" xfId="38977" xr:uid="{00000000-0005-0000-0000-0000E8960000}"/>
    <cellStyle name="Normal 16 5 7" xfId="38978" xr:uid="{00000000-0005-0000-0000-0000E9960000}"/>
    <cellStyle name="Normal 16 5 7 2" xfId="38979" xr:uid="{00000000-0005-0000-0000-0000EA960000}"/>
    <cellStyle name="Normal 16 5 7 3" xfId="38980" xr:uid="{00000000-0005-0000-0000-0000EB960000}"/>
    <cellStyle name="Normal 16 5 8" xfId="38981" xr:uid="{00000000-0005-0000-0000-0000EC960000}"/>
    <cellStyle name="Normal 16 5 9" xfId="38982" xr:uid="{00000000-0005-0000-0000-0000ED960000}"/>
    <cellStyle name="Normal 16 5_PROD" xfId="38983" xr:uid="{00000000-0005-0000-0000-0000EE960000}"/>
    <cellStyle name="Normal 16 6" xfId="38984" xr:uid="{00000000-0005-0000-0000-0000EF960000}"/>
    <cellStyle name="Normal 16 6 2" xfId="38985" xr:uid="{00000000-0005-0000-0000-0000F0960000}"/>
    <cellStyle name="Normal 16 6 2 2" xfId="38986" xr:uid="{00000000-0005-0000-0000-0000F1960000}"/>
    <cellStyle name="Normal 16 6 2 2 2" xfId="38987" xr:uid="{00000000-0005-0000-0000-0000F2960000}"/>
    <cellStyle name="Normal 16 6 2 2 3" xfId="38988" xr:uid="{00000000-0005-0000-0000-0000F3960000}"/>
    <cellStyle name="Normal 16 6 2 3" xfId="38989" xr:uid="{00000000-0005-0000-0000-0000F4960000}"/>
    <cellStyle name="Normal 16 6 2 4" xfId="38990" xr:uid="{00000000-0005-0000-0000-0000F5960000}"/>
    <cellStyle name="Normal 16 6 3" xfId="38991" xr:uid="{00000000-0005-0000-0000-0000F6960000}"/>
    <cellStyle name="Normal 16 6 3 2" xfId="38992" xr:uid="{00000000-0005-0000-0000-0000F7960000}"/>
    <cellStyle name="Normal 16 6 3 2 2" xfId="38993" xr:uid="{00000000-0005-0000-0000-0000F8960000}"/>
    <cellStyle name="Normal 16 6 3 2 3" xfId="38994" xr:uid="{00000000-0005-0000-0000-0000F9960000}"/>
    <cellStyle name="Normal 16 6 3 3" xfId="38995" xr:uid="{00000000-0005-0000-0000-0000FA960000}"/>
    <cellStyle name="Normal 16 6 3 4" xfId="38996" xr:uid="{00000000-0005-0000-0000-0000FB960000}"/>
    <cellStyle name="Normal 16 6 4" xfId="38997" xr:uid="{00000000-0005-0000-0000-0000FC960000}"/>
    <cellStyle name="Normal 16 6 4 2" xfId="38998" xr:uid="{00000000-0005-0000-0000-0000FD960000}"/>
    <cellStyle name="Normal 16 6 4 2 2" xfId="38999" xr:uid="{00000000-0005-0000-0000-0000FE960000}"/>
    <cellStyle name="Normal 16 6 4 2 3" xfId="39000" xr:uid="{00000000-0005-0000-0000-0000FF960000}"/>
    <cellStyle name="Normal 16 6 4 3" xfId="39001" xr:uid="{00000000-0005-0000-0000-000000970000}"/>
    <cellStyle name="Normal 16 6 4 4" xfId="39002" xr:uid="{00000000-0005-0000-0000-000001970000}"/>
    <cellStyle name="Normal 16 6 5" xfId="39003" xr:uid="{00000000-0005-0000-0000-000002970000}"/>
    <cellStyle name="Normal 16 6 5 2" xfId="39004" xr:uid="{00000000-0005-0000-0000-000003970000}"/>
    <cellStyle name="Normal 16 6 5 2 2" xfId="39005" xr:uid="{00000000-0005-0000-0000-000004970000}"/>
    <cellStyle name="Normal 16 6 5 2 3" xfId="39006" xr:uid="{00000000-0005-0000-0000-000005970000}"/>
    <cellStyle name="Normal 16 6 5 3" xfId="39007" xr:uid="{00000000-0005-0000-0000-000006970000}"/>
    <cellStyle name="Normal 16 6 5 4" xfId="39008" xr:uid="{00000000-0005-0000-0000-000007970000}"/>
    <cellStyle name="Normal 16 6 6" xfId="39009" xr:uid="{00000000-0005-0000-0000-000008970000}"/>
    <cellStyle name="Normal 16 6 6 2" xfId="39010" xr:uid="{00000000-0005-0000-0000-000009970000}"/>
    <cellStyle name="Normal 16 6 6 3" xfId="39011" xr:uid="{00000000-0005-0000-0000-00000A970000}"/>
    <cellStyle name="Normal 16 6 7" xfId="39012" xr:uid="{00000000-0005-0000-0000-00000B970000}"/>
    <cellStyle name="Normal 16 6 8" xfId="39013" xr:uid="{00000000-0005-0000-0000-00000C970000}"/>
    <cellStyle name="Normal 16 6_PROD" xfId="39014" xr:uid="{00000000-0005-0000-0000-00000D970000}"/>
    <cellStyle name="Normal 16 7" xfId="39015" xr:uid="{00000000-0005-0000-0000-00000E970000}"/>
    <cellStyle name="Normal 16 7 2" xfId="39016" xr:uid="{00000000-0005-0000-0000-00000F970000}"/>
    <cellStyle name="Normal 16 7 2 2" xfId="39017" xr:uid="{00000000-0005-0000-0000-000010970000}"/>
    <cellStyle name="Normal 16 7 2 3" xfId="39018" xr:uid="{00000000-0005-0000-0000-000011970000}"/>
    <cellStyle name="Normal 16 7 3" xfId="39019" xr:uid="{00000000-0005-0000-0000-000012970000}"/>
    <cellStyle name="Normal 16 7 4" xfId="39020" xr:uid="{00000000-0005-0000-0000-000013970000}"/>
    <cellStyle name="Normal 16 8" xfId="39021" xr:uid="{00000000-0005-0000-0000-000014970000}"/>
    <cellStyle name="Normal 16 8 2" xfId="39022" xr:uid="{00000000-0005-0000-0000-000015970000}"/>
    <cellStyle name="Normal 16 8 2 2" xfId="39023" xr:uid="{00000000-0005-0000-0000-000016970000}"/>
    <cellStyle name="Normal 16 8 2 3" xfId="39024" xr:uid="{00000000-0005-0000-0000-000017970000}"/>
    <cellStyle name="Normal 16 8 3" xfId="39025" xr:uid="{00000000-0005-0000-0000-000018970000}"/>
    <cellStyle name="Normal 16 8 4" xfId="39026" xr:uid="{00000000-0005-0000-0000-000019970000}"/>
    <cellStyle name="Normal 16 9" xfId="39027" xr:uid="{00000000-0005-0000-0000-00001A970000}"/>
    <cellStyle name="Normal 16 9 2" xfId="39028" xr:uid="{00000000-0005-0000-0000-00001B970000}"/>
    <cellStyle name="Normal 16 9 2 2" xfId="39029" xr:uid="{00000000-0005-0000-0000-00001C970000}"/>
    <cellStyle name="Normal 16 9 2 3" xfId="39030" xr:uid="{00000000-0005-0000-0000-00001D970000}"/>
    <cellStyle name="Normal 16 9 3" xfId="39031" xr:uid="{00000000-0005-0000-0000-00001E970000}"/>
    <cellStyle name="Normal 16 9 4" xfId="39032" xr:uid="{00000000-0005-0000-0000-00001F970000}"/>
    <cellStyle name="Normal 16_PROD" xfId="39033" xr:uid="{00000000-0005-0000-0000-000020970000}"/>
    <cellStyle name="Normal 17" xfId="362" xr:uid="{00000000-0005-0000-0000-000021970000}"/>
    <cellStyle name="Normal 17 10" xfId="39034" xr:uid="{00000000-0005-0000-0000-000022970000}"/>
    <cellStyle name="Normal 17 10 2" xfId="39035" xr:uid="{00000000-0005-0000-0000-000023970000}"/>
    <cellStyle name="Normal 17 10 3" xfId="39036" xr:uid="{00000000-0005-0000-0000-000024970000}"/>
    <cellStyle name="Normal 17 11" xfId="39037" xr:uid="{00000000-0005-0000-0000-000025970000}"/>
    <cellStyle name="Normal 17 12" xfId="39038" xr:uid="{00000000-0005-0000-0000-000026970000}"/>
    <cellStyle name="Normal 17 13" xfId="64142" xr:uid="{F66CD991-6F2C-4130-9852-B31D95B9E9BE}"/>
    <cellStyle name="Normal 17 2" xfId="729" xr:uid="{00000000-0005-0000-0000-000027970000}"/>
    <cellStyle name="Normal 17 2 2" xfId="39039" xr:uid="{00000000-0005-0000-0000-000028970000}"/>
    <cellStyle name="Normal 17 2 2 2" xfId="39040" xr:uid="{00000000-0005-0000-0000-000029970000}"/>
    <cellStyle name="Normal 17 2 2 2 2" xfId="39041" xr:uid="{00000000-0005-0000-0000-00002A970000}"/>
    <cellStyle name="Normal 17 2 2 2 2 2" xfId="39042" xr:uid="{00000000-0005-0000-0000-00002B970000}"/>
    <cellStyle name="Normal 17 2 2 2 2 3" xfId="39043" xr:uid="{00000000-0005-0000-0000-00002C970000}"/>
    <cellStyle name="Normal 17 2 2 2 3" xfId="39044" xr:uid="{00000000-0005-0000-0000-00002D970000}"/>
    <cellStyle name="Normal 17 2 2 2 4" xfId="39045" xr:uid="{00000000-0005-0000-0000-00002E970000}"/>
    <cellStyle name="Normal 17 2 2 3" xfId="39046" xr:uid="{00000000-0005-0000-0000-00002F970000}"/>
    <cellStyle name="Normal 17 2 2 3 2" xfId="39047" xr:uid="{00000000-0005-0000-0000-000030970000}"/>
    <cellStyle name="Normal 17 2 2 3 2 2" xfId="39048" xr:uid="{00000000-0005-0000-0000-000031970000}"/>
    <cellStyle name="Normal 17 2 2 3 2 3" xfId="39049" xr:uid="{00000000-0005-0000-0000-000032970000}"/>
    <cellStyle name="Normal 17 2 2 3 3" xfId="39050" xr:uid="{00000000-0005-0000-0000-000033970000}"/>
    <cellStyle name="Normal 17 2 2 3 4" xfId="39051" xr:uid="{00000000-0005-0000-0000-000034970000}"/>
    <cellStyle name="Normal 17 2 2 4" xfId="39052" xr:uid="{00000000-0005-0000-0000-000035970000}"/>
    <cellStyle name="Normal 17 2 2 4 2" xfId="39053" xr:uid="{00000000-0005-0000-0000-000036970000}"/>
    <cellStyle name="Normal 17 2 2 4 2 2" xfId="39054" xr:uid="{00000000-0005-0000-0000-000037970000}"/>
    <cellStyle name="Normal 17 2 2 4 2 3" xfId="39055" xr:uid="{00000000-0005-0000-0000-000038970000}"/>
    <cellStyle name="Normal 17 2 2 4 3" xfId="39056" xr:uid="{00000000-0005-0000-0000-000039970000}"/>
    <cellStyle name="Normal 17 2 2 4 4" xfId="39057" xr:uid="{00000000-0005-0000-0000-00003A970000}"/>
    <cellStyle name="Normal 17 2 2 5" xfId="39058" xr:uid="{00000000-0005-0000-0000-00003B970000}"/>
    <cellStyle name="Normal 17 2 2 5 2" xfId="39059" xr:uid="{00000000-0005-0000-0000-00003C970000}"/>
    <cellStyle name="Normal 17 2 2 5 2 2" xfId="39060" xr:uid="{00000000-0005-0000-0000-00003D970000}"/>
    <cellStyle name="Normal 17 2 2 5 2 3" xfId="39061" xr:uid="{00000000-0005-0000-0000-00003E970000}"/>
    <cellStyle name="Normal 17 2 2 5 3" xfId="39062" xr:uid="{00000000-0005-0000-0000-00003F970000}"/>
    <cellStyle name="Normal 17 2 2 5 4" xfId="39063" xr:uid="{00000000-0005-0000-0000-000040970000}"/>
    <cellStyle name="Normal 17 2 2 6" xfId="39064" xr:uid="{00000000-0005-0000-0000-000041970000}"/>
    <cellStyle name="Normal 17 2 2 6 2" xfId="39065" xr:uid="{00000000-0005-0000-0000-000042970000}"/>
    <cellStyle name="Normal 17 2 2 6 3" xfId="39066" xr:uid="{00000000-0005-0000-0000-000043970000}"/>
    <cellStyle name="Normal 17 2 2 7" xfId="39067" xr:uid="{00000000-0005-0000-0000-000044970000}"/>
    <cellStyle name="Normal 17 2 2 8" xfId="39068" xr:uid="{00000000-0005-0000-0000-000045970000}"/>
    <cellStyle name="Normal 17 2 2_PROD" xfId="39069" xr:uid="{00000000-0005-0000-0000-000046970000}"/>
    <cellStyle name="Normal 17 2 3" xfId="39070" xr:uid="{00000000-0005-0000-0000-000047970000}"/>
    <cellStyle name="Normal 17 2 3 2" xfId="39071" xr:uid="{00000000-0005-0000-0000-000048970000}"/>
    <cellStyle name="Normal 17 2 3 2 2" xfId="39072" xr:uid="{00000000-0005-0000-0000-000049970000}"/>
    <cellStyle name="Normal 17 2 3 2 3" xfId="39073" xr:uid="{00000000-0005-0000-0000-00004A970000}"/>
    <cellStyle name="Normal 17 2 3 3" xfId="39074" xr:uid="{00000000-0005-0000-0000-00004B970000}"/>
    <cellStyle name="Normal 17 2 3 4" xfId="39075" xr:uid="{00000000-0005-0000-0000-00004C970000}"/>
    <cellStyle name="Normal 17 2 4" xfId="39076" xr:uid="{00000000-0005-0000-0000-00004D970000}"/>
    <cellStyle name="Normal 17 2 4 2" xfId="39077" xr:uid="{00000000-0005-0000-0000-00004E970000}"/>
    <cellStyle name="Normal 17 2 4 2 2" xfId="39078" xr:uid="{00000000-0005-0000-0000-00004F970000}"/>
    <cellStyle name="Normal 17 2 4 2 3" xfId="39079" xr:uid="{00000000-0005-0000-0000-000050970000}"/>
    <cellStyle name="Normal 17 2 4 3" xfId="39080" xr:uid="{00000000-0005-0000-0000-000051970000}"/>
    <cellStyle name="Normal 17 2 4 4" xfId="39081" xr:uid="{00000000-0005-0000-0000-000052970000}"/>
    <cellStyle name="Normal 17 2 5" xfId="39082" xr:uid="{00000000-0005-0000-0000-000053970000}"/>
    <cellStyle name="Normal 17 2 5 2" xfId="39083" xr:uid="{00000000-0005-0000-0000-000054970000}"/>
    <cellStyle name="Normal 17 2 5 2 2" xfId="39084" xr:uid="{00000000-0005-0000-0000-000055970000}"/>
    <cellStyle name="Normal 17 2 5 2 3" xfId="39085" xr:uid="{00000000-0005-0000-0000-000056970000}"/>
    <cellStyle name="Normal 17 2 5 3" xfId="39086" xr:uid="{00000000-0005-0000-0000-000057970000}"/>
    <cellStyle name="Normal 17 2 5 4" xfId="39087" xr:uid="{00000000-0005-0000-0000-000058970000}"/>
    <cellStyle name="Normal 17 2 6" xfId="39088" xr:uid="{00000000-0005-0000-0000-000059970000}"/>
    <cellStyle name="Normal 17 2 6 2" xfId="39089" xr:uid="{00000000-0005-0000-0000-00005A970000}"/>
    <cellStyle name="Normal 17 2 6 2 2" xfId="39090" xr:uid="{00000000-0005-0000-0000-00005B970000}"/>
    <cellStyle name="Normal 17 2 6 2 3" xfId="39091" xr:uid="{00000000-0005-0000-0000-00005C970000}"/>
    <cellStyle name="Normal 17 2 6 3" xfId="39092" xr:uid="{00000000-0005-0000-0000-00005D970000}"/>
    <cellStyle name="Normal 17 2 6 4" xfId="39093" xr:uid="{00000000-0005-0000-0000-00005E970000}"/>
    <cellStyle name="Normal 17 2 7" xfId="39094" xr:uid="{00000000-0005-0000-0000-00005F970000}"/>
    <cellStyle name="Normal 17 2 7 2" xfId="39095" xr:uid="{00000000-0005-0000-0000-000060970000}"/>
    <cellStyle name="Normal 17 2 7 3" xfId="39096" xr:uid="{00000000-0005-0000-0000-000061970000}"/>
    <cellStyle name="Normal 17 2 8" xfId="39097" xr:uid="{00000000-0005-0000-0000-000062970000}"/>
    <cellStyle name="Normal 17 2 9" xfId="39098" xr:uid="{00000000-0005-0000-0000-000063970000}"/>
    <cellStyle name="Normal 17 2_PROD" xfId="39099" xr:uid="{00000000-0005-0000-0000-000064970000}"/>
    <cellStyle name="Normal 17 3" xfId="39100" xr:uid="{00000000-0005-0000-0000-000065970000}"/>
    <cellStyle name="Normal 17 3 2" xfId="39101" xr:uid="{00000000-0005-0000-0000-000066970000}"/>
    <cellStyle name="Normal 17 3 2 2" xfId="39102" xr:uid="{00000000-0005-0000-0000-000067970000}"/>
    <cellStyle name="Normal 17 3 2 2 2" xfId="39103" xr:uid="{00000000-0005-0000-0000-000068970000}"/>
    <cellStyle name="Normal 17 3 2 2 2 2" xfId="39104" xr:uid="{00000000-0005-0000-0000-000069970000}"/>
    <cellStyle name="Normal 17 3 2 2 2 3" xfId="39105" xr:uid="{00000000-0005-0000-0000-00006A970000}"/>
    <cellStyle name="Normal 17 3 2 2 3" xfId="39106" xr:uid="{00000000-0005-0000-0000-00006B970000}"/>
    <cellStyle name="Normal 17 3 2 2 4" xfId="39107" xr:uid="{00000000-0005-0000-0000-00006C970000}"/>
    <cellStyle name="Normal 17 3 2 3" xfId="39108" xr:uid="{00000000-0005-0000-0000-00006D970000}"/>
    <cellStyle name="Normal 17 3 2 3 2" xfId="39109" xr:uid="{00000000-0005-0000-0000-00006E970000}"/>
    <cellStyle name="Normal 17 3 2 3 2 2" xfId="39110" xr:uid="{00000000-0005-0000-0000-00006F970000}"/>
    <cellStyle name="Normal 17 3 2 3 2 3" xfId="39111" xr:uid="{00000000-0005-0000-0000-000070970000}"/>
    <cellStyle name="Normal 17 3 2 3 3" xfId="39112" xr:uid="{00000000-0005-0000-0000-000071970000}"/>
    <cellStyle name="Normal 17 3 2 3 4" xfId="39113" xr:uid="{00000000-0005-0000-0000-000072970000}"/>
    <cellStyle name="Normal 17 3 2 4" xfId="39114" xr:uid="{00000000-0005-0000-0000-000073970000}"/>
    <cellStyle name="Normal 17 3 2 4 2" xfId="39115" xr:uid="{00000000-0005-0000-0000-000074970000}"/>
    <cellStyle name="Normal 17 3 2 4 2 2" xfId="39116" xr:uid="{00000000-0005-0000-0000-000075970000}"/>
    <cellStyle name="Normal 17 3 2 4 2 3" xfId="39117" xr:uid="{00000000-0005-0000-0000-000076970000}"/>
    <cellStyle name="Normal 17 3 2 4 3" xfId="39118" xr:uid="{00000000-0005-0000-0000-000077970000}"/>
    <cellStyle name="Normal 17 3 2 4 4" xfId="39119" xr:uid="{00000000-0005-0000-0000-000078970000}"/>
    <cellStyle name="Normal 17 3 2 5" xfId="39120" xr:uid="{00000000-0005-0000-0000-000079970000}"/>
    <cellStyle name="Normal 17 3 2 5 2" xfId="39121" xr:uid="{00000000-0005-0000-0000-00007A970000}"/>
    <cellStyle name="Normal 17 3 2 5 2 2" xfId="39122" xr:uid="{00000000-0005-0000-0000-00007B970000}"/>
    <cellStyle name="Normal 17 3 2 5 2 3" xfId="39123" xr:uid="{00000000-0005-0000-0000-00007C970000}"/>
    <cellStyle name="Normal 17 3 2 5 3" xfId="39124" xr:uid="{00000000-0005-0000-0000-00007D970000}"/>
    <cellStyle name="Normal 17 3 2 5 4" xfId="39125" xr:uid="{00000000-0005-0000-0000-00007E970000}"/>
    <cellStyle name="Normal 17 3 2 6" xfId="39126" xr:uid="{00000000-0005-0000-0000-00007F970000}"/>
    <cellStyle name="Normal 17 3 2 6 2" xfId="39127" xr:uid="{00000000-0005-0000-0000-000080970000}"/>
    <cellStyle name="Normal 17 3 2 6 3" xfId="39128" xr:uid="{00000000-0005-0000-0000-000081970000}"/>
    <cellStyle name="Normal 17 3 2 7" xfId="39129" xr:uid="{00000000-0005-0000-0000-000082970000}"/>
    <cellStyle name="Normal 17 3 2 8" xfId="39130" xr:uid="{00000000-0005-0000-0000-000083970000}"/>
    <cellStyle name="Normal 17 3 2_PROD" xfId="39131" xr:uid="{00000000-0005-0000-0000-000084970000}"/>
    <cellStyle name="Normal 17 3 3" xfId="39132" xr:uid="{00000000-0005-0000-0000-000085970000}"/>
    <cellStyle name="Normal 17 3 3 2" xfId="39133" xr:uid="{00000000-0005-0000-0000-000086970000}"/>
    <cellStyle name="Normal 17 3 3 2 2" xfId="39134" xr:uid="{00000000-0005-0000-0000-000087970000}"/>
    <cellStyle name="Normal 17 3 3 2 3" xfId="39135" xr:uid="{00000000-0005-0000-0000-000088970000}"/>
    <cellStyle name="Normal 17 3 3 3" xfId="39136" xr:uid="{00000000-0005-0000-0000-000089970000}"/>
    <cellStyle name="Normal 17 3 3 4" xfId="39137" xr:uid="{00000000-0005-0000-0000-00008A970000}"/>
    <cellStyle name="Normal 17 3 4" xfId="39138" xr:uid="{00000000-0005-0000-0000-00008B970000}"/>
    <cellStyle name="Normal 17 3 4 2" xfId="39139" xr:uid="{00000000-0005-0000-0000-00008C970000}"/>
    <cellStyle name="Normal 17 3 4 2 2" xfId="39140" xr:uid="{00000000-0005-0000-0000-00008D970000}"/>
    <cellStyle name="Normal 17 3 4 2 3" xfId="39141" xr:uid="{00000000-0005-0000-0000-00008E970000}"/>
    <cellStyle name="Normal 17 3 4 3" xfId="39142" xr:uid="{00000000-0005-0000-0000-00008F970000}"/>
    <cellStyle name="Normal 17 3 4 4" xfId="39143" xr:uid="{00000000-0005-0000-0000-000090970000}"/>
    <cellStyle name="Normal 17 3 5" xfId="39144" xr:uid="{00000000-0005-0000-0000-000091970000}"/>
    <cellStyle name="Normal 17 3 5 2" xfId="39145" xr:uid="{00000000-0005-0000-0000-000092970000}"/>
    <cellStyle name="Normal 17 3 5 2 2" xfId="39146" xr:uid="{00000000-0005-0000-0000-000093970000}"/>
    <cellStyle name="Normal 17 3 5 2 3" xfId="39147" xr:uid="{00000000-0005-0000-0000-000094970000}"/>
    <cellStyle name="Normal 17 3 5 3" xfId="39148" xr:uid="{00000000-0005-0000-0000-000095970000}"/>
    <cellStyle name="Normal 17 3 5 4" xfId="39149" xr:uid="{00000000-0005-0000-0000-000096970000}"/>
    <cellStyle name="Normal 17 3 6" xfId="39150" xr:uid="{00000000-0005-0000-0000-000097970000}"/>
    <cellStyle name="Normal 17 3 6 2" xfId="39151" xr:uid="{00000000-0005-0000-0000-000098970000}"/>
    <cellStyle name="Normal 17 3 6 2 2" xfId="39152" xr:uid="{00000000-0005-0000-0000-000099970000}"/>
    <cellStyle name="Normal 17 3 6 2 3" xfId="39153" xr:uid="{00000000-0005-0000-0000-00009A970000}"/>
    <cellStyle name="Normal 17 3 6 3" xfId="39154" xr:uid="{00000000-0005-0000-0000-00009B970000}"/>
    <cellStyle name="Normal 17 3 6 4" xfId="39155" xr:uid="{00000000-0005-0000-0000-00009C970000}"/>
    <cellStyle name="Normal 17 3 7" xfId="39156" xr:uid="{00000000-0005-0000-0000-00009D970000}"/>
    <cellStyle name="Normal 17 3 7 2" xfId="39157" xr:uid="{00000000-0005-0000-0000-00009E970000}"/>
    <cellStyle name="Normal 17 3 7 3" xfId="39158" xr:uid="{00000000-0005-0000-0000-00009F970000}"/>
    <cellStyle name="Normal 17 3 8" xfId="39159" xr:uid="{00000000-0005-0000-0000-0000A0970000}"/>
    <cellStyle name="Normal 17 3 9" xfId="39160" xr:uid="{00000000-0005-0000-0000-0000A1970000}"/>
    <cellStyle name="Normal 17 3_PROD" xfId="39161" xr:uid="{00000000-0005-0000-0000-0000A2970000}"/>
    <cellStyle name="Normal 17 4" xfId="39162" xr:uid="{00000000-0005-0000-0000-0000A3970000}"/>
    <cellStyle name="Normal 17 4 2" xfId="39163" xr:uid="{00000000-0005-0000-0000-0000A4970000}"/>
    <cellStyle name="Normal 17 4 2 2" xfId="39164" xr:uid="{00000000-0005-0000-0000-0000A5970000}"/>
    <cellStyle name="Normal 17 4 2 2 2" xfId="39165" xr:uid="{00000000-0005-0000-0000-0000A6970000}"/>
    <cellStyle name="Normal 17 4 2 2 2 2" xfId="39166" xr:uid="{00000000-0005-0000-0000-0000A7970000}"/>
    <cellStyle name="Normal 17 4 2 2 2 3" xfId="39167" xr:uid="{00000000-0005-0000-0000-0000A8970000}"/>
    <cellStyle name="Normal 17 4 2 2 3" xfId="39168" xr:uid="{00000000-0005-0000-0000-0000A9970000}"/>
    <cellStyle name="Normal 17 4 2 2 4" xfId="39169" xr:uid="{00000000-0005-0000-0000-0000AA970000}"/>
    <cellStyle name="Normal 17 4 2 3" xfId="39170" xr:uid="{00000000-0005-0000-0000-0000AB970000}"/>
    <cellStyle name="Normal 17 4 2 3 2" xfId="39171" xr:uid="{00000000-0005-0000-0000-0000AC970000}"/>
    <cellStyle name="Normal 17 4 2 3 2 2" xfId="39172" xr:uid="{00000000-0005-0000-0000-0000AD970000}"/>
    <cellStyle name="Normal 17 4 2 3 2 3" xfId="39173" xr:uid="{00000000-0005-0000-0000-0000AE970000}"/>
    <cellStyle name="Normal 17 4 2 3 3" xfId="39174" xr:uid="{00000000-0005-0000-0000-0000AF970000}"/>
    <cellStyle name="Normal 17 4 2 3 4" xfId="39175" xr:uid="{00000000-0005-0000-0000-0000B0970000}"/>
    <cellStyle name="Normal 17 4 2 4" xfId="39176" xr:uid="{00000000-0005-0000-0000-0000B1970000}"/>
    <cellStyle name="Normal 17 4 2 4 2" xfId="39177" xr:uid="{00000000-0005-0000-0000-0000B2970000}"/>
    <cellStyle name="Normal 17 4 2 4 2 2" xfId="39178" xr:uid="{00000000-0005-0000-0000-0000B3970000}"/>
    <cellStyle name="Normal 17 4 2 4 2 3" xfId="39179" xr:uid="{00000000-0005-0000-0000-0000B4970000}"/>
    <cellStyle name="Normal 17 4 2 4 3" xfId="39180" xr:uid="{00000000-0005-0000-0000-0000B5970000}"/>
    <cellStyle name="Normal 17 4 2 4 4" xfId="39181" xr:uid="{00000000-0005-0000-0000-0000B6970000}"/>
    <cellStyle name="Normal 17 4 2 5" xfId="39182" xr:uid="{00000000-0005-0000-0000-0000B7970000}"/>
    <cellStyle name="Normal 17 4 2 5 2" xfId="39183" xr:uid="{00000000-0005-0000-0000-0000B8970000}"/>
    <cellStyle name="Normal 17 4 2 5 2 2" xfId="39184" xr:uid="{00000000-0005-0000-0000-0000B9970000}"/>
    <cellStyle name="Normal 17 4 2 5 2 3" xfId="39185" xr:uid="{00000000-0005-0000-0000-0000BA970000}"/>
    <cellStyle name="Normal 17 4 2 5 3" xfId="39186" xr:uid="{00000000-0005-0000-0000-0000BB970000}"/>
    <cellStyle name="Normal 17 4 2 5 4" xfId="39187" xr:uid="{00000000-0005-0000-0000-0000BC970000}"/>
    <cellStyle name="Normal 17 4 2 6" xfId="39188" xr:uid="{00000000-0005-0000-0000-0000BD970000}"/>
    <cellStyle name="Normal 17 4 2 6 2" xfId="39189" xr:uid="{00000000-0005-0000-0000-0000BE970000}"/>
    <cellStyle name="Normal 17 4 2 6 3" xfId="39190" xr:uid="{00000000-0005-0000-0000-0000BF970000}"/>
    <cellStyle name="Normal 17 4 2 7" xfId="39191" xr:uid="{00000000-0005-0000-0000-0000C0970000}"/>
    <cellStyle name="Normal 17 4 2 8" xfId="39192" xr:uid="{00000000-0005-0000-0000-0000C1970000}"/>
    <cellStyle name="Normal 17 4 2_PROD" xfId="39193" xr:uid="{00000000-0005-0000-0000-0000C2970000}"/>
    <cellStyle name="Normal 17 4 3" xfId="39194" xr:uid="{00000000-0005-0000-0000-0000C3970000}"/>
    <cellStyle name="Normal 17 4 3 2" xfId="39195" xr:uid="{00000000-0005-0000-0000-0000C4970000}"/>
    <cellStyle name="Normal 17 4 3 2 2" xfId="39196" xr:uid="{00000000-0005-0000-0000-0000C5970000}"/>
    <cellStyle name="Normal 17 4 3 2 3" xfId="39197" xr:uid="{00000000-0005-0000-0000-0000C6970000}"/>
    <cellStyle name="Normal 17 4 3 3" xfId="39198" xr:uid="{00000000-0005-0000-0000-0000C7970000}"/>
    <cellStyle name="Normal 17 4 3 4" xfId="39199" xr:uid="{00000000-0005-0000-0000-0000C8970000}"/>
    <cellStyle name="Normal 17 4 4" xfId="39200" xr:uid="{00000000-0005-0000-0000-0000C9970000}"/>
    <cellStyle name="Normal 17 4 4 2" xfId="39201" xr:uid="{00000000-0005-0000-0000-0000CA970000}"/>
    <cellStyle name="Normal 17 4 4 2 2" xfId="39202" xr:uid="{00000000-0005-0000-0000-0000CB970000}"/>
    <cellStyle name="Normal 17 4 4 2 3" xfId="39203" xr:uid="{00000000-0005-0000-0000-0000CC970000}"/>
    <cellStyle name="Normal 17 4 4 3" xfId="39204" xr:uid="{00000000-0005-0000-0000-0000CD970000}"/>
    <cellStyle name="Normal 17 4 4 4" xfId="39205" xr:uid="{00000000-0005-0000-0000-0000CE970000}"/>
    <cellStyle name="Normal 17 4 5" xfId="39206" xr:uid="{00000000-0005-0000-0000-0000CF970000}"/>
    <cellStyle name="Normal 17 4 5 2" xfId="39207" xr:uid="{00000000-0005-0000-0000-0000D0970000}"/>
    <cellStyle name="Normal 17 4 5 2 2" xfId="39208" xr:uid="{00000000-0005-0000-0000-0000D1970000}"/>
    <cellStyle name="Normal 17 4 5 2 3" xfId="39209" xr:uid="{00000000-0005-0000-0000-0000D2970000}"/>
    <cellStyle name="Normal 17 4 5 3" xfId="39210" xr:uid="{00000000-0005-0000-0000-0000D3970000}"/>
    <cellStyle name="Normal 17 4 5 4" xfId="39211" xr:uid="{00000000-0005-0000-0000-0000D4970000}"/>
    <cellStyle name="Normal 17 4 6" xfId="39212" xr:uid="{00000000-0005-0000-0000-0000D5970000}"/>
    <cellStyle name="Normal 17 4 6 2" xfId="39213" xr:uid="{00000000-0005-0000-0000-0000D6970000}"/>
    <cellStyle name="Normal 17 4 6 2 2" xfId="39214" xr:uid="{00000000-0005-0000-0000-0000D7970000}"/>
    <cellStyle name="Normal 17 4 6 2 3" xfId="39215" xr:uid="{00000000-0005-0000-0000-0000D8970000}"/>
    <cellStyle name="Normal 17 4 6 3" xfId="39216" xr:uid="{00000000-0005-0000-0000-0000D9970000}"/>
    <cellStyle name="Normal 17 4 6 4" xfId="39217" xr:uid="{00000000-0005-0000-0000-0000DA970000}"/>
    <cellStyle name="Normal 17 4 7" xfId="39218" xr:uid="{00000000-0005-0000-0000-0000DB970000}"/>
    <cellStyle name="Normal 17 4 7 2" xfId="39219" xr:uid="{00000000-0005-0000-0000-0000DC970000}"/>
    <cellStyle name="Normal 17 4 7 3" xfId="39220" xr:uid="{00000000-0005-0000-0000-0000DD970000}"/>
    <cellStyle name="Normal 17 4 8" xfId="39221" xr:uid="{00000000-0005-0000-0000-0000DE970000}"/>
    <cellStyle name="Normal 17 4 9" xfId="39222" xr:uid="{00000000-0005-0000-0000-0000DF970000}"/>
    <cellStyle name="Normal 17 4_PROD" xfId="39223" xr:uid="{00000000-0005-0000-0000-0000E0970000}"/>
    <cellStyle name="Normal 17 5" xfId="39224" xr:uid="{00000000-0005-0000-0000-0000E1970000}"/>
    <cellStyle name="Normal 17 5 2" xfId="39225" xr:uid="{00000000-0005-0000-0000-0000E2970000}"/>
    <cellStyle name="Normal 17 5 2 2" xfId="39226" xr:uid="{00000000-0005-0000-0000-0000E3970000}"/>
    <cellStyle name="Normal 17 5 2 2 2" xfId="39227" xr:uid="{00000000-0005-0000-0000-0000E4970000}"/>
    <cellStyle name="Normal 17 5 2 2 3" xfId="39228" xr:uid="{00000000-0005-0000-0000-0000E5970000}"/>
    <cellStyle name="Normal 17 5 2 3" xfId="39229" xr:uid="{00000000-0005-0000-0000-0000E6970000}"/>
    <cellStyle name="Normal 17 5 2 4" xfId="39230" xr:uid="{00000000-0005-0000-0000-0000E7970000}"/>
    <cellStyle name="Normal 17 5 3" xfId="39231" xr:uid="{00000000-0005-0000-0000-0000E8970000}"/>
    <cellStyle name="Normal 17 5 3 2" xfId="39232" xr:uid="{00000000-0005-0000-0000-0000E9970000}"/>
    <cellStyle name="Normal 17 5 3 2 2" xfId="39233" xr:uid="{00000000-0005-0000-0000-0000EA970000}"/>
    <cellStyle name="Normal 17 5 3 2 3" xfId="39234" xr:uid="{00000000-0005-0000-0000-0000EB970000}"/>
    <cellStyle name="Normal 17 5 3 3" xfId="39235" xr:uid="{00000000-0005-0000-0000-0000EC970000}"/>
    <cellStyle name="Normal 17 5 3 4" xfId="39236" xr:uid="{00000000-0005-0000-0000-0000ED970000}"/>
    <cellStyle name="Normal 17 5 4" xfId="39237" xr:uid="{00000000-0005-0000-0000-0000EE970000}"/>
    <cellStyle name="Normal 17 5 4 2" xfId="39238" xr:uid="{00000000-0005-0000-0000-0000EF970000}"/>
    <cellStyle name="Normal 17 5 4 2 2" xfId="39239" xr:uid="{00000000-0005-0000-0000-0000F0970000}"/>
    <cellStyle name="Normal 17 5 4 2 3" xfId="39240" xr:uid="{00000000-0005-0000-0000-0000F1970000}"/>
    <cellStyle name="Normal 17 5 4 3" xfId="39241" xr:uid="{00000000-0005-0000-0000-0000F2970000}"/>
    <cellStyle name="Normal 17 5 4 4" xfId="39242" xr:uid="{00000000-0005-0000-0000-0000F3970000}"/>
    <cellStyle name="Normal 17 5 5" xfId="39243" xr:uid="{00000000-0005-0000-0000-0000F4970000}"/>
    <cellStyle name="Normal 17 5 5 2" xfId="39244" xr:uid="{00000000-0005-0000-0000-0000F5970000}"/>
    <cellStyle name="Normal 17 5 5 2 2" xfId="39245" xr:uid="{00000000-0005-0000-0000-0000F6970000}"/>
    <cellStyle name="Normal 17 5 5 2 3" xfId="39246" xr:uid="{00000000-0005-0000-0000-0000F7970000}"/>
    <cellStyle name="Normal 17 5 5 3" xfId="39247" xr:uid="{00000000-0005-0000-0000-0000F8970000}"/>
    <cellStyle name="Normal 17 5 5 4" xfId="39248" xr:uid="{00000000-0005-0000-0000-0000F9970000}"/>
    <cellStyle name="Normal 17 5 6" xfId="39249" xr:uid="{00000000-0005-0000-0000-0000FA970000}"/>
    <cellStyle name="Normal 17 5 6 2" xfId="39250" xr:uid="{00000000-0005-0000-0000-0000FB970000}"/>
    <cellStyle name="Normal 17 5 6 3" xfId="39251" xr:uid="{00000000-0005-0000-0000-0000FC970000}"/>
    <cellStyle name="Normal 17 5 7" xfId="39252" xr:uid="{00000000-0005-0000-0000-0000FD970000}"/>
    <cellStyle name="Normal 17 5 8" xfId="39253" xr:uid="{00000000-0005-0000-0000-0000FE970000}"/>
    <cellStyle name="Normal 17 5_PROD" xfId="39254" xr:uid="{00000000-0005-0000-0000-0000FF970000}"/>
    <cellStyle name="Normal 17 6" xfId="39255" xr:uid="{00000000-0005-0000-0000-000000980000}"/>
    <cellStyle name="Normal 17 6 2" xfId="39256" xr:uid="{00000000-0005-0000-0000-000001980000}"/>
    <cellStyle name="Normal 17 6 2 2" xfId="39257" xr:uid="{00000000-0005-0000-0000-000002980000}"/>
    <cellStyle name="Normal 17 6 2 3" xfId="39258" xr:uid="{00000000-0005-0000-0000-000003980000}"/>
    <cellStyle name="Normal 17 6 3" xfId="39259" xr:uid="{00000000-0005-0000-0000-000004980000}"/>
    <cellStyle name="Normal 17 6 4" xfId="39260" xr:uid="{00000000-0005-0000-0000-000005980000}"/>
    <cellStyle name="Normal 17 7" xfId="39261" xr:uid="{00000000-0005-0000-0000-000006980000}"/>
    <cellStyle name="Normal 17 7 2" xfId="39262" xr:uid="{00000000-0005-0000-0000-000007980000}"/>
    <cellStyle name="Normal 17 7 2 2" xfId="39263" xr:uid="{00000000-0005-0000-0000-000008980000}"/>
    <cellStyle name="Normal 17 7 2 3" xfId="39264" xr:uid="{00000000-0005-0000-0000-000009980000}"/>
    <cellStyle name="Normal 17 7 3" xfId="39265" xr:uid="{00000000-0005-0000-0000-00000A980000}"/>
    <cellStyle name="Normal 17 7 4" xfId="39266" xr:uid="{00000000-0005-0000-0000-00000B980000}"/>
    <cellStyle name="Normal 17 8" xfId="39267" xr:uid="{00000000-0005-0000-0000-00000C980000}"/>
    <cellStyle name="Normal 17 8 2" xfId="39268" xr:uid="{00000000-0005-0000-0000-00000D980000}"/>
    <cellStyle name="Normal 17 8 2 2" xfId="39269" xr:uid="{00000000-0005-0000-0000-00000E980000}"/>
    <cellStyle name="Normal 17 8 2 3" xfId="39270" xr:uid="{00000000-0005-0000-0000-00000F980000}"/>
    <cellStyle name="Normal 17 8 3" xfId="39271" xr:uid="{00000000-0005-0000-0000-000010980000}"/>
    <cellStyle name="Normal 17 8 4" xfId="39272" xr:uid="{00000000-0005-0000-0000-000011980000}"/>
    <cellStyle name="Normal 17 9" xfId="39273" xr:uid="{00000000-0005-0000-0000-000012980000}"/>
    <cellStyle name="Normal 17 9 2" xfId="39274" xr:uid="{00000000-0005-0000-0000-000013980000}"/>
    <cellStyle name="Normal 17 9 2 2" xfId="39275" xr:uid="{00000000-0005-0000-0000-000014980000}"/>
    <cellStyle name="Normal 17 9 2 3" xfId="39276" xr:uid="{00000000-0005-0000-0000-000015980000}"/>
    <cellStyle name="Normal 17 9 3" xfId="39277" xr:uid="{00000000-0005-0000-0000-000016980000}"/>
    <cellStyle name="Normal 17 9 4" xfId="39278" xr:uid="{00000000-0005-0000-0000-000017980000}"/>
    <cellStyle name="Normal 17_PROD" xfId="39279" xr:uid="{00000000-0005-0000-0000-000018980000}"/>
    <cellStyle name="Normal 18" xfId="575" xr:uid="{00000000-0005-0000-0000-000019980000}"/>
    <cellStyle name="Normal 18 2" xfId="39280" xr:uid="{00000000-0005-0000-0000-00001A980000}"/>
    <cellStyle name="Normal 18 2 2" xfId="39281" xr:uid="{00000000-0005-0000-0000-00001B980000}"/>
    <cellStyle name="Normal 18 2 2 2" xfId="39282" xr:uid="{00000000-0005-0000-0000-00001C980000}"/>
    <cellStyle name="Normal 18 2 2 2 2" xfId="39283" xr:uid="{00000000-0005-0000-0000-00001D980000}"/>
    <cellStyle name="Normal 18 2 2 2 2 2" xfId="39284" xr:uid="{00000000-0005-0000-0000-00001E980000}"/>
    <cellStyle name="Normal 18 2 2 2 2 3" xfId="39285" xr:uid="{00000000-0005-0000-0000-00001F980000}"/>
    <cellStyle name="Normal 18 2 2 2 3" xfId="39286" xr:uid="{00000000-0005-0000-0000-000020980000}"/>
    <cellStyle name="Normal 18 2 2 2 4" xfId="39287" xr:uid="{00000000-0005-0000-0000-000021980000}"/>
    <cellStyle name="Normal 18 2 2 3" xfId="39288" xr:uid="{00000000-0005-0000-0000-000022980000}"/>
    <cellStyle name="Normal 18 2 2 3 2" xfId="39289" xr:uid="{00000000-0005-0000-0000-000023980000}"/>
    <cellStyle name="Normal 18 2 2 3 2 2" xfId="39290" xr:uid="{00000000-0005-0000-0000-000024980000}"/>
    <cellStyle name="Normal 18 2 2 3 2 3" xfId="39291" xr:uid="{00000000-0005-0000-0000-000025980000}"/>
    <cellStyle name="Normal 18 2 2 3 3" xfId="39292" xr:uid="{00000000-0005-0000-0000-000026980000}"/>
    <cellStyle name="Normal 18 2 2 3 4" xfId="39293" xr:uid="{00000000-0005-0000-0000-000027980000}"/>
    <cellStyle name="Normal 18 2 2 4" xfId="39294" xr:uid="{00000000-0005-0000-0000-000028980000}"/>
    <cellStyle name="Normal 18 2 2 4 2" xfId="39295" xr:uid="{00000000-0005-0000-0000-000029980000}"/>
    <cellStyle name="Normal 18 2 2 4 2 2" xfId="39296" xr:uid="{00000000-0005-0000-0000-00002A980000}"/>
    <cellStyle name="Normal 18 2 2 4 2 3" xfId="39297" xr:uid="{00000000-0005-0000-0000-00002B980000}"/>
    <cellStyle name="Normal 18 2 2 4 3" xfId="39298" xr:uid="{00000000-0005-0000-0000-00002C980000}"/>
    <cellStyle name="Normal 18 2 2 4 4" xfId="39299" xr:uid="{00000000-0005-0000-0000-00002D980000}"/>
    <cellStyle name="Normal 18 2 2 5" xfId="39300" xr:uid="{00000000-0005-0000-0000-00002E980000}"/>
    <cellStyle name="Normal 18 2 2 5 2" xfId="39301" xr:uid="{00000000-0005-0000-0000-00002F980000}"/>
    <cellStyle name="Normal 18 2 2 5 2 2" xfId="39302" xr:uid="{00000000-0005-0000-0000-000030980000}"/>
    <cellStyle name="Normal 18 2 2 5 2 3" xfId="39303" xr:uid="{00000000-0005-0000-0000-000031980000}"/>
    <cellStyle name="Normal 18 2 2 5 3" xfId="39304" xr:uid="{00000000-0005-0000-0000-000032980000}"/>
    <cellStyle name="Normal 18 2 2 5 4" xfId="39305" xr:uid="{00000000-0005-0000-0000-000033980000}"/>
    <cellStyle name="Normal 18 2 2 6" xfId="39306" xr:uid="{00000000-0005-0000-0000-000034980000}"/>
    <cellStyle name="Normal 18 2 2 6 2" xfId="39307" xr:uid="{00000000-0005-0000-0000-000035980000}"/>
    <cellStyle name="Normal 18 2 2 6 3" xfId="39308" xr:uid="{00000000-0005-0000-0000-000036980000}"/>
    <cellStyle name="Normal 18 2 2 7" xfId="39309" xr:uid="{00000000-0005-0000-0000-000037980000}"/>
    <cellStyle name="Normal 18 2 2 8" xfId="39310" xr:uid="{00000000-0005-0000-0000-000038980000}"/>
    <cellStyle name="Normal 18 2 2_PROD" xfId="39311" xr:uid="{00000000-0005-0000-0000-000039980000}"/>
    <cellStyle name="Normal 18 2 3" xfId="39312" xr:uid="{00000000-0005-0000-0000-00003A980000}"/>
    <cellStyle name="Normal 18 2 3 2" xfId="39313" xr:uid="{00000000-0005-0000-0000-00003B980000}"/>
    <cellStyle name="Normal 18 2 3 2 2" xfId="39314" xr:uid="{00000000-0005-0000-0000-00003C980000}"/>
    <cellStyle name="Normal 18 2 3 2 3" xfId="39315" xr:uid="{00000000-0005-0000-0000-00003D980000}"/>
    <cellStyle name="Normal 18 2 3 3" xfId="39316" xr:uid="{00000000-0005-0000-0000-00003E980000}"/>
    <cellStyle name="Normal 18 2 3 4" xfId="39317" xr:uid="{00000000-0005-0000-0000-00003F980000}"/>
    <cellStyle name="Normal 18 2 4" xfId="39318" xr:uid="{00000000-0005-0000-0000-000040980000}"/>
    <cellStyle name="Normal 18 2 4 2" xfId="39319" xr:uid="{00000000-0005-0000-0000-000041980000}"/>
    <cellStyle name="Normal 18 2 4 2 2" xfId="39320" xr:uid="{00000000-0005-0000-0000-000042980000}"/>
    <cellStyle name="Normal 18 2 4 2 3" xfId="39321" xr:uid="{00000000-0005-0000-0000-000043980000}"/>
    <cellStyle name="Normal 18 2 4 3" xfId="39322" xr:uid="{00000000-0005-0000-0000-000044980000}"/>
    <cellStyle name="Normal 18 2 4 4" xfId="39323" xr:uid="{00000000-0005-0000-0000-000045980000}"/>
    <cellStyle name="Normal 18 2 5" xfId="39324" xr:uid="{00000000-0005-0000-0000-000046980000}"/>
    <cellStyle name="Normal 18 2 5 2" xfId="39325" xr:uid="{00000000-0005-0000-0000-000047980000}"/>
    <cellStyle name="Normal 18 2 5 2 2" xfId="39326" xr:uid="{00000000-0005-0000-0000-000048980000}"/>
    <cellStyle name="Normal 18 2 5 2 3" xfId="39327" xr:uid="{00000000-0005-0000-0000-000049980000}"/>
    <cellStyle name="Normal 18 2 5 3" xfId="39328" xr:uid="{00000000-0005-0000-0000-00004A980000}"/>
    <cellStyle name="Normal 18 2 5 4" xfId="39329" xr:uid="{00000000-0005-0000-0000-00004B980000}"/>
    <cellStyle name="Normal 18 2 6" xfId="39330" xr:uid="{00000000-0005-0000-0000-00004C980000}"/>
    <cellStyle name="Normal 18 2 6 2" xfId="39331" xr:uid="{00000000-0005-0000-0000-00004D980000}"/>
    <cellStyle name="Normal 18 2 6 2 2" xfId="39332" xr:uid="{00000000-0005-0000-0000-00004E980000}"/>
    <cellStyle name="Normal 18 2 6 2 3" xfId="39333" xr:uid="{00000000-0005-0000-0000-00004F980000}"/>
    <cellStyle name="Normal 18 2 6 3" xfId="39334" xr:uid="{00000000-0005-0000-0000-000050980000}"/>
    <cellStyle name="Normal 18 2 6 4" xfId="39335" xr:uid="{00000000-0005-0000-0000-000051980000}"/>
    <cellStyle name="Normal 18 2 7" xfId="39336" xr:uid="{00000000-0005-0000-0000-000052980000}"/>
    <cellStyle name="Normal 18 2 7 2" xfId="39337" xr:uid="{00000000-0005-0000-0000-000053980000}"/>
    <cellStyle name="Normal 18 2 7 3" xfId="39338" xr:uid="{00000000-0005-0000-0000-000054980000}"/>
    <cellStyle name="Normal 18 2 8" xfId="39339" xr:uid="{00000000-0005-0000-0000-000055980000}"/>
    <cellStyle name="Normal 18 2 9" xfId="39340" xr:uid="{00000000-0005-0000-0000-000056980000}"/>
    <cellStyle name="Normal 18 2_PROD" xfId="39341" xr:uid="{00000000-0005-0000-0000-000057980000}"/>
    <cellStyle name="Normal 18 3" xfId="39342" xr:uid="{00000000-0005-0000-0000-000058980000}"/>
    <cellStyle name="Normal 18 3 2" xfId="39343" xr:uid="{00000000-0005-0000-0000-000059980000}"/>
    <cellStyle name="Normal 18 4" xfId="39344" xr:uid="{00000000-0005-0000-0000-00005A980000}"/>
    <cellStyle name="Normal 18_PROD" xfId="39345" xr:uid="{00000000-0005-0000-0000-00005B980000}"/>
    <cellStyle name="Normal 19" xfId="39346" xr:uid="{00000000-0005-0000-0000-00005C980000}"/>
    <cellStyle name="Normal 19 10" xfId="64143" xr:uid="{96C337C1-855E-4AA7-97C0-918BA4B5316D}"/>
    <cellStyle name="Normal 19 2" xfId="39347" xr:uid="{00000000-0005-0000-0000-00005D980000}"/>
    <cellStyle name="Normal 19 2 2" xfId="39348" xr:uid="{00000000-0005-0000-0000-00005E980000}"/>
    <cellStyle name="Normal 19 2 2 2" xfId="39349" xr:uid="{00000000-0005-0000-0000-00005F980000}"/>
    <cellStyle name="Normal 19 2 2 2 2" xfId="39350" xr:uid="{00000000-0005-0000-0000-000060980000}"/>
    <cellStyle name="Normal 19 2 2 2 3" xfId="39351" xr:uid="{00000000-0005-0000-0000-000061980000}"/>
    <cellStyle name="Normal 19 2 2 3" xfId="39352" xr:uid="{00000000-0005-0000-0000-000062980000}"/>
    <cellStyle name="Normal 19 2 2 4" xfId="39353" xr:uid="{00000000-0005-0000-0000-000063980000}"/>
    <cellStyle name="Normal 19 2 3" xfId="39354" xr:uid="{00000000-0005-0000-0000-000064980000}"/>
    <cellStyle name="Normal 19 2 3 2" xfId="39355" xr:uid="{00000000-0005-0000-0000-000065980000}"/>
    <cellStyle name="Normal 19 2 3 2 2" xfId="39356" xr:uid="{00000000-0005-0000-0000-000066980000}"/>
    <cellStyle name="Normal 19 2 3 2 3" xfId="39357" xr:uid="{00000000-0005-0000-0000-000067980000}"/>
    <cellStyle name="Normal 19 2 3 3" xfId="39358" xr:uid="{00000000-0005-0000-0000-000068980000}"/>
    <cellStyle name="Normal 19 2 3 4" xfId="39359" xr:uid="{00000000-0005-0000-0000-000069980000}"/>
    <cellStyle name="Normal 19 2 4" xfId="39360" xr:uid="{00000000-0005-0000-0000-00006A980000}"/>
    <cellStyle name="Normal 19 2 4 2" xfId="39361" xr:uid="{00000000-0005-0000-0000-00006B980000}"/>
    <cellStyle name="Normal 19 2 4 2 2" xfId="39362" xr:uid="{00000000-0005-0000-0000-00006C980000}"/>
    <cellStyle name="Normal 19 2 4 2 3" xfId="39363" xr:uid="{00000000-0005-0000-0000-00006D980000}"/>
    <cellStyle name="Normal 19 2 4 3" xfId="39364" xr:uid="{00000000-0005-0000-0000-00006E980000}"/>
    <cellStyle name="Normal 19 2 4 4" xfId="39365" xr:uid="{00000000-0005-0000-0000-00006F980000}"/>
    <cellStyle name="Normal 19 2 5" xfId="39366" xr:uid="{00000000-0005-0000-0000-000070980000}"/>
    <cellStyle name="Normal 19 2 5 2" xfId="39367" xr:uid="{00000000-0005-0000-0000-000071980000}"/>
    <cellStyle name="Normal 19 2 5 2 2" xfId="39368" xr:uid="{00000000-0005-0000-0000-000072980000}"/>
    <cellStyle name="Normal 19 2 5 2 3" xfId="39369" xr:uid="{00000000-0005-0000-0000-000073980000}"/>
    <cellStyle name="Normal 19 2 5 3" xfId="39370" xr:uid="{00000000-0005-0000-0000-000074980000}"/>
    <cellStyle name="Normal 19 2 5 4" xfId="39371" xr:uid="{00000000-0005-0000-0000-000075980000}"/>
    <cellStyle name="Normal 19 2 6" xfId="39372" xr:uid="{00000000-0005-0000-0000-000076980000}"/>
    <cellStyle name="Normal 19 2 6 2" xfId="39373" xr:uid="{00000000-0005-0000-0000-000077980000}"/>
    <cellStyle name="Normal 19 2 6 3" xfId="39374" xr:uid="{00000000-0005-0000-0000-000078980000}"/>
    <cellStyle name="Normal 19 2 7" xfId="39375" xr:uid="{00000000-0005-0000-0000-000079980000}"/>
    <cellStyle name="Normal 19 2 8" xfId="39376" xr:uid="{00000000-0005-0000-0000-00007A980000}"/>
    <cellStyle name="Normal 19 2_PROD" xfId="39377" xr:uid="{00000000-0005-0000-0000-00007B980000}"/>
    <cellStyle name="Normal 19 3" xfId="39378" xr:uid="{00000000-0005-0000-0000-00007C980000}"/>
    <cellStyle name="Normal 19 3 2" xfId="39379" xr:uid="{00000000-0005-0000-0000-00007D980000}"/>
    <cellStyle name="Normal 19 3 2 2" xfId="39380" xr:uid="{00000000-0005-0000-0000-00007E980000}"/>
    <cellStyle name="Normal 19 3 2 3" xfId="39381" xr:uid="{00000000-0005-0000-0000-00007F980000}"/>
    <cellStyle name="Normal 19 3 3" xfId="39382" xr:uid="{00000000-0005-0000-0000-000080980000}"/>
    <cellStyle name="Normal 19 3 4" xfId="39383" xr:uid="{00000000-0005-0000-0000-000081980000}"/>
    <cellStyle name="Normal 19 4" xfId="39384" xr:uid="{00000000-0005-0000-0000-000082980000}"/>
    <cellStyle name="Normal 19 4 2" xfId="39385" xr:uid="{00000000-0005-0000-0000-000083980000}"/>
    <cellStyle name="Normal 19 4 2 2" xfId="39386" xr:uid="{00000000-0005-0000-0000-000084980000}"/>
    <cellStyle name="Normal 19 4 2 3" xfId="39387" xr:uid="{00000000-0005-0000-0000-000085980000}"/>
    <cellStyle name="Normal 19 4 3" xfId="39388" xr:uid="{00000000-0005-0000-0000-000086980000}"/>
    <cellStyle name="Normal 19 4 4" xfId="39389" xr:uid="{00000000-0005-0000-0000-000087980000}"/>
    <cellStyle name="Normal 19 5" xfId="39390" xr:uid="{00000000-0005-0000-0000-000088980000}"/>
    <cellStyle name="Normal 19 5 2" xfId="39391" xr:uid="{00000000-0005-0000-0000-000089980000}"/>
    <cellStyle name="Normal 19 5 2 2" xfId="39392" xr:uid="{00000000-0005-0000-0000-00008A980000}"/>
    <cellStyle name="Normal 19 5 2 3" xfId="39393" xr:uid="{00000000-0005-0000-0000-00008B980000}"/>
    <cellStyle name="Normal 19 5 3" xfId="39394" xr:uid="{00000000-0005-0000-0000-00008C980000}"/>
    <cellStyle name="Normal 19 5 4" xfId="39395" xr:uid="{00000000-0005-0000-0000-00008D980000}"/>
    <cellStyle name="Normal 19 6" xfId="39396" xr:uid="{00000000-0005-0000-0000-00008E980000}"/>
    <cellStyle name="Normal 19 6 2" xfId="39397" xr:uid="{00000000-0005-0000-0000-00008F980000}"/>
    <cellStyle name="Normal 19 6 2 2" xfId="39398" xr:uid="{00000000-0005-0000-0000-000090980000}"/>
    <cellStyle name="Normal 19 6 2 3" xfId="39399" xr:uid="{00000000-0005-0000-0000-000091980000}"/>
    <cellStyle name="Normal 19 6 3" xfId="39400" xr:uid="{00000000-0005-0000-0000-000092980000}"/>
    <cellStyle name="Normal 19 6 4" xfId="39401" xr:uid="{00000000-0005-0000-0000-000093980000}"/>
    <cellStyle name="Normal 19 7" xfId="39402" xr:uid="{00000000-0005-0000-0000-000094980000}"/>
    <cellStyle name="Normal 19 7 2" xfId="39403" xr:uid="{00000000-0005-0000-0000-000095980000}"/>
    <cellStyle name="Normal 19 7 3" xfId="39404" xr:uid="{00000000-0005-0000-0000-000096980000}"/>
    <cellStyle name="Normal 19 8" xfId="39405" xr:uid="{00000000-0005-0000-0000-000097980000}"/>
    <cellStyle name="Normal 19 9" xfId="39406" xr:uid="{00000000-0005-0000-0000-000098980000}"/>
    <cellStyle name="Normal 19_PROD" xfId="39407" xr:uid="{00000000-0005-0000-0000-000099980000}"/>
    <cellStyle name="Normal 2" xfId="66" xr:uid="{00000000-0005-0000-0000-00009A980000}"/>
    <cellStyle name="Normal 2 10" xfId="363" xr:uid="{00000000-0005-0000-0000-00009B980000}"/>
    <cellStyle name="Normal 2 11" xfId="364" xr:uid="{00000000-0005-0000-0000-00009C980000}"/>
    <cellStyle name="Normal 2 12" xfId="365" xr:uid="{00000000-0005-0000-0000-00009D980000}"/>
    <cellStyle name="Normal 2 13" xfId="366" xr:uid="{00000000-0005-0000-0000-00009E980000}"/>
    <cellStyle name="Normal 2 14" xfId="367" xr:uid="{00000000-0005-0000-0000-00009F980000}"/>
    <cellStyle name="Normal 2 15" xfId="368" xr:uid="{00000000-0005-0000-0000-0000A0980000}"/>
    <cellStyle name="Normal 2 16" xfId="369" xr:uid="{00000000-0005-0000-0000-0000A1980000}"/>
    <cellStyle name="Normal 2 17" xfId="370" xr:uid="{00000000-0005-0000-0000-0000A2980000}"/>
    <cellStyle name="Normal 2 18" xfId="371" xr:uid="{00000000-0005-0000-0000-0000A3980000}"/>
    <cellStyle name="Normal 2 19" xfId="372" xr:uid="{00000000-0005-0000-0000-0000A4980000}"/>
    <cellStyle name="Normal 2 2" xfId="67" xr:uid="{00000000-0005-0000-0000-0000A5980000}"/>
    <cellStyle name="Normal 2 2 2" xfId="39408" xr:uid="{00000000-0005-0000-0000-0000A6980000}"/>
    <cellStyle name="Normal 2 2 3" xfId="64104" xr:uid="{00000000-0005-0000-0000-0000A7980000}"/>
    <cellStyle name="Normal 2 20" xfId="373" xr:uid="{00000000-0005-0000-0000-0000A8980000}"/>
    <cellStyle name="Normal 2 21" xfId="374" xr:uid="{00000000-0005-0000-0000-0000A9980000}"/>
    <cellStyle name="Normal 2 22" xfId="375" xr:uid="{00000000-0005-0000-0000-0000AA980000}"/>
    <cellStyle name="Normal 2 23" xfId="376" xr:uid="{00000000-0005-0000-0000-0000AB980000}"/>
    <cellStyle name="Normal 2 24" xfId="377" xr:uid="{00000000-0005-0000-0000-0000AC980000}"/>
    <cellStyle name="Normal 2 25" xfId="64105" xr:uid="{00000000-0005-0000-0000-0000AD980000}"/>
    <cellStyle name="Normal 2 26" xfId="64109" xr:uid="{D261851A-FD62-49C6-83B6-99DCD4403433}"/>
    <cellStyle name="Normal 2 3" xfId="68" xr:uid="{00000000-0005-0000-0000-0000AE980000}"/>
    <cellStyle name="Normal 2 4" xfId="69" xr:uid="{00000000-0005-0000-0000-0000AF980000}"/>
    <cellStyle name="Normal 2 5" xfId="70" xr:uid="{00000000-0005-0000-0000-0000B0980000}"/>
    <cellStyle name="Normal 2 6" xfId="378" xr:uid="{00000000-0005-0000-0000-0000B1980000}"/>
    <cellStyle name="Normal 2 7" xfId="379" xr:uid="{00000000-0005-0000-0000-0000B2980000}"/>
    <cellStyle name="Normal 2 8" xfId="380" xr:uid="{00000000-0005-0000-0000-0000B3980000}"/>
    <cellStyle name="Normal 2 9" xfId="381" xr:uid="{00000000-0005-0000-0000-0000B4980000}"/>
    <cellStyle name="Normal 2_PROD" xfId="39409" xr:uid="{00000000-0005-0000-0000-0000B5980000}"/>
    <cellStyle name="Normal 20" xfId="39410" xr:uid="{00000000-0005-0000-0000-0000B6980000}"/>
    <cellStyle name="Normal 20 2" xfId="39411" xr:uid="{00000000-0005-0000-0000-0000B7980000}"/>
    <cellStyle name="Normal 20 2 2" xfId="39412" xr:uid="{00000000-0005-0000-0000-0000B8980000}"/>
    <cellStyle name="Normal 20 2 2 2" xfId="39413" xr:uid="{00000000-0005-0000-0000-0000B9980000}"/>
    <cellStyle name="Normal 20 2 2 2 2" xfId="39414" xr:uid="{00000000-0005-0000-0000-0000BA980000}"/>
    <cellStyle name="Normal 20 2 2 2 3" xfId="39415" xr:uid="{00000000-0005-0000-0000-0000BB980000}"/>
    <cellStyle name="Normal 20 2 2 3" xfId="39416" xr:uid="{00000000-0005-0000-0000-0000BC980000}"/>
    <cellStyle name="Normal 20 2 2 4" xfId="39417" xr:uid="{00000000-0005-0000-0000-0000BD980000}"/>
    <cellStyle name="Normal 20 2 3" xfId="39418" xr:uid="{00000000-0005-0000-0000-0000BE980000}"/>
    <cellStyle name="Normal 20 2 3 2" xfId="39419" xr:uid="{00000000-0005-0000-0000-0000BF980000}"/>
    <cellStyle name="Normal 20 2 3 2 2" xfId="39420" xr:uid="{00000000-0005-0000-0000-0000C0980000}"/>
    <cellStyle name="Normal 20 2 3 2 3" xfId="39421" xr:uid="{00000000-0005-0000-0000-0000C1980000}"/>
    <cellStyle name="Normal 20 2 3 3" xfId="39422" xr:uid="{00000000-0005-0000-0000-0000C2980000}"/>
    <cellStyle name="Normal 20 2 3 4" xfId="39423" xr:uid="{00000000-0005-0000-0000-0000C3980000}"/>
    <cellStyle name="Normal 20 2 4" xfId="39424" xr:uid="{00000000-0005-0000-0000-0000C4980000}"/>
    <cellStyle name="Normal 20 2 4 2" xfId="39425" xr:uid="{00000000-0005-0000-0000-0000C5980000}"/>
    <cellStyle name="Normal 20 2 4 2 2" xfId="39426" xr:uid="{00000000-0005-0000-0000-0000C6980000}"/>
    <cellStyle name="Normal 20 2 4 2 3" xfId="39427" xr:uid="{00000000-0005-0000-0000-0000C7980000}"/>
    <cellStyle name="Normal 20 2 4 3" xfId="39428" xr:uid="{00000000-0005-0000-0000-0000C8980000}"/>
    <cellStyle name="Normal 20 2 4 4" xfId="39429" xr:uid="{00000000-0005-0000-0000-0000C9980000}"/>
    <cellStyle name="Normal 20 2 5" xfId="39430" xr:uid="{00000000-0005-0000-0000-0000CA980000}"/>
    <cellStyle name="Normal 20 2 5 2" xfId="39431" xr:uid="{00000000-0005-0000-0000-0000CB980000}"/>
    <cellStyle name="Normal 20 2 5 2 2" xfId="39432" xr:uid="{00000000-0005-0000-0000-0000CC980000}"/>
    <cellStyle name="Normal 20 2 5 2 3" xfId="39433" xr:uid="{00000000-0005-0000-0000-0000CD980000}"/>
    <cellStyle name="Normal 20 2 5 3" xfId="39434" xr:uid="{00000000-0005-0000-0000-0000CE980000}"/>
    <cellStyle name="Normal 20 2 5 4" xfId="39435" xr:uid="{00000000-0005-0000-0000-0000CF980000}"/>
    <cellStyle name="Normal 20 2 6" xfId="39436" xr:uid="{00000000-0005-0000-0000-0000D0980000}"/>
    <cellStyle name="Normal 20 2 6 2" xfId="39437" xr:uid="{00000000-0005-0000-0000-0000D1980000}"/>
    <cellStyle name="Normal 20 2 6 3" xfId="39438" xr:uid="{00000000-0005-0000-0000-0000D2980000}"/>
    <cellStyle name="Normal 20 2 7" xfId="39439" xr:uid="{00000000-0005-0000-0000-0000D3980000}"/>
    <cellStyle name="Normal 20 2 8" xfId="39440" xr:uid="{00000000-0005-0000-0000-0000D4980000}"/>
    <cellStyle name="Normal 20 2_PROD" xfId="39441" xr:uid="{00000000-0005-0000-0000-0000D5980000}"/>
    <cellStyle name="Normal 20 3" xfId="39442" xr:uid="{00000000-0005-0000-0000-0000D6980000}"/>
    <cellStyle name="Normal 20 3 2" xfId="39443" xr:uid="{00000000-0005-0000-0000-0000D7980000}"/>
    <cellStyle name="Normal 20 3 2 2" xfId="39444" xr:uid="{00000000-0005-0000-0000-0000D8980000}"/>
    <cellStyle name="Normal 20 3 2 3" xfId="39445" xr:uid="{00000000-0005-0000-0000-0000D9980000}"/>
    <cellStyle name="Normal 20 3 3" xfId="39446" xr:uid="{00000000-0005-0000-0000-0000DA980000}"/>
    <cellStyle name="Normal 20 3 4" xfId="39447" xr:uid="{00000000-0005-0000-0000-0000DB980000}"/>
    <cellStyle name="Normal 20 4" xfId="39448" xr:uid="{00000000-0005-0000-0000-0000DC980000}"/>
    <cellStyle name="Normal 20 4 2" xfId="39449" xr:uid="{00000000-0005-0000-0000-0000DD980000}"/>
    <cellStyle name="Normal 20 4 2 2" xfId="39450" xr:uid="{00000000-0005-0000-0000-0000DE980000}"/>
    <cellStyle name="Normal 20 4 2 3" xfId="39451" xr:uid="{00000000-0005-0000-0000-0000DF980000}"/>
    <cellStyle name="Normal 20 4 3" xfId="39452" xr:uid="{00000000-0005-0000-0000-0000E0980000}"/>
    <cellStyle name="Normal 20 4 4" xfId="39453" xr:uid="{00000000-0005-0000-0000-0000E1980000}"/>
    <cellStyle name="Normal 20 5" xfId="39454" xr:uid="{00000000-0005-0000-0000-0000E2980000}"/>
    <cellStyle name="Normal 20 5 2" xfId="39455" xr:uid="{00000000-0005-0000-0000-0000E3980000}"/>
    <cellStyle name="Normal 20 5 2 2" xfId="39456" xr:uid="{00000000-0005-0000-0000-0000E4980000}"/>
    <cellStyle name="Normal 20 5 2 3" xfId="39457" xr:uid="{00000000-0005-0000-0000-0000E5980000}"/>
    <cellStyle name="Normal 20 5 3" xfId="39458" xr:uid="{00000000-0005-0000-0000-0000E6980000}"/>
    <cellStyle name="Normal 20 5 4" xfId="39459" xr:uid="{00000000-0005-0000-0000-0000E7980000}"/>
    <cellStyle name="Normal 20 6" xfId="39460" xr:uid="{00000000-0005-0000-0000-0000E8980000}"/>
    <cellStyle name="Normal 20 6 2" xfId="39461" xr:uid="{00000000-0005-0000-0000-0000E9980000}"/>
    <cellStyle name="Normal 20 6 2 2" xfId="39462" xr:uid="{00000000-0005-0000-0000-0000EA980000}"/>
    <cellStyle name="Normal 20 6 2 3" xfId="39463" xr:uid="{00000000-0005-0000-0000-0000EB980000}"/>
    <cellStyle name="Normal 20 6 3" xfId="39464" xr:uid="{00000000-0005-0000-0000-0000EC980000}"/>
    <cellStyle name="Normal 20 6 4" xfId="39465" xr:uid="{00000000-0005-0000-0000-0000ED980000}"/>
    <cellStyle name="Normal 20 7" xfId="39466" xr:uid="{00000000-0005-0000-0000-0000EE980000}"/>
    <cellStyle name="Normal 20 7 2" xfId="39467" xr:uid="{00000000-0005-0000-0000-0000EF980000}"/>
    <cellStyle name="Normal 20 7 3" xfId="39468" xr:uid="{00000000-0005-0000-0000-0000F0980000}"/>
    <cellStyle name="Normal 20 8" xfId="39469" xr:uid="{00000000-0005-0000-0000-0000F1980000}"/>
    <cellStyle name="Normal 20 9" xfId="39470" xr:uid="{00000000-0005-0000-0000-0000F2980000}"/>
    <cellStyle name="Normal 20_PROD" xfId="39471" xr:uid="{00000000-0005-0000-0000-0000F3980000}"/>
    <cellStyle name="Normal 21" xfId="39472" xr:uid="{00000000-0005-0000-0000-0000F4980000}"/>
    <cellStyle name="Normal 21 2" xfId="39473" xr:uid="{00000000-0005-0000-0000-0000F5980000}"/>
    <cellStyle name="Normal 21 2 2" xfId="39474" xr:uid="{00000000-0005-0000-0000-0000F6980000}"/>
    <cellStyle name="Normal 21 2 2 2" xfId="39475" xr:uid="{00000000-0005-0000-0000-0000F7980000}"/>
    <cellStyle name="Normal 21 2 2 3" xfId="39476" xr:uid="{00000000-0005-0000-0000-0000F8980000}"/>
    <cellStyle name="Normal 21 2 3" xfId="39477" xr:uid="{00000000-0005-0000-0000-0000F9980000}"/>
    <cellStyle name="Normal 21 2 4" xfId="39478" xr:uid="{00000000-0005-0000-0000-0000FA980000}"/>
    <cellStyle name="Normal 21 3" xfId="39479" xr:uid="{00000000-0005-0000-0000-0000FB980000}"/>
    <cellStyle name="Normal 21 3 2" xfId="39480" xr:uid="{00000000-0005-0000-0000-0000FC980000}"/>
    <cellStyle name="Normal 21 3 2 2" xfId="39481" xr:uid="{00000000-0005-0000-0000-0000FD980000}"/>
    <cellStyle name="Normal 21 3 2 3" xfId="39482" xr:uid="{00000000-0005-0000-0000-0000FE980000}"/>
    <cellStyle name="Normal 21 3 3" xfId="39483" xr:uid="{00000000-0005-0000-0000-0000FF980000}"/>
    <cellStyle name="Normal 21 3 4" xfId="39484" xr:uid="{00000000-0005-0000-0000-000000990000}"/>
    <cellStyle name="Normal 21 4" xfId="39485" xr:uid="{00000000-0005-0000-0000-000001990000}"/>
    <cellStyle name="Normal 21 4 2" xfId="39486" xr:uid="{00000000-0005-0000-0000-000002990000}"/>
    <cellStyle name="Normal 21 4 2 2" xfId="39487" xr:uid="{00000000-0005-0000-0000-000003990000}"/>
    <cellStyle name="Normal 21 4 2 3" xfId="39488" xr:uid="{00000000-0005-0000-0000-000004990000}"/>
    <cellStyle name="Normal 21 4 3" xfId="39489" xr:uid="{00000000-0005-0000-0000-000005990000}"/>
    <cellStyle name="Normal 21 4 4" xfId="39490" xr:uid="{00000000-0005-0000-0000-000006990000}"/>
    <cellStyle name="Normal 21 5" xfId="39491" xr:uid="{00000000-0005-0000-0000-000007990000}"/>
    <cellStyle name="Normal 21 5 2" xfId="39492" xr:uid="{00000000-0005-0000-0000-000008990000}"/>
    <cellStyle name="Normal 21 5 2 2" xfId="39493" xr:uid="{00000000-0005-0000-0000-000009990000}"/>
    <cellStyle name="Normal 21 5 2 3" xfId="39494" xr:uid="{00000000-0005-0000-0000-00000A990000}"/>
    <cellStyle name="Normal 21 5 3" xfId="39495" xr:uid="{00000000-0005-0000-0000-00000B990000}"/>
    <cellStyle name="Normal 21 5 4" xfId="39496" xr:uid="{00000000-0005-0000-0000-00000C990000}"/>
    <cellStyle name="Normal 21 6" xfId="39497" xr:uid="{00000000-0005-0000-0000-00000D990000}"/>
    <cellStyle name="Normal 21 6 2" xfId="39498" xr:uid="{00000000-0005-0000-0000-00000E990000}"/>
    <cellStyle name="Normal 21 6 3" xfId="39499" xr:uid="{00000000-0005-0000-0000-00000F990000}"/>
    <cellStyle name="Normal 21 7" xfId="39500" xr:uid="{00000000-0005-0000-0000-000010990000}"/>
    <cellStyle name="Normal 21 8" xfId="39501" xr:uid="{00000000-0005-0000-0000-000011990000}"/>
    <cellStyle name="Normal 21_PROD" xfId="39502" xr:uid="{00000000-0005-0000-0000-000012990000}"/>
    <cellStyle name="Normal 22" xfId="39503" xr:uid="{00000000-0005-0000-0000-000013990000}"/>
    <cellStyle name="Normal 22 2" xfId="39504" xr:uid="{00000000-0005-0000-0000-000014990000}"/>
    <cellStyle name="Normal 22 2 2" xfId="39505" xr:uid="{00000000-0005-0000-0000-000015990000}"/>
    <cellStyle name="Normal 22 2 3" xfId="39506" xr:uid="{00000000-0005-0000-0000-000016990000}"/>
    <cellStyle name="Normal 22 3" xfId="39507" xr:uid="{00000000-0005-0000-0000-000017990000}"/>
    <cellStyle name="Normal 22 4" xfId="39508" xr:uid="{00000000-0005-0000-0000-000018990000}"/>
    <cellStyle name="Normal 23" xfId="39509" xr:uid="{00000000-0005-0000-0000-000019990000}"/>
    <cellStyle name="Normal 23 2" xfId="39510" xr:uid="{00000000-0005-0000-0000-00001A990000}"/>
    <cellStyle name="Normal 23 2 2" xfId="39511" xr:uid="{00000000-0005-0000-0000-00001B990000}"/>
    <cellStyle name="Normal 23 2 3" xfId="39512" xr:uid="{00000000-0005-0000-0000-00001C990000}"/>
    <cellStyle name="Normal 23 3" xfId="39513" xr:uid="{00000000-0005-0000-0000-00001D990000}"/>
    <cellStyle name="Normal 23 4" xfId="39514" xr:uid="{00000000-0005-0000-0000-00001E990000}"/>
    <cellStyle name="Normal 24" xfId="39515" xr:uid="{00000000-0005-0000-0000-00001F990000}"/>
    <cellStyle name="Normal 24 2" xfId="39516" xr:uid="{00000000-0005-0000-0000-000020990000}"/>
    <cellStyle name="Normal 24 2 2" xfId="39517" xr:uid="{00000000-0005-0000-0000-000021990000}"/>
    <cellStyle name="Normal 24 2 3" xfId="39518" xr:uid="{00000000-0005-0000-0000-000022990000}"/>
    <cellStyle name="Normal 24 3" xfId="39519" xr:uid="{00000000-0005-0000-0000-000023990000}"/>
    <cellStyle name="Normal 24 4" xfId="39520" xr:uid="{00000000-0005-0000-0000-000024990000}"/>
    <cellStyle name="Normal 24_PROD" xfId="39521" xr:uid="{00000000-0005-0000-0000-000025990000}"/>
    <cellStyle name="Normal 25" xfId="39522" xr:uid="{00000000-0005-0000-0000-000026990000}"/>
    <cellStyle name="Normal 25 2" xfId="39523" xr:uid="{00000000-0005-0000-0000-000027990000}"/>
    <cellStyle name="Normal 25 2 2" xfId="39524" xr:uid="{00000000-0005-0000-0000-000028990000}"/>
    <cellStyle name="Normal 25 2 3" xfId="39525" xr:uid="{00000000-0005-0000-0000-000029990000}"/>
    <cellStyle name="Normal 25 3" xfId="39526" xr:uid="{00000000-0005-0000-0000-00002A990000}"/>
    <cellStyle name="Normal 25 4" xfId="39527" xr:uid="{00000000-0005-0000-0000-00002B990000}"/>
    <cellStyle name="Normal 26" xfId="39528" xr:uid="{00000000-0005-0000-0000-00002C990000}"/>
    <cellStyle name="Normal 26 2" xfId="39529" xr:uid="{00000000-0005-0000-0000-00002D990000}"/>
    <cellStyle name="Normal 26 3" xfId="39530" xr:uid="{00000000-0005-0000-0000-00002E990000}"/>
    <cellStyle name="Normal 27" xfId="39531" xr:uid="{00000000-0005-0000-0000-00002F990000}"/>
    <cellStyle name="Normal 28" xfId="39532" xr:uid="{00000000-0005-0000-0000-000030990000}"/>
    <cellStyle name="Normal 29" xfId="64106" xr:uid="{683261E8-DF30-461C-8A2D-37018DA15FD2}"/>
    <cellStyle name="Normal 3" xfId="71" xr:uid="{00000000-0005-0000-0000-000031990000}"/>
    <cellStyle name="Normal 3 2" xfId="72" xr:uid="{00000000-0005-0000-0000-000032990000}"/>
    <cellStyle name="Normal 3 2 2" xfId="73" xr:uid="{00000000-0005-0000-0000-000033990000}"/>
    <cellStyle name="Normal 3 2 2 2" xfId="74" xr:uid="{00000000-0005-0000-0000-000034990000}"/>
    <cellStyle name="Normal 3 2 2 2 2" xfId="382" xr:uid="{00000000-0005-0000-0000-000035990000}"/>
    <cellStyle name="Normal 3 2 2 2 2 2" xfId="39533" xr:uid="{00000000-0005-0000-0000-000036990000}"/>
    <cellStyle name="Normal 3 2 2 2 3" xfId="39534" xr:uid="{00000000-0005-0000-0000-000037990000}"/>
    <cellStyle name="Normal 3 2 2 2_PROD" xfId="39535" xr:uid="{00000000-0005-0000-0000-000038990000}"/>
    <cellStyle name="Normal 3 2 2 3" xfId="75" xr:uid="{00000000-0005-0000-0000-000039990000}"/>
    <cellStyle name="Normal 3 2 2 3 2" xfId="39536" xr:uid="{00000000-0005-0000-0000-00003A990000}"/>
    <cellStyle name="Normal 3 2 2 4" xfId="39537" xr:uid="{00000000-0005-0000-0000-00003B990000}"/>
    <cellStyle name="Normal 3 2 2 5" xfId="64103" xr:uid="{00000000-0005-0000-0000-00003C990000}"/>
    <cellStyle name="Normal 3 2 2_Over(under) lift" xfId="39538" xr:uid="{00000000-0005-0000-0000-00003D990000}"/>
    <cellStyle name="Normal 3 2 3" xfId="39539" xr:uid="{00000000-0005-0000-0000-00003E990000}"/>
    <cellStyle name="Normal 3 2_Initial Forecast23" xfId="76" xr:uid="{00000000-0005-0000-0000-00003F990000}"/>
    <cellStyle name="Normal 3 3" xfId="39540" xr:uid="{00000000-0005-0000-0000-000040990000}"/>
    <cellStyle name="Normal 3 4" xfId="64099" xr:uid="{00000000-0005-0000-0000-000041990000}"/>
    <cellStyle name="Normal 3 5" xfId="64110" xr:uid="{072B3B70-9CA3-400F-861D-34A5F0D541E1}"/>
    <cellStyle name="Normal 3 6" xfId="64126" xr:uid="{4F9A2F91-DD3E-4848-A39D-928E2847AE53}"/>
    <cellStyle name="Normal 3_Over(under) lift" xfId="39541" xr:uid="{00000000-0005-0000-0000-000042990000}"/>
    <cellStyle name="Normal 30" xfId="64124" xr:uid="{15F32E7A-5040-474A-9128-4F330AA43EDA}"/>
    <cellStyle name="Normal 4" xfId="77" xr:uid="{00000000-0005-0000-0000-000043990000}"/>
    <cellStyle name="Normal 4 2" xfId="78" xr:uid="{00000000-0005-0000-0000-000044990000}"/>
    <cellStyle name="Normal 4 2 2" xfId="79" xr:uid="{00000000-0005-0000-0000-000045990000}"/>
    <cellStyle name="Normal 4 2 2 2" xfId="383" xr:uid="{00000000-0005-0000-0000-000046990000}"/>
    <cellStyle name="Normal 4 2 2 2 2" xfId="39542" xr:uid="{00000000-0005-0000-0000-000047990000}"/>
    <cellStyle name="Normal 4 2 2 3" xfId="39543" xr:uid="{00000000-0005-0000-0000-000048990000}"/>
    <cellStyle name="Normal 4 2 2_PROD" xfId="39544" xr:uid="{00000000-0005-0000-0000-000049990000}"/>
    <cellStyle name="Normal 4 2 3" xfId="80" xr:uid="{00000000-0005-0000-0000-00004A990000}"/>
    <cellStyle name="Normal 4 2 3 2" xfId="39545" xr:uid="{00000000-0005-0000-0000-00004B990000}"/>
    <cellStyle name="Normal 4 2 4" xfId="39546" xr:uid="{00000000-0005-0000-0000-00004C990000}"/>
    <cellStyle name="Normal 4 2 5" xfId="64102" xr:uid="{00000000-0005-0000-0000-00004D990000}"/>
    <cellStyle name="Normal 4 2_Over(under) lift" xfId="39547" xr:uid="{00000000-0005-0000-0000-00004E990000}"/>
    <cellStyle name="Normal 4 3" xfId="39548" xr:uid="{00000000-0005-0000-0000-00004F990000}"/>
    <cellStyle name="Normal 4 4" xfId="64112" xr:uid="{FF3DC6E2-29CC-4B0F-B536-171408C343A0}"/>
    <cellStyle name="Normal 4 5" xfId="64129" xr:uid="{E79EEEFD-0B6B-465F-B6BC-18793923EE2D}"/>
    <cellStyle name="Normal 4_Over(under) lift" xfId="39549" xr:uid="{00000000-0005-0000-0000-000050990000}"/>
    <cellStyle name="Normal 5" xfId="81" xr:uid="{00000000-0005-0000-0000-000051990000}"/>
    <cellStyle name="Normal 5 10" xfId="384" xr:uid="{00000000-0005-0000-0000-000052990000}"/>
    <cellStyle name="Normal 5 10 2" xfId="39550" xr:uid="{00000000-0005-0000-0000-000053990000}"/>
    <cellStyle name="Normal 5 10 2 2" xfId="39551" xr:uid="{00000000-0005-0000-0000-000054990000}"/>
    <cellStyle name="Normal 5 10 2 2 2" xfId="39552" xr:uid="{00000000-0005-0000-0000-000055990000}"/>
    <cellStyle name="Normal 5 10 2 2 2 2" xfId="39553" xr:uid="{00000000-0005-0000-0000-000056990000}"/>
    <cellStyle name="Normal 5 10 2 2 2 3" xfId="39554" xr:uid="{00000000-0005-0000-0000-000057990000}"/>
    <cellStyle name="Normal 5 10 2 2 3" xfId="39555" xr:uid="{00000000-0005-0000-0000-000058990000}"/>
    <cellStyle name="Normal 5 10 2 2 4" xfId="39556" xr:uid="{00000000-0005-0000-0000-000059990000}"/>
    <cellStyle name="Normal 5 10 2 3" xfId="39557" xr:uid="{00000000-0005-0000-0000-00005A990000}"/>
    <cellStyle name="Normal 5 10 2 3 2" xfId="39558" xr:uid="{00000000-0005-0000-0000-00005B990000}"/>
    <cellStyle name="Normal 5 10 2 3 2 2" xfId="39559" xr:uid="{00000000-0005-0000-0000-00005C990000}"/>
    <cellStyle name="Normal 5 10 2 3 2 3" xfId="39560" xr:uid="{00000000-0005-0000-0000-00005D990000}"/>
    <cellStyle name="Normal 5 10 2 3 3" xfId="39561" xr:uid="{00000000-0005-0000-0000-00005E990000}"/>
    <cellStyle name="Normal 5 10 2 3 4" xfId="39562" xr:uid="{00000000-0005-0000-0000-00005F990000}"/>
    <cellStyle name="Normal 5 10 2 4" xfId="39563" xr:uid="{00000000-0005-0000-0000-000060990000}"/>
    <cellStyle name="Normal 5 10 2 4 2" xfId="39564" xr:uid="{00000000-0005-0000-0000-000061990000}"/>
    <cellStyle name="Normal 5 10 2 4 2 2" xfId="39565" xr:uid="{00000000-0005-0000-0000-000062990000}"/>
    <cellStyle name="Normal 5 10 2 4 2 3" xfId="39566" xr:uid="{00000000-0005-0000-0000-000063990000}"/>
    <cellStyle name="Normal 5 10 2 4 3" xfId="39567" xr:uid="{00000000-0005-0000-0000-000064990000}"/>
    <cellStyle name="Normal 5 10 2 4 4" xfId="39568" xr:uid="{00000000-0005-0000-0000-000065990000}"/>
    <cellStyle name="Normal 5 10 2 5" xfId="39569" xr:uid="{00000000-0005-0000-0000-000066990000}"/>
    <cellStyle name="Normal 5 10 2 5 2" xfId="39570" xr:uid="{00000000-0005-0000-0000-000067990000}"/>
    <cellStyle name="Normal 5 10 2 5 2 2" xfId="39571" xr:uid="{00000000-0005-0000-0000-000068990000}"/>
    <cellStyle name="Normal 5 10 2 5 2 3" xfId="39572" xr:uid="{00000000-0005-0000-0000-000069990000}"/>
    <cellStyle name="Normal 5 10 2 5 3" xfId="39573" xr:uid="{00000000-0005-0000-0000-00006A990000}"/>
    <cellStyle name="Normal 5 10 2 5 4" xfId="39574" xr:uid="{00000000-0005-0000-0000-00006B990000}"/>
    <cellStyle name="Normal 5 10 2 6" xfId="39575" xr:uid="{00000000-0005-0000-0000-00006C990000}"/>
    <cellStyle name="Normal 5 10 2 6 2" xfId="39576" xr:uid="{00000000-0005-0000-0000-00006D990000}"/>
    <cellStyle name="Normal 5 10 2 6 3" xfId="39577" xr:uid="{00000000-0005-0000-0000-00006E990000}"/>
    <cellStyle name="Normal 5 10 2 7" xfId="39578" xr:uid="{00000000-0005-0000-0000-00006F990000}"/>
    <cellStyle name="Normal 5 10 2 8" xfId="39579" xr:uid="{00000000-0005-0000-0000-000070990000}"/>
    <cellStyle name="Normal 5 10 2_PROD" xfId="39580" xr:uid="{00000000-0005-0000-0000-000071990000}"/>
    <cellStyle name="Normal 5 10 3" xfId="39581" xr:uid="{00000000-0005-0000-0000-000072990000}"/>
    <cellStyle name="Normal 5 10 3 2" xfId="39582" xr:uid="{00000000-0005-0000-0000-000073990000}"/>
    <cellStyle name="Normal 5 10 3 2 2" xfId="39583" xr:uid="{00000000-0005-0000-0000-000074990000}"/>
    <cellStyle name="Normal 5 10 3 2 3" xfId="39584" xr:uid="{00000000-0005-0000-0000-000075990000}"/>
    <cellStyle name="Normal 5 10 3 3" xfId="39585" xr:uid="{00000000-0005-0000-0000-000076990000}"/>
    <cellStyle name="Normal 5 10 3 4" xfId="39586" xr:uid="{00000000-0005-0000-0000-000077990000}"/>
    <cellStyle name="Normal 5 10 4" xfId="39587" xr:uid="{00000000-0005-0000-0000-000078990000}"/>
    <cellStyle name="Normal 5 10 4 2" xfId="39588" xr:uid="{00000000-0005-0000-0000-000079990000}"/>
    <cellStyle name="Normal 5 10 4 2 2" xfId="39589" xr:uid="{00000000-0005-0000-0000-00007A990000}"/>
    <cellStyle name="Normal 5 10 4 2 3" xfId="39590" xr:uid="{00000000-0005-0000-0000-00007B990000}"/>
    <cellStyle name="Normal 5 10 4 3" xfId="39591" xr:uid="{00000000-0005-0000-0000-00007C990000}"/>
    <cellStyle name="Normal 5 10 4 4" xfId="39592" xr:uid="{00000000-0005-0000-0000-00007D990000}"/>
    <cellStyle name="Normal 5 10 5" xfId="39593" xr:uid="{00000000-0005-0000-0000-00007E990000}"/>
    <cellStyle name="Normal 5 10 5 2" xfId="39594" xr:uid="{00000000-0005-0000-0000-00007F990000}"/>
    <cellStyle name="Normal 5 10 5 2 2" xfId="39595" xr:uid="{00000000-0005-0000-0000-000080990000}"/>
    <cellStyle name="Normal 5 10 5 2 3" xfId="39596" xr:uid="{00000000-0005-0000-0000-000081990000}"/>
    <cellStyle name="Normal 5 10 5 3" xfId="39597" xr:uid="{00000000-0005-0000-0000-000082990000}"/>
    <cellStyle name="Normal 5 10 5 4" xfId="39598" xr:uid="{00000000-0005-0000-0000-000083990000}"/>
    <cellStyle name="Normal 5 10 6" xfId="39599" xr:uid="{00000000-0005-0000-0000-000084990000}"/>
    <cellStyle name="Normal 5 10 6 2" xfId="39600" xr:uid="{00000000-0005-0000-0000-000085990000}"/>
    <cellStyle name="Normal 5 10 6 2 2" xfId="39601" xr:uid="{00000000-0005-0000-0000-000086990000}"/>
    <cellStyle name="Normal 5 10 6 2 3" xfId="39602" xr:uid="{00000000-0005-0000-0000-000087990000}"/>
    <cellStyle name="Normal 5 10 6 3" xfId="39603" xr:uid="{00000000-0005-0000-0000-000088990000}"/>
    <cellStyle name="Normal 5 10 6 4" xfId="39604" xr:uid="{00000000-0005-0000-0000-000089990000}"/>
    <cellStyle name="Normal 5 10 7" xfId="39605" xr:uid="{00000000-0005-0000-0000-00008A990000}"/>
    <cellStyle name="Normal 5 10 7 2" xfId="39606" xr:uid="{00000000-0005-0000-0000-00008B990000}"/>
    <cellStyle name="Normal 5 10 7 3" xfId="39607" xr:uid="{00000000-0005-0000-0000-00008C990000}"/>
    <cellStyle name="Normal 5 10 8" xfId="39608" xr:uid="{00000000-0005-0000-0000-00008D990000}"/>
    <cellStyle name="Normal 5 10 9" xfId="39609" xr:uid="{00000000-0005-0000-0000-00008E990000}"/>
    <cellStyle name="Normal 5 10_PROD" xfId="39610" xr:uid="{00000000-0005-0000-0000-00008F990000}"/>
    <cellStyle name="Normal 5 11" xfId="385" xr:uid="{00000000-0005-0000-0000-000090990000}"/>
    <cellStyle name="Normal 5 11 2" xfId="39611" xr:uid="{00000000-0005-0000-0000-000091990000}"/>
    <cellStyle name="Normal 5 11 2 2" xfId="39612" xr:uid="{00000000-0005-0000-0000-000092990000}"/>
    <cellStyle name="Normal 5 11 2 2 2" xfId="39613" xr:uid="{00000000-0005-0000-0000-000093990000}"/>
    <cellStyle name="Normal 5 11 2 2 3" xfId="39614" xr:uid="{00000000-0005-0000-0000-000094990000}"/>
    <cellStyle name="Normal 5 11 2 3" xfId="39615" xr:uid="{00000000-0005-0000-0000-000095990000}"/>
    <cellStyle name="Normal 5 11 2 4" xfId="39616" xr:uid="{00000000-0005-0000-0000-000096990000}"/>
    <cellStyle name="Normal 5 11 3" xfId="39617" xr:uid="{00000000-0005-0000-0000-000097990000}"/>
    <cellStyle name="Normal 5 11 3 2" xfId="39618" xr:uid="{00000000-0005-0000-0000-000098990000}"/>
    <cellStyle name="Normal 5 11 3 2 2" xfId="39619" xr:uid="{00000000-0005-0000-0000-000099990000}"/>
    <cellStyle name="Normal 5 11 3 2 3" xfId="39620" xr:uid="{00000000-0005-0000-0000-00009A990000}"/>
    <cellStyle name="Normal 5 11 3 3" xfId="39621" xr:uid="{00000000-0005-0000-0000-00009B990000}"/>
    <cellStyle name="Normal 5 11 3 4" xfId="39622" xr:uid="{00000000-0005-0000-0000-00009C990000}"/>
    <cellStyle name="Normal 5 11 4" xfId="39623" xr:uid="{00000000-0005-0000-0000-00009D990000}"/>
    <cellStyle name="Normal 5 11 4 2" xfId="39624" xr:uid="{00000000-0005-0000-0000-00009E990000}"/>
    <cellStyle name="Normal 5 11 4 2 2" xfId="39625" xr:uid="{00000000-0005-0000-0000-00009F990000}"/>
    <cellStyle name="Normal 5 11 4 2 3" xfId="39626" xr:uid="{00000000-0005-0000-0000-0000A0990000}"/>
    <cellStyle name="Normal 5 11 4 3" xfId="39627" xr:uid="{00000000-0005-0000-0000-0000A1990000}"/>
    <cellStyle name="Normal 5 11 4 4" xfId="39628" xr:uid="{00000000-0005-0000-0000-0000A2990000}"/>
    <cellStyle name="Normal 5 11 5" xfId="39629" xr:uid="{00000000-0005-0000-0000-0000A3990000}"/>
    <cellStyle name="Normal 5 11 5 2" xfId="39630" xr:uid="{00000000-0005-0000-0000-0000A4990000}"/>
    <cellStyle name="Normal 5 11 5 2 2" xfId="39631" xr:uid="{00000000-0005-0000-0000-0000A5990000}"/>
    <cellStyle name="Normal 5 11 5 2 3" xfId="39632" xr:uid="{00000000-0005-0000-0000-0000A6990000}"/>
    <cellStyle name="Normal 5 11 5 3" xfId="39633" xr:uid="{00000000-0005-0000-0000-0000A7990000}"/>
    <cellStyle name="Normal 5 11 5 4" xfId="39634" xr:uid="{00000000-0005-0000-0000-0000A8990000}"/>
    <cellStyle name="Normal 5 11 6" xfId="39635" xr:uid="{00000000-0005-0000-0000-0000A9990000}"/>
    <cellStyle name="Normal 5 11 6 2" xfId="39636" xr:uid="{00000000-0005-0000-0000-0000AA990000}"/>
    <cellStyle name="Normal 5 11 6 3" xfId="39637" xr:uid="{00000000-0005-0000-0000-0000AB990000}"/>
    <cellStyle name="Normal 5 11 7" xfId="39638" xr:uid="{00000000-0005-0000-0000-0000AC990000}"/>
    <cellStyle name="Normal 5 11 8" xfId="39639" xr:uid="{00000000-0005-0000-0000-0000AD990000}"/>
    <cellStyle name="Normal 5 11_PROD" xfId="39640" xr:uid="{00000000-0005-0000-0000-0000AE990000}"/>
    <cellStyle name="Normal 5 12" xfId="386" xr:uid="{00000000-0005-0000-0000-0000AF990000}"/>
    <cellStyle name="Normal 5 12 2" xfId="39641" xr:uid="{00000000-0005-0000-0000-0000B0990000}"/>
    <cellStyle name="Normal 5 12 2 2" xfId="39642" xr:uid="{00000000-0005-0000-0000-0000B1990000}"/>
    <cellStyle name="Normal 5 12 2 3" xfId="39643" xr:uid="{00000000-0005-0000-0000-0000B2990000}"/>
    <cellStyle name="Normal 5 12 3" xfId="39644" xr:uid="{00000000-0005-0000-0000-0000B3990000}"/>
    <cellStyle name="Normal 5 12 4" xfId="39645" xr:uid="{00000000-0005-0000-0000-0000B4990000}"/>
    <cellStyle name="Normal 5 13" xfId="387" xr:uid="{00000000-0005-0000-0000-0000B5990000}"/>
    <cellStyle name="Normal 5 13 2" xfId="39646" xr:uid="{00000000-0005-0000-0000-0000B6990000}"/>
    <cellStyle name="Normal 5 13 2 2" xfId="39647" xr:uid="{00000000-0005-0000-0000-0000B7990000}"/>
    <cellStyle name="Normal 5 13 2 3" xfId="39648" xr:uid="{00000000-0005-0000-0000-0000B8990000}"/>
    <cellStyle name="Normal 5 13 3" xfId="39649" xr:uid="{00000000-0005-0000-0000-0000B9990000}"/>
    <cellStyle name="Normal 5 13 4" xfId="39650" xr:uid="{00000000-0005-0000-0000-0000BA990000}"/>
    <cellStyle name="Normal 5 14" xfId="388" xr:uid="{00000000-0005-0000-0000-0000BB990000}"/>
    <cellStyle name="Normal 5 14 2" xfId="39651" xr:uid="{00000000-0005-0000-0000-0000BC990000}"/>
    <cellStyle name="Normal 5 14 2 2" xfId="39652" xr:uid="{00000000-0005-0000-0000-0000BD990000}"/>
    <cellStyle name="Normal 5 14 2 3" xfId="39653" xr:uid="{00000000-0005-0000-0000-0000BE990000}"/>
    <cellStyle name="Normal 5 14 3" xfId="39654" xr:uid="{00000000-0005-0000-0000-0000BF990000}"/>
    <cellStyle name="Normal 5 14 4" xfId="39655" xr:uid="{00000000-0005-0000-0000-0000C0990000}"/>
    <cellStyle name="Normal 5 15" xfId="389" xr:uid="{00000000-0005-0000-0000-0000C1990000}"/>
    <cellStyle name="Normal 5 15 2" xfId="39656" xr:uid="{00000000-0005-0000-0000-0000C2990000}"/>
    <cellStyle name="Normal 5 15 2 2" xfId="39657" xr:uid="{00000000-0005-0000-0000-0000C3990000}"/>
    <cellStyle name="Normal 5 15 2 3" xfId="39658" xr:uid="{00000000-0005-0000-0000-0000C4990000}"/>
    <cellStyle name="Normal 5 15 3" xfId="39659" xr:uid="{00000000-0005-0000-0000-0000C5990000}"/>
    <cellStyle name="Normal 5 15 4" xfId="39660" xr:uid="{00000000-0005-0000-0000-0000C6990000}"/>
    <cellStyle name="Normal 5 16" xfId="390" xr:uid="{00000000-0005-0000-0000-0000C7990000}"/>
    <cellStyle name="Normal 5 16 2" xfId="39661" xr:uid="{00000000-0005-0000-0000-0000C8990000}"/>
    <cellStyle name="Normal 5 16 3" xfId="39662" xr:uid="{00000000-0005-0000-0000-0000C9990000}"/>
    <cellStyle name="Normal 5 17" xfId="391" xr:uid="{00000000-0005-0000-0000-0000CA990000}"/>
    <cellStyle name="Normal 5 18" xfId="392" xr:uid="{00000000-0005-0000-0000-0000CB990000}"/>
    <cellStyle name="Normal 5 19" xfId="393" xr:uid="{00000000-0005-0000-0000-0000CC990000}"/>
    <cellStyle name="Normal 5 2" xfId="82" xr:uid="{00000000-0005-0000-0000-0000CD990000}"/>
    <cellStyle name="Normal 5 2 10" xfId="394" xr:uid="{00000000-0005-0000-0000-0000CE990000}"/>
    <cellStyle name="Normal 5 2 10 2" xfId="39663" xr:uid="{00000000-0005-0000-0000-0000CF990000}"/>
    <cellStyle name="Normal 5 2 10 2 2" xfId="39664" xr:uid="{00000000-0005-0000-0000-0000D0990000}"/>
    <cellStyle name="Normal 5 2 10 2 3" xfId="39665" xr:uid="{00000000-0005-0000-0000-0000D1990000}"/>
    <cellStyle name="Normal 5 2 10 3" xfId="39666" xr:uid="{00000000-0005-0000-0000-0000D2990000}"/>
    <cellStyle name="Normal 5 2 10 4" xfId="39667" xr:uid="{00000000-0005-0000-0000-0000D3990000}"/>
    <cellStyle name="Normal 5 2 11" xfId="395" xr:uid="{00000000-0005-0000-0000-0000D4990000}"/>
    <cellStyle name="Normal 5 2 11 2" xfId="39668" xr:uid="{00000000-0005-0000-0000-0000D5990000}"/>
    <cellStyle name="Normal 5 2 11 2 2" xfId="39669" xr:uid="{00000000-0005-0000-0000-0000D6990000}"/>
    <cellStyle name="Normal 5 2 11 2 3" xfId="39670" xr:uid="{00000000-0005-0000-0000-0000D7990000}"/>
    <cellStyle name="Normal 5 2 11 3" xfId="39671" xr:uid="{00000000-0005-0000-0000-0000D8990000}"/>
    <cellStyle name="Normal 5 2 11 4" xfId="39672" xr:uid="{00000000-0005-0000-0000-0000D9990000}"/>
    <cellStyle name="Normal 5 2 12" xfId="396" xr:uid="{00000000-0005-0000-0000-0000DA990000}"/>
    <cellStyle name="Normal 5 2 12 2" xfId="39673" xr:uid="{00000000-0005-0000-0000-0000DB990000}"/>
    <cellStyle name="Normal 5 2 12 2 2" xfId="39674" xr:uid="{00000000-0005-0000-0000-0000DC990000}"/>
    <cellStyle name="Normal 5 2 12 2 3" xfId="39675" xr:uid="{00000000-0005-0000-0000-0000DD990000}"/>
    <cellStyle name="Normal 5 2 12 3" xfId="39676" xr:uid="{00000000-0005-0000-0000-0000DE990000}"/>
    <cellStyle name="Normal 5 2 12 4" xfId="39677" xr:uid="{00000000-0005-0000-0000-0000DF990000}"/>
    <cellStyle name="Normal 5 2 13" xfId="397" xr:uid="{00000000-0005-0000-0000-0000E0990000}"/>
    <cellStyle name="Normal 5 2 13 2" xfId="39678" xr:uid="{00000000-0005-0000-0000-0000E1990000}"/>
    <cellStyle name="Normal 5 2 13 3" xfId="39679" xr:uid="{00000000-0005-0000-0000-0000E2990000}"/>
    <cellStyle name="Normal 5 2 14" xfId="398" xr:uid="{00000000-0005-0000-0000-0000E3990000}"/>
    <cellStyle name="Normal 5 2 15" xfId="399" xr:uid="{00000000-0005-0000-0000-0000E4990000}"/>
    <cellStyle name="Normal 5 2 16" xfId="400" xr:uid="{00000000-0005-0000-0000-0000E5990000}"/>
    <cellStyle name="Normal 5 2 17" xfId="401" xr:uid="{00000000-0005-0000-0000-0000E6990000}"/>
    <cellStyle name="Normal 5 2 18" xfId="402" xr:uid="{00000000-0005-0000-0000-0000E7990000}"/>
    <cellStyle name="Normal 5 2 19" xfId="403" xr:uid="{00000000-0005-0000-0000-0000E8990000}"/>
    <cellStyle name="Normal 5 2 2" xfId="404" xr:uid="{00000000-0005-0000-0000-0000E9990000}"/>
    <cellStyle name="Normal 5 2 2 10" xfId="39680" xr:uid="{00000000-0005-0000-0000-0000EA990000}"/>
    <cellStyle name="Normal 5 2 2 10 2" xfId="39681" xr:uid="{00000000-0005-0000-0000-0000EB990000}"/>
    <cellStyle name="Normal 5 2 2 10 2 2" xfId="39682" xr:uid="{00000000-0005-0000-0000-0000EC990000}"/>
    <cellStyle name="Normal 5 2 2 10 2 3" xfId="39683" xr:uid="{00000000-0005-0000-0000-0000ED990000}"/>
    <cellStyle name="Normal 5 2 2 10 3" xfId="39684" xr:uid="{00000000-0005-0000-0000-0000EE990000}"/>
    <cellStyle name="Normal 5 2 2 10 4" xfId="39685" xr:uid="{00000000-0005-0000-0000-0000EF990000}"/>
    <cellStyle name="Normal 5 2 2 11" xfId="39686" xr:uid="{00000000-0005-0000-0000-0000F0990000}"/>
    <cellStyle name="Normal 5 2 2 11 2" xfId="39687" xr:uid="{00000000-0005-0000-0000-0000F1990000}"/>
    <cellStyle name="Normal 5 2 2 11 3" xfId="39688" xr:uid="{00000000-0005-0000-0000-0000F2990000}"/>
    <cellStyle name="Normal 5 2 2 12" xfId="39689" xr:uid="{00000000-0005-0000-0000-0000F3990000}"/>
    <cellStyle name="Normal 5 2 2 13" xfId="39690" xr:uid="{00000000-0005-0000-0000-0000F4990000}"/>
    <cellStyle name="Normal 5 2 2 2" xfId="405" xr:uid="{00000000-0005-0000-0000-0000F5990000}"/>
    <cellStyle name="Normal 5 2 2 2 10" xfId="39691" xr:uid="{00000000-0005-0000-0000-0000F6990000}"/>
    <cellStyle name="Normal 5 2 2 2 10 2" xfId="39692" xr:uid="{00000000-0005-0000-0000-0000F7990000}"/>
    <cellStyle name="Normal 5 2 2 2 10 3" xfId="39693" xr:uid="{00000000-0005-0000-0000-0000F8990000}"/>
    <cellStyle name="Normal 5 2 2 2 11" xfId="39694" xr:uid="{00000000-0005-0000-0000-0000F9990000}"/>
    <cellStyle name="Normal 5 2 2 2 12" xfId="39695" xr:uid="{00000000-0005-0000-0000-0000FA990000}"/>
    <cellStyle name="Normal 5 2 2 2 2" xfId="730" xr:uid="{00000000-0005-0000-0000-0000FB990000}"/>
    <cellStyle name="Normal 5 2 2 2 2 2" xfId="39696" xr:uid="{00000000-0005-0000-0000-0000FC990000}"/>
    <cellStyle name="Normal 5 2 2 2 2 2 2" xfId="39697" xr:uid="{00000000-0005-0000-0000-0000FD990000}"/>
    <cellStyle name="Normal 5 2 2 2 2 2 2 2" xfId="39698" xr:uid="{00000000-0005-0000-0000-0000FE990000}"/>
    <cellStyle name="Normal 5 2 2 2 2 2 2 2 2" xfId="39699" xr:uid="{00000000-0005-0000-0000-0000FF990000}"/>
    <cellStyle name="Normal 5 2 2 2 2 2 2 2 3" xfId="39700" xr:uid="{00000000-0005-0000-0000-0000009A0000}"/>
    <cellStyle name="Normal 5 2 2 2 2 2 2 3" xfId="39701" xr:uid="{00000000-0005-0000-0000-0000019A0000}"/>
    <cellStyle name="Normal 5 2 2 2 2 2 2 4" xfId="39702" xr:uid="{00000000-0005-0000-0000-0000029A0000}"/>
    <cellStyle name="Normal 5 2 2 2 2 2 3" xfId="39703" xr:uid="{00000000-0005-0000-0000-0000039A0000}"/>
    <cellStyle name="Normal 5 2 2 2 2 2 3 2" xfId="39704" xr:uid="{00000000-0005-0000-0000-0000049A0000}"/>
    <cellStyle name="Normal 5 2 2 2 2 2 3 2 2" xfId="39705" xr:uid="{00000000-0005-0000-0000-0000059A0000}"/>
    <cellStyle name="Normal 5 2 2 2 2 2 3 2 3" xfId="39706" xr:uid="{00000000-0005-0000-0000-0000069A0000}"/>
    <cellStyle name="Normal 5 2 2 2 2 2 3 3" xfId="39707" xr:uid="{00000000-0005-0000-0000-0000079A0000}"/>
    <cellStyle name="Normal 5 2 2 2 2 2 3 4" xfId="39708" xr:uid="{00000000-0005-0000-0000-0000089A0000}"/>
    <cellStyle name="Normal 5 2 2 2 2 2 4" xfId="39709" xr:uid="{00000000-0005-0000-0000-0000099A0000}"/>
    <cellStyle name="Normal 5 2 2 2 2 2 4 2" xfId="39710" xr:uid="{00000000-0005-0000-0000-00000A9A0000}"/>
    <cellStyle name="Normal 5 2 2 2 2 2 4 2 2" xfId="39711" xr:uid="{00000000-0005-0000-0000-00000B9A0000}"/>
    <cellStyle name="Normal 5 2 2 2 2 2 4 2 3" xfId="39712" xr:uid="{00000000-0005-0000-0000-00000C9A0000}"/>
    <cellStyle name="Normal 5 2 2 2 2 2 4 3" xfId="39713" xr:uid="{00000000-0005-0000-0000-00000D9A0000}"/>
    <cellStyle name="Normal 5 2 2 2 2 2 4 4" xfId="39714" xr:uid="{00000000-0005-0000-0000-00000E9A0000}"/>
    <cellStyle name="Normal 5 2 2 2 2 2 5" xfId="39715" xr:uid="{00000000-0005-0000-0000-00000F9A0000}"/>
    <cellStyle name="Normal 5 2 2 2 2 2 5 2" xfId="39716" xr:uid="{00000000-0005-0000-0000-0000109A0000}"/>
    <cellStyle name="Normal 5 2 2 2 2 2 5 2 2" xfId="39717" xr:uid="{00000000-0005-0000-0000-0000119A0000}"/>
    <cellStyle name="Normal 5 2 2 2 2 2 5 2 3" xfId="39718" xr:uid="{00000000-0005-0000-0000-0000129A0000}"/>
    <cellStyle name="Normal 5 2 2 2 2 2 5 3" xfId="39719" xr:uid="{00000000-0005-0000-0000-0000139A0000}"/>
    <cellStyle name="Normal 5 2 2 2 2 2 5 4" xfId="39720" xr:uid="{00000000-0005-0000-0000-0000149A0000}"/>
    <cellStyle name="Normal 5 2 2 2 2 2 6" xfId="39721" xr:uid="{00000000-0005-0000-0000-0000159A0000}"/>
    <cellStyle name="Normal 5 2 2 2 2 2 6 2" xfId="39722" xr:uid="{00000000-0005-0000-0000-0000169A0000}"/>
    <cellStyle name="Normal 5 2 2 2 2 2 6 3" xfId="39723" xr:uid="{00000000-0005-0000-0000-0000179A0000}"/>
    <cellStyle name="Normal 5 2 2 2 2 2 7" xfId="39724" xr:uid="{00000000-0005-0000-0000-0000189A0000}"/>
    <cellStyle name="Normal 5 2 2 2 2 2 8" xfId="39725" xr:uid="{00000000-0005-0000-0000-0000199A0000}"/>
    <cellStyle name="Normal 5 2 2 2 2 2_PROD" xfId="39726" xr:uid="{00000000-0005-0000-0000-00001A9A0000}"/>
    <cellStyle name="Normal 5 2 2 2 2 3" xfId="39727" xr:uid="{00000000-0005-0000-0000-00001B9A0000}"/>
    <cellStyle name="Normal 5 2 2 2 2 3 2" xfId="39728" xr:uid="{00000000-0005-0000-0000-00001C9A0000}"/>
    <cellStyle name="Normal 5 2 2 2 2 3 2 2" xfId="39729" xr:uid="{00000000-0005-0000-0000-00001D9A0000}"/>
    <cellStyle name="Normal 5 2 2 2 2 3 2 3" xfId="39730" xr:uid="{00000000-0005-0000-0000-00001E9A0000}"/>
    <cellStyle name="Normal 5 2 2 2 2 3 3" xfId="39731" xr:uid="{00000000-0005-0000-0000-00001F9A0000}"/>
    <cellStyle name="Normal 5 2 2 2 2 3 4" xfId="39732" xr:uid="{00000000-0005-0000-0000-0000209A0000}"/>
    <cellStyle name="Normal 5 2 2 2 2 4" xfId="39733" xr:uid="{00000000-0005-0000-0000-0000219A0000}"/>
    <cellStyle name="Normal 5 2 2 2 2 4 2" xfId="39734" xr:uid="{00000000-0005-0000-0000-0000229A0000}"/>
    <cellStyle name="Normal 5 2 2 2 2 4 2 2" xfId="39735" xr:uid="{00000000-0005-0000-0000-0000239A0000}"/>
    <cellStyle name="Normal 5 2 2 2 2 4 2 3" xfId="39736" xr:uid="{00000000-0005-0000-0000-0000249A0000}"/>
    <cellStyle name="Normal 5 2 2 2 2 4 3" xfId="39737" xr:uid="{00000000-0005-0000-0000-0000259A0000}"/>
    <cellStyle name="Normal 5 2 2 2 2 4 4" xfId="39738" xr:uid="{00000000-0005-0000-0000-0000269A0000}"/>
    <cellStyle name="Normal 5 2 2 2 2 5" xfId="39739" xr:uid="{00000000-0005-0000-0000-0000279A0000}"/>
    <cellStyle name="Normal 5 2 2 2 2 5 2" xfId="39740" xr:uid="{00000000-0005-0000-0000-0000289A0000}"/>
    <cellStyle name="Normal 5 2 2 2 2 5 2 2" xfId="39741" xr:uid="{00000000-0005-0000-0000-0000299A0000}"/>
    <cellStyle name="Normal 5 2 2 2 2 5 2 3" xfId="39742" xr:uid="{00000000-0005-0000-0000-00002A9A0000}"/>
    <cellStyle name="Normal 5 2 2 2 2 5 3" xfId="39743" xr:uid="{00000000-0005-0000-0000-00002B9A0000}"/>
    <cellStyle name="Normal 5 2 2 2 2 5 4" xfId="39744" xr:uid="{00000000-0005-0000-0000-00002C9A0000}"/>
    <cellStyle name="Normal 5 2 2 2 2 6" xfId="39745" xr:uid="{00000000-0005-0000-0000-00002D9A0000}"/>
    <cellStyle name="Normal 5 2 2 2 2 6 2" xfId="39746" xr:uid="{00000000-0005-0000-0000-00002E9A0000}"/>
    <cellStyle name="Normal 5 2 2 2 2 6 2 2" xfId="39747" xr:uid="{00000000-0005-0000-0000-00002F9A0000}"/>
    <cellStyle name="Normal 5 2 2 2 2 6 2 3" xfId="39748" xr:uid="{00000000-0005-0000-0000-0000309A0000}"/>
    <cellStyle name="Normal 5 2 2 2 2 6 3" xfId="39749" xr:uid="{00000000-0005-0000-0000-0000319A0000}"/>
    <cellStyle name="Normal 5 2 2 2 2 6 4" xfId="39750" xr:uid="{00000000-0005-0000-0000-0000329A0000}"/>
    <cellStyle name="Normal 5 2 2 2 2 7" xfId="39751" xr:uid="{00000000-0005-0000-0000-0000339A0000}"/>
    <cellStyle name="Normal 5 2 2 2 2 7 2" xfId="39752" xr:uid="{00000000-0005-0000-0000-0000349A0000}"/>
    <cellStyle name="Normal 5 2 2 2 2 7 3" xfId="39753" xr:uid="{00000000-0005-0000-0000-0000359A0000}"/>
    <cellStyle name="Normal 5 2 2 2 2 8" xfId="39754" xr:uid="{00000000-0005-0000-0000-0000369A0000}"/>
    <cellStyle name="Normal 5 2 2 2 2 9" xfId="39755" xr:uid="{00000000-0005-0000-0000-0000379A0000}"/>
    <cellStyle name="Normal 5 2 2 2 2_PROD" xfId="39756" xr:uid="{00000000-0005-0000-0000-0000389A0000}"/>
    <cellStyle name="Normal 5 2 2 2 3" xfId="39757" xr:uid="{00000000-0005-0000-0000-0000399A0000}"/>
    <cellStyle name="Normal 5 2 2 2 3 2" xfId="39758" xr:uid="{00000000-0005-0000-0000-00003A9A0000}"/>
    <cellStyle name="Normal 5 2 2 2 3 2 2" xfId="39759" xr:uid="{00000000-0005-0000-0000-00003B9A0000}"/>
    <cellStyle name="Normal 5 2 2 2 3 2 2 2" xfId="39760" xr:uid="{00000000-0005-0000-0000-00003C9A0000}"/>
    <cellStyle name="Normal 5 2 2 2 3 2 2 2 2" xfId="39761" xr:uid="{00000000-0005-0000-0000-00003D9A0000}"/>
    <cellStyle name="Normal 5 2 2 2 3 2 2 2 3" xfId="39762" xr:uid="{00000000-0005-0000-0000-00003E9A0000}"/>
    <cellStyle name="Normal 5 2 2 2 3 2 2 3" xfId="39763" xr:uid="{00000000-0005-0000-0000-00003F9A0000}"/>
    <cellStyle name="Normal 5 2 2 2 3 2 2 4" xfId="39764" xr:uid="{00000000-0005-0000-0000-0000409A0000}"/>
    <cellStyle name="Normal 5 2 2 2 3 2 3" xfId="39765" xr:uid="{00000000-0005-0000-0000-0000419A0000}"/>
    <cellStyle name="Normal 5 2 2 2 3 2 3 2" xfId="39766" xr:uid="{00000000-0005-0000-0000-0000429A0000}"/>
    <cellStyle name="Normal 5 2 2 2 3 2 3 2 2" xfId="39767" xr:uid="{00000000-0005-0000-0000-0000439A0000}"/>
    <cellStyle name="Normal 5 2 2 2 3 2 3 2 3" xfId="39768" xr:uid="{00000000-0005-0000-0000-0000449A0000}"/>
    <cellStyle name="Normal 5 2 2 2 3 2 3 3" xfId="39769" xr:uid="{00000000-0005-0000-0000-0000459A0000}"/>
    <cellStyle name="Normal 5 2 2 2 3 2 3 4" xfId="39770" xr:uid="{00000000-0005-0000-0000-0000469A0000}"/>
    <cellStyle name="Normal 5 2 2 2 3 2 4" xfId="39771" xr:uid="{00000000-0005-0000-0000-0000479A0000}"/>
    <cellStyle name="Normal 5 2 2 2 3 2 4 2" xfId="39772" xr:uid="{00000000-0005-0000-0000-0000489A0000}"/>
    <cellStyle name="Normal 5 2 2 2 3 2 4 2 2" xfId="39773" xr:uid="{00000000-0005-0000-0000-0000499A0000}"/>
    <cellStyle name="Normal 5 2 2 2 3 2 4 2 3" xfId="39774" xr:uid="{00000000-0005-0000-0000-00004A9A0000}"/>
    <cellStyle name="Normal 5 2 2 2 3 2 4 3" xfId="39775" xr:uid="{00000000-0005-0000-0000-00004B9A0000}"/>
    <cellStyle name="Normal 5 2 2 2 3 2 4 4" xfId="39776" xr:uid="{00000000-0005-0000-0000-00004C9A0000}"/>
    <cellStyle name="Normal 5 2 2 2 3 2 5" xfId="39777" xr:uid="{00000000-0005-0000-0000-00004D9A0000}"/>
    <cellStyle name="Normal 5 2 2 2 3 2 5 2" xfId="39778" xr:uid="{00000000-0005-0000-0000-00004E9A0000}"/>
    <cellStyle name="Normal 5 2 2 2 3 2 5 2 2" xfId="39779" xr:uid="{00000000-0005-0000-0000-00004F9A0000}"/>
    <cellStyle name="Normal 5 2 2 2 3 2 5 2 3" xfId="39780" xr:uid="{00000000-0005-0000-0000-0000509A0000}"/>
    <cellStyle name="Normal 5 2 2 2 3 2 5 3" xfId="39781" xr:uid="{00000000-0005-0000-0000-0000519A0000}"/>
    <cellStyle name="Normal 5 2 2 2 3 2 5 4" xfId="39782" xr:uid="{00000000-0005-0000-0000-0000529A0000}"/>
    <cellStyle name="Normal 5 2 2 2 3 2 6" xfId="39783" xr:uid="{00000000-0005-0000-0000-0000539A0000}"/>
    <cellStyle name="Normal 5 2 2 2 3 2 6 2" xfId="39784" xr:uid="{00000000-0005-0000-0000-0000549A0000}"/>
    <cellStyle name="Normal 5 2 2 2 3 2 6 3" xfId="39785" xr:uid="{00000000-0005-0000-0000-0000559A0000}"/>
    <cellStyle name="Normal 5 2 2 2 3 2 7" xfId="39786" xr:uid="{00000000-0005-0000-0000-0000569A0000}"/>
    <cellStyle name="Normal 5 2 2 2 3 2 8" xfId="39787" xr:uid="{00000000-0005-0000-0000-0000579A0000}"/>
    <cellStyle name="Normal 5 2 2 2 3 2_PROD" xfId="39788" xr:uid="{00000000-0005-0000-0000-0000589A0000}"/>
    <cellStyle name="Normal 5 2 2 2 3 3" xfId="39789" xr:uid="{00000000-0005-0000-0000-0000599A0000}"/>
    <cellStyle name="Normal 5 2 2 2 3 3 2" xfId="39790" xr:uid="{00000000-0005-0000-0000-00005A9A0000}"/>
    <cellStyle name="Normal 5 2 2 2 3 3 2 2" xfId="39791" xr:uid="{00000000-0005-0000-0000-00005B9A0000}"/>
    <cellStyle name="Normal 5 2 2 2 3 3 2 3" xfId="39792" xr:uid="{00000000-0005-0000-0000-00005C9A0000}"/>
    <cellStyle name="Normal 5 2 2 2 3 3 3" xfId="39793" xr:uid="{00000000-0005-0000-0000-00005D9A0000}"/>
    <cellStyle name="Normal 5 2 2 2 3 3 4" xfId="39794" xr:uid="{00000000-0005-0000-0000-00005E9A0000}"/>
    <cellStyle name="Normal 5 2 2 2 3 4" xfId="39795" xr:uid="{00000000-0005-0000-0000-00005F9A0000}"/>
    <cellStyle name="Normal 5 2 2 2 3 4 2" xfId="39796" xr:uid="{00000000-0005-0000-0000-0000609A0000}"/>
    <cellStyle name="Normal 5 2 2 2 3 4 2 2" xfId="39797" xr:uid="{00000000-0005-0000-0000-0000619A0000}"/>
    <cellStyle name="Normal 5 2 2 2 3 4 2 3" xfId="39798" xr:uid="{00000000-0005-0000-0000-0000629A0000}"/>
    <cellStyle name="Normal 5 2 2 2 3 4 3" xfId="39799" xr:uid="{00000000-0005-0000-0000-0000639A0000}"/>
    <cellStyle name="Normal 5 2 2 2 3 4 4" xfId="39800" xr:uid="{00000000-0005-0000-0000-0000649A0000}"/>
    <cellStyle name="Normal 5 2 2 2 3 5" xfId="39801" xr:uid="{00000000-0005-0000-0000-0000659A0000}"/>
    <cellStyle name="Normal 5 2 2 2 3 5 2" xfId="39802" xr:uid="{00000000-0005-0000-0000-0000669A0000}"/>
    <cellStyle name="Normal 5 2 2 2 3 5 2 2" xfId="39803" xr:uid="{00000000-0005-0000-0000-0000679A0000}"/>
    <cellStyle name="Normal 5 2 2 2 3 5 2 3" xfId="39804" xr:uid="{00000000-0005-0000-0000-0000689A0000}"/>
    <cellStyle name="Normal 5 2 2 2 3 5 3" xfId="39805" xr:uid="{00000000-0005-0000-0000-0000699A0000}"/>
    <cellStyle name="Normal 5 2 2 2 3 5 4" xfId="39806" xr:uid="{00000000-0005-0000-0000-00006A9A0000}"/>
    <cellStyle name="Normal 5 2 2 2 3 6" xfId="39807" xr:uid="{00000000-0005-0000-0000-00006B9A0000}"/>
    <cellStyle name="Normal 5 2 2 2 3 6 2" xfId="39808" xr:uid="{00000000-0005-0000-0000-00006C9A0000}"/>
    <cellStyle name="Normal 5 2 2 2 3 6 2 2" xfId="39809" xr:uid="{00000000-0005-0000-0000-00006D9A0000}"/>
    <cellStyle name="Normal 5 2 2 2 3 6 2 3" xfId="39810" xr:uid="{00000000-0005-0000-0000-00006E9A0000}"/>
    <cellStyle name="Normal 5 2 2 2 3 6 3" xfId="39811" xr:uid="{00000000-0005-0000-0000-00006F9A0000}"/>
    <cellStyle name="Normal 5 2 2 2 3 6 4" xfId="39812" xr:uid="{00000000-0005-0000-0000-0000709A0000}"/>
    <cellStyle name="Normal 5 2 2 2 3 7" xfId="39813" xr:uid="{00000000-0005-0000-0000-0000719A0000}"/>
    <cellStyle name="Normal 5 2 2 2 3 7 2" xfId="39814" xr:uid="{00000000-0005-0000-0000-0000729A0000}"/>
    <cellStyle name="Normal 5 2 2 2 3 7 3" xfId="39815" xr:uid="{00000000-0005-0000-0000-0000739A0000}"/>
    <cellStyle name="Normal 5 2 2 2 3 8" xfId="39816" xr:uid="{00000000-0005-0000-0000-0000749A0000}"/>
    <cellStyle name="Normal 5 2 2 2 3 9" xfId="39817" xr:uid="{00000000-0005-0000-0000-0000759A0000}"/>
    <cellStyle name="Normal 5 2 2 2 3_PROD" xfId="39818" xr:uid="{00000000-0005-0000-0000-0000769A0000}"/>
    <cellStyle name="Normal 5 2 2 2 4" xfId="39819" xr:uid="{00000000-0005-0000-0000-0000779A0000}"/>
    <cellStyle name="Normal 5 2 2 2 4 2" xfId="39820" xr:uid="{00000000-0005-0000-0000-0000789A0000}"/>
    <cellStyle name="Normal 5 2 2 2 4 2 2" xfId="39821" xr:uid="{00000000-0005-0000-0000-0000799A0000}"/>
    <cellStyle name="Normal 5 2 2 2 4 2 2 2" xfId="39822" xr:uid="{00000000-0005-0000-0000-00007A9A0000}"/>
    <cellStyle name="Normal 5 2 2 2 4 2 2 2 2" xfId="39823" xr:uid="{00000000-0005-0000-0000-00007B9A0000}"/>
    <cellStyle name="Normal 5 2 2 2 4 2 2 2 3" xfId="39824" xr:uid="{00000000-0005-0000-0000-00007C9A0000}"/>
    <cellStyle name="Normal 5 2 2 2 4 2 2 3" xfId="39825" xr:uid="{00000000-0005-0000-0000-00007D9A0000}"/>
    <cellStyle name="Normal 5 2 2 2 4 2 2 4" xfId="39826" xr:uid="{00000000-0005-0000-0000-00007E9A0000}"/>
    <cellStyle name="Normal 5 2 2 2 4 2 3" xfId="39827" xr:uid="{00000000-0005-0000-0000-00007F9A0000}"/>
    <cellStyle name="Normal 5 2 2 2 4 2 3 2" xfId="39828" xr:uid="{00000000-0005-0000-0000-0000809A0000}"/>
    <cellStyle name="Normal 5 2 2 2 4 2 3 2 2" xfId="39829" xr:uid="{00000000-0005-0000-0000-0000819A0000}"/>
    <cellStyle name="Normal 5 2 2 2 4 2 3 2 3" xfId="39830" xr:uid="{00000000-0005-0000-0000-0000829A0000}"/>
    <cellStyle name="Normal 5 2 2 2 4 2 3 3" xfId="39831" xr:uid="{00000000-0005-0000-0000-0000839A0000}"/>
    <cellStyle name="Normal 5 2 2 2 4 2 3 4" xfId="39832" xr:uid="{00000000-0005-0000-0000-0000849A0000}"/>
    <cellStyle name="Normal 5 2 2 2 4 2 4" xfId="39833" xr:uid="{00000000-0005-0000-0000-0000859A0000}"/>
    <cellStyle name="Normal 5 2 2 2 4 2 4 2" xfId="39834" xr:uid="{00000000-0005-0000-0000-0000869A0000}"/>
    <cellStyle name="Normal 5 2 2 2 4 2 4 2 2" xfId="39835" xr:uid="{00000000-0005-0000-0000-0000879A0000}"/>
    <cellStyle name="Normal 5 2 2 2 4 2 4 2 3" xfId="39836" xr:uid="{00000000-0005-0000-0000-0000889A0000}"/>
    <cellStyle name="Normal 5 2 2 2 4 2 4 3" xfId="39837" xr:uid="{00000000-0005-0000-0000-0000899A0000}"/>
    <cellStyle name="Normal 5 2 2 2 4 2 4 4" xfId="39838" xr:uid="{00000000-0005-0000-0000-00008A9A0000}"/>
    <cellStyle name="Normal 5 2 2 2 4 2 5" xfId="39839" xr:uid="{00000000-0005-0000-0000-00008B9A0000}"/>
    <cellStyle name="Normal 5 2 2 2 4 2 5 2" xfId="39840" xr:uid="{00000000-0005-0000-0000-00008C9A0000}"/>
    <cellStyle name="Normal 5 2 2 2 4 2 5 2 2" xfId="39841" xr:uid="{00000000-0005-0000-0000-00008D9A0000}"/>
    <cellStyle name="Normal 5 2 2 2 4 2 5 2 3" xfId="39842" xr:uid="{00000000-0005-0000-0000-00008E9A0000}"/>
    <cellStyle name="Normal 5 2 2 2 4 2 5 3" xfId="39843" xr:uid="{00000000-0005-0000-0000-00008F9A0000}"/>
    <cellStyle name="Normal 5 2 2 2 4 2 5 4" xfId="39844" xr:uid="{00000000-0005-0000-0000-0000909A0000}"/>
    <cellStyle name="Normal 5 2 2 2 4 2 6" xfId="39845" xr:uid="{00000000-0005-0000-0000-0000919A0000}"/>
    <cellStyle name="Normal 5 2 2 2 4 2 6 2" xfId="39846" xr:uid="{00000000-0005-0000-0000-0000929A0000}"/>
    <cellStyle name="Normal 5 2 2 2 4 2 6 3" xfId="39847" xr:uid="{00000000-0005-0000-0000-0000939A0000}"/>
    <cellStyle name="Normal 5 2 2 2 4 2 7" xfId="39848" xr:uid="{00000000-0005-0000-0000-0000949A0000}"/>
    <cellStyle name="Normal 5 2 2 2 4 2 8" xfId="39849" xr:uid="{00000000-0005-0000-0000-0000959A0000}"/>
    <cellStyle name="Normal 5 2 2 2 4 2_PROD" xfId="39850" xr:uid="{00000000-0005-0000-0000-0000969A0000}"/>
    <cellStyle name="Normal 5 2 2 2 4 3" xfId="39851" xr:uid="{00000000-0005-0000-0000-0000979A0000}"/>
    <cellStyle name="Normal 5 2 2 2 4 3 2" xfId="39852" xr:uid="{00000000-0005-0000-0000-0000989A0000}"/>
    <cellStyle name="Normal 5 2 2 2 4 3 2 2" xfId="39853" xr:uid="{00000000-0005-0000-0000-0000999A0000}"/>
    <cellStyle name="Normal 5 2 2 2 4 3 2 3" xfId="39854" xr:uid="{00000000-0005-0000-0000-00009A9A0000}"/>
    <cellStyle name="Normal 5 2 2 2 4 3 3" xfId="39855" xr:uid="{00000000-0005-0000-0000-00009B9A0000}"/>
    <cellStyle name="Normal 5 2 2 2 4 3 4" xfId="39856" xr:uid="{00000000-0005-0000-0000-00009C9A0000}"/>
    <cellStyle name="Normal 5 2 2 2 4 4" xfId="39857" xr:uid="{00000000-0005-0000-0000-00009D9A0000}"/>
    <cellStyle name="Normal 5 2 2 2 4 4 2" xfId="39858" xr:uid="{00000000-0005-0000-0000-00009E9A0000}"/>
    <cellStyle name="Normal 5 2 2 2 4 4 2 2" xfId="39859" xr:uid="{00000000-0005-0000-0000-00009F9A0000}"/>
    <cellStyle name="Normal 5 2 2 2 4 4 2 3" xfId="39860" xr:uid="{00000000-0005-0000-0000-0000A09A0000}"/>
    <cellStyle name="Normal 5 2 2 2 4 4 3" xfId="39861" xr:uid="{00000000-0005-0000-0000-0000A19A0000}"/>
    <cellStyle name="Normal 5 2 2 2 4 4 4" xfId="39862" xr:uid="{00000000-0005-0000-0000-0000A29A0000}"/>
    <cellStyle name="Normal 5 2 2 2 4 5" xfId="39863" xr:uid="{00000000-0005-0000-0000-0000A39A0000}"/>
    <cellStyle name="Normal 5 2 2 2 4 5 2" xfId="39864" xr:uid="{00000000-0005-0000-0000-0000A49A0000}"/>
    <cellStyle name="Normal 5 2 2 2 4 5 2 2" xfId="39865" xr:uid="{00000000-0005-0000-0000-0000A59A0000}"/>
    <cellStyle name="Normal 5 2 2 2 4 5 2 3" xfId="39866" xr:uid="{00000000-0005-0000-0000-0000A69A0000}"/>
    <cellStyle name="Normal 5 2 2 2 4 5 3" xfId="39867" xr:uid="{00000000-0005-0000-0000-0000A79A0000}"/>
    <cellStyle name="Normal 5 2 2 2 4 5 4" xfId="39868" xr:uid="{00000000-0005-0000-0000-0000A89A0000}"/>
    <cellStyle name="Normal 5 2 2 2 4 6" xfId="39869" xr:uid="{00000000-0005-0000-0000-0000A99A0000}"/>
    <cellStyle name="Normal 5 2 2 2 4 6 2" xfId="39870" xr:uid="{00000000-0005-0000-0000-0000AA9A0000}"/>
    <cellStyle name="Normal 5 2 2 2 4 6 2 2" xfId="39871" xr:uid="{00000000-0005-0000-0000-0000AB9A0000}"/>
    <cellStyle name="Normal 5 2 2 2 4 6 2 3" xfId="39872" xr:uid="{00000000-0005-0000-0000-0000AC9A0000}"/>
    <cellStyle name="Normal 5 2 2 2 4 6 3" xfId="39873" xr:uid="{00000000-0005-0000-0000-0000AD9A0000}"/>
    <cellStyle name="Normal 5 2 2 2 4 6 4" xfId="39874" xr:uid="{00000000-0005-0000-0000-0000AE9A0000}"/>
    <cellStyle name="Normal 5 2 2 2 4 7" xfId="39875" xr:uid="{00000000-0005-0000-0000-0000AF9A0000}"/>
    <cellStyle name="Normal 5 2 2 2 4 7 2" xfId="39876" xr:uid="{00000000-0005-0000-0000-0000B09A0000}"/>
    <cellStyle name="Normal 5 2 2 2 4 7 3" xfId="39877" xr:uid="{00000000-0005-0000-0000-0000B19A0000}"/>
    <cellStyle name="Normal 5 2 2 2 4 8" xfId="39878" xr:uid="{00000000-0005-0000-0000-0000B29A0000}"/>
    <cellStyle name="Normal 5 2 2 2 4 9" xfId="39879" xr:uid="{00000000-0005-0000-0000-0000B39A0000}"/>
    <cellStyle name="Normal 5 2 2 2 4_PROD" xfId="39880" xr:uid="{00000000-0005-0000-0000-0000B49A0000}"/>
    <cellStyle name="Normal 5 2 2 2 5" xfId="39881" xr:uid="{00000000-0005-0000-0000-0000B59A0000}"/>
    <cellStyle name="Normal 5 2 2 2 5 2" xfId="39882" xr:uid="{00000000-0005-0000-0000-0000B69A0000}"/>
    <cellStyle name="Normal 5 2 2 2 5 2 2" xfId="39883" xr:uid="{00000000-0005-0000-0000-0000B79A0000}"/>
    <cellStyle name="Normal 5 2 2 2 5 2 2 2" xfId="39884" xr:uid="{00000000-0005-0000-0000-0000B89A0000}"/>
    <cellStyle name="Normal 5 2 2 2 5 2 2 3" xfId="39885" xr:uid="{00000000-0005-0000-0000-0000B99A0000}"/>
    <cellStyle name="Normal 5 2 2 2 5 2 3" xfId="39886" xr:uid="{00000000-0005-0000-0000-0000BA9A0000}"/>
    <cellStyle name="Normal 5 2 2 2 5 2 4" xfId="39887" xr:uid="{00000000-0005-0000-0000-0000BB9A0000}"/>
    <cellStyle name="Normal 5 2 2 2 5 3" xfId="39888" xr:uid="{00000000-0005-0000-0000-0000BC9A0000}"/>
    <cellStyle name="Normal 5 2 2 2 5 3 2" xfId="39889" xr:uid="{00000000-0005-0000-0000-0000BD9A0000}"/>
    <cellStyle name="Normal 5 2 2 2 5 3 2 2" xfId="39890" xr:uid="{00000000-0005-0000-0000-0000BE9A0000}"/>
    <cellStyle name="Normal 5 2 2 2 5 3 2 3" xfId="39891" xr:uid="{00000000-0005-0000-0000-0000BF9A0000}"/>
    <cellStyle name="Normal 5 2 2 2 5 3 3" xfId="39892" xr:uid="{00000000-0005-0000-0000-0000C09A0000}"/>
    <cellStyle name="Normal 5 2 2 2 5 3 4" xfId="39893" xr:uid="{00000000-0005-0000-0000-0000C19A0000}"/>
    <cellStyle name="Normal 5 2 2 2 5 4" xfId="39894" xr:uid="{00000000-0005-0000-0000-0000C29A0000}"/>
    <cellStyle name="Normal 5 2 2 2 5 4 2" xfId="39895" xr:uid="{00000000-0005-0000-0000-0000C39A0000}"/>
    <cellStyle name="Normal 5 2 2 2 5 4 2 2" xfId="39896" xr:uid="{00000000-0005-0000-0000-0000C49A0000}"/>
    <cellStyle name="Normal 5 2 2 2 5 4 2 3" xfId="39897" xr:uid="{00000000-0005-0000-0000-0000C59A0000}"/>
    <cellStyle name="Normal 5 2 2 2 5 4 3" xfId="39898" xr:uid="{00000000-0005-0000-0000-0000C69A0000}"/>
    <cellStyle name="Normal 5 2 2 2 5 4 4" xfId="39899" xr:uid="{00000000-0005-0000-0000-0000C79A0000}"/>
    <cellStyle name="Normal 5 2 2 2 5 5" xfId="39900" xr:uid="{00000000-0005-0000-0000-0000C89A0000}"/>
    <cellStyle name="Normal 5 2 2 2 5 5 2" xfId="39901" xr:uid="{00000000-0005-0000-0000-0000C99A0000}"/>
    <cellStyle name="Normal 5 2 2 2 5 5 2 2" xfId="39902" xr:uid="{00000000-0005-0000-0000-0000CA9A0000}"/>
    <cellStyle name="Normal 5 2 2 2 5 5 2 3" xfId="39903" xr:uid="{00000000-0005-0000-0000-0000CB9A0000}"/>
    <cellStyle name="Normal 5 2 2 2 5 5 3" xfId="39904" xr:uid="{00000000-0005-0000-0000-0000CC9A0000}"/>
    <cellStyle name="Normal 5 2 2 2 5 5 4" xfId="39905" xr:uid="{00000000-0005-0000-0000-0000CD9A0000}"/>
    <cellStyle name="Normal 5 2 2 2 5 6" xfId="39906" xr:uid="{00000000-0005-0000-0000-0000CE9A0000}"/>
    <cellStyle name="Normal 5 2 2 2 5 6 2" xfId="39907" xr:uid="{00000000-0005-0000-0000-0000CF9A0000}"/>
    <cellStyle name="Normal 5 2 2 2 5 6 3" xfId="39908" xr:uid="{00000000-0005-0000-0000-0000D09A0000}"/>
    <cellStyle name="Normal 5 2 2 2 5 7" xfId="39909" xr:uid="{00000000-0005-0000-0000-0000D19A0000}"/>
    <cellStyle name="Normal 5 2 2 2 5 8" xfId="39910" xr:uid="{00000000-0005-0000-0000-0000D29A0000}"/>
    <cellStyle name="Normal 5 2 2 2 5_PROD" xfId="39911" xr:uid="{00000000-0005-0000-0000-0000D39A0000}"/>
    <cellStyle name="Normal 5 2 2 2 6" xfId="39912" xr:uid="{00000000-0005-0000-0000-0000D49A0000}"/>
    <cellStyle name="Normal 5 2 2 2 6 2" xfId="39913" xr:uid="{00000000-0005-0000-0000-0000D59A0000}"/>
    <cellStyle name="Normal 5 2 2 2 6 2 2" xfId="39914" xr:uid="{00000000-0005-0000-0000-0000D69A0000}"/>
    <cellStyle name="Normal 5 2 2 2 6 2 3" xfId="39915" xr:uid="{00000000-0005-0000-0000-0000D79A0000}"/>
    <cellStyle name="Normal 5 2 2 2 6 3" xfId="39916" xr:uid="{00000000-0005-0000-0000-0000D89A0000}"/>
    <cellStyle name="Normal 5 2 2 2 6 4" xfId="39917" xr:uid="{00000000-0005-0000-0000-0000D99A0000}"/>
    <cellStyle name="Normal 5 2 2 2 7" xfId="39918" xr:uid="{00000000-0005-0000-0000-0000DA9A0000}"/>
    <cellStyle name="Normal 5 2 2 2 7 2" xfId="39919" xr:uid="{00000000-0005-0000-0000-0000DB9A0000}"/>
    <cellStyle name="Normal 5 2 2 2 7 2 2" xfId="39920" xr:uid="{00000000-0005-0000-0000-0000DC9A0000}"/>
    <cellStyle name="Normal 5 2 2 2 7 2 3" xfId="39921" xr:uid="{00000000-0005-0000-0000-0000DD9A0000}"/>
    <cellStyle name="Normal 5 2 2 2 7 3" xfId="39922" xr:uid="{00000000-0005-0000-0000-0000DE9A0000}"/>
    <cellStyle name="Normal 5 2 2 2 7 4" xfId="39923" xr:uid="{00000000-0005-0000-0000-0000DF9A0000}"/>
    <cellStyle name="Normal 5 2 2 2 8" xfId="39924" xr:uid="{00000000-0005-0000-0000-0000E09A0000}"/>
    <cellStyle name="Normal 5 2 2 2 8 2" xfId="39925" xr:uid="{00000000-0005-0000-0000-0000E19A0000}"/>
    <cellStyle name="Normal 5 2 2 2 8 2 2" xfId="39926" xr:uid="{00000000-0005-0000-0000-0000E29A0000}"/>
    <cellStyle name="Normal 5 2 2 2 8 2 3" xfId="39927" xr:uid="{00000000-0005-0000-0000-0000E39A0000}"/>
    <cellStyle name="Normal 5 2 2 2 8 3" xfId="39928" xr:uid="{00000000-0005-0000-0000-0000E49A0000}"/>
    <cellStyle name="Normal 5 2 2 2 8 4" xfId="39929" xr:uid="{00000000-0005-0000-0000-0000E59A0000}"/>
    <cellStyle name="Normal 5 2 2 2 9" xfId="39930" xr:uid="{00000000-0005-0000-0000-0000E69A0000}"/>
    <cellStyle name="Normal 5 2 2 2 9 2" xfId="39931" xr:uid="{00000000-0005-0000-0000-0000E79A0000}"/>
    <cellStyle name="Normal 5 2 2 2 9 2 2" xfId="39932" xr:uid="{00000000-0005-0000-0000-0000E89A0000}"/>
    <cellStyle name="Normal 5 2 2 2 9 2 3" xfId="39933" xr:uid="{00000000-0005-0000-0000-0000E99A0000}"/>
    <cellStyle name="Normal 5 2 2 2 9 3" xfId="39934" xr:uid="{00000000-0005-0000-0000-0000EA9A0000}"/>
    <cellStyle name="Normal 5 2 2 2 9 4" xfId="39935" xr:uid="{00000000-0005-0000-0000-0000EB9A0000}"/>
    <cellStyle name="Normal 5 2 2 2_PROD" xfId="39936" xr:uid="{00000000-0005-0000-0000-0000EC9A0000}"/>
    <cellStyle name="Normal 5 2 2 3" xfId="731" xr:uid="{00000000-0005-0000-0000-0000ED9A0000}"/>
    <cellStyle name="Normal 5 2 2 3 2" xfId="39937" xr:uid="{00000000-0005-0000-0000-0000EE9A0000}"/>
    <cellStyle name="Normal 5 2 2 3 2 2" xfId="39938" xr:uid="{00000000-0005-0000-0000-0000EF9A0000}"/>
    <cellStyle name="Normal 5 2 2 3 2 2 2" xfId="39939" xr:uid="{00000000-0005-0000-0000-0000F09A0000}"/>
    <cellStyle name="Normal 5 2 2 3 2 2 2 2" xfId="39940" xr:uid="{00000000-0005-0000-0000-0000F19A0000}"/>
    <cellStyle name="Normal 5 2 2 3 2 2 2 3" xfId="39941" xr:uid="{00000000-0005-0000-0000-0000F29A0000}"/>
    <cellStyle name="Normal 5 2 2 3 2 2 3" xfId="39942" xr:uid="{00000000-0005-0000-0000-0000F39A0000}"/>
    <cellStyle name="Normal 5 2 2 3 2 2 4" xfId="39943" xr:uid="{00000000-0005-0000-0000-0000F49A0000}"/>
    <cellStyle name="Normal 5 2 2 3 2 3" xfId="39944" xr:uid="{00000000-0005-0000-0000-0000F59A0000}"/>
    <cellStyle name="Normal 5 2 2 3 2 3 2" xfId="39945" xr:uid="{00000000-0005-0000-0000-0000F69A0000}"/>
    <cellStyle name="Normal 5 2 2 3 2 3 2 2" xfId="39946" xr:uid="{00000000-0005-0000-0000-0000F79A0000}"/>
    <cellStyle name="Normal 5 2 2 3 2 3 2 3" xfId="39947" xr:uid="{00000000-0005-0000-0000-0000F89A0000}"/>
    <cellStyle name="Normal 5 2 2 3 2 3 3" xfId="39948" xr:uid="{00000000-0005-0000-0000-0000F99A0000}"/>
    <cellStyle name="Normal 5 2 2 3 2 3 4" xfId="39949" xr:uid="{00000000-0005-0000-0000-0000FA9A0000}"/>
    <cellStyle name="Normal 5 2 2 3 2 4" xfId="39950" xr:uid="{00000000-0005-0000-0000-0000FB9A0000}"/>
    <cellStyle name="Normal 5 2 2 3 2 4 2" xfId="39951" xr:uid="{00000000-0005-0000-0000-0000FC9A0000}"/>
    <cellStyle name="Normal 5 2 2 3 2 4 2 2" xfId="39952" xr:uid="{00000000-0005-0000-0000-0000FD9A0000}"/>
    <cellStyle name="Normal 5 2 2 3 2 4 2 3" xfId="39953" xr:uid="{00000000-0005-0000-0000-0000FE9A0000}"/>
    <cellStyle name="Normal 5 2 2 3 2 4 3" xfId="39954" xr:uid="{00000000-0005-0000-0000-0000FF9A0000}"/>
    <cellStyle name="Normal 5 2 2 3 2 4 4" xfId="39955" xr:uid="{00000000-0005-0000-0000-0000009B0000}"/>
    <cellStyle name="Normal 5 2 2 3 2 5" xfId="39956" xr:uid="{00000000-0005-0000-0000-0000019B0000}"/>
    <cellStyle name="Normal 5 2 2 3 2 5 2" xfId="39957" xr:uid="{00000000-0005-0000-0000-0000029B0000}"/>
    <cellStyle name="Normal 5 2 2 3 2 5 2 2" xfId="39958" xr:uid="{00000000-0005-0000-0000-0000039B0000}"/>
    <cellStyle name="Normal 5 2 2 3 2 5 2 3" xfId="39959" xr:uid="{00000000-0005-0000-0000-0000049B0000}"/>
    <cellStyle name="Normal 5 2 2 3 2 5 3" xfId="39960" xr:uid="{00000000-0005-0000-0000-0000059B0000}"/>
    <cellStyle name="Normal 5 2 2 3 2 5 4" xfId="39961" xr:uid="{00000000-0005-0000-0000-0000069B0000}"/>
    <cellStyle name="Normal 5 2 2 3 2 6" xfId="39962" xr:uid="{00000000-0005-0000-0000-0000079B0000}"/>
    <cellStyle name="Normal 5 2 2 3 2 6 2" xfId="39963" xr:uid="{00000000-0005-0000-0000-0000089B0000}"/>
    <cellStyle name="Normal 5 2 2 3 2 6 3" xfId="39964" xr:uid="{00000000-0005-0000-0000-0000099B0000}"/>
    <cellStyle name="Normal 5 2 2 3 2 7" xfId="39965" xr:uid="{00000000-0005-0000-0000-00000A9B0000}"/>
    <cellStyle name="Normal 5 2 2 3 2 8" xfId="39966" xr:uid="{00000000-0005-0000-0000-00000B9B0000}"/>
    <cellStyle name="Normal 5 2 2 3 2_PROD" xfId="39967" xr:uid="{00000000-0005-0000-0000-00000C9B0000}"/>
    <cellStyle name="Normal 5 2 2 3 3" xfId="39968" xr:uid="{00000000-0005-0000-0000-00000D9B0000}"/>
    <cellStyle name="Normal 5 2 2 3 3 2" xfId="39969" xr:uid="{00000000-0005-0000-0000-00000E9B0000}"/>
    <cellStyle name="Normal 5 2 2 3 3 2 2" xfId="39970" xr:uid="{00000000-0005-0000-0000-00000F9B0000}"/>
    <cellStyle name="Normal 5 2 2 3 3 2 3" xfId="39971" xr:uid="{00000000-0005-0000-0000-0000109B0000}"/>
    <cellStyle name="Normal 5 2 2 3 3 3" xfId="39972" xr:uid="{00000000-0005-0000-0000-0000119B0000}"/>
    <cellStyle name="Normal 5 2 2 3 3 4" xfId="39973" xr:uid="{00000000-0005-0000-0000-0000129B0000}"/>
    <cellStyle name="Normal 5 2 2 3 4" xfId="39974" xr:uid="{00000000-0005-0000-0000-0000139B0000}"/>
    <cellStyle name="Normal 5 2 2 3 4 2" xfId="39975" xr:uid="{00000000-0005-0000-0000-0000149B0000}"/>
    <cellStyle name="Normal 5 2 2 3 4 2 2" xfId="39976" xr:uid="{00000000-0005-0000-0000-0000159B0000}"/>
    <cellStyle name="Normal 5 2 2 3 4 2 3" xfId="39977" xr:uid="{00000000-0005-0000-0000-0000169B0000}"/>
    <cellStyle name="Normal 5 2 2 3 4 3" xfId="39978" xr:uid="{00000000-0005-0000-0000-0000179B0000}"/>
    <cellStyle name="Normal 5 2 2 3 4 4" xfId="39979" xr:uid="{00000000-0005-0000-0000-0000189B0000}"/>
    <cellStyle name="Normal 5 2 2 3 5" xfId="39980" xr:uid="{00000000-0005-0000-0000-0000199B0000}"/>
    <cellStyle name="Normal 5 2 2 3 5 2" xfId="39981" xr:uid="{00000000-0005-0000-0000-00001A9B0000}"/>
    <cellStyle name="Normal 5 2 2 3 5 2 2" xfId="39982" xr:uid="{00000000-0005-0000-0000-00001B9B0000}"/>
    <cellStyle name="Normal 5 2 2 3 5 2 3" xfId="39983" xr:uid="{00000000-0005-0000-0000-00001C9B0000}"/>
    <cellStyle name="Normal 5 2 2 3 5 3" xfId="39984" xr:uid="{00000000-0005-0000-0000-00001D9B0000}"/>
    <cellStyle name="Normal 5 2 2 3 5 4" xfId="39985" xr:uid="{00000000-0005-0000-0000-00001E9B0000}"/>
    <cellStyle name="Normal 5 2 2 3 6" xfId="39986" xr:uid="{00000000-0005-0000-0000-00001F9B0000}"/>
    <cellStyle name="Normal 5 2 2 3 6 2" xfId="39987" xr:uid="{00000000-0005-0000-0000-0000209B0000}"/>
    <cellStyle name="Normal 5 2 2 3 6 2 2" xfId="39988" xr:uid="{00000000-0005-0000-0000-0000219B0000}"/>
    <cellStyle name="Normal 5 2 2 3 6 2 3" xfId="39989" xr:uid="{00000000-0005-0000-0000-0000229B0000}"/>
    <cellStyle name="Normal 5 2 2 3 6 3" xfId="39990" xr:uid="{00000000-0005-0000-0000-0000239B0000}"/>
    <cellStyle name="Normal 5 2 2 3 6 4" xfId="39991" xr:uid="{00000000-0005-0000-0000-0000249B0000}"/>
    <cellStyle name="Normal 5 2 2 3 7" xfId="39992" xr:uid="{00000000-0005-0000-0000-0000259B0000}"/>
    <cellStyle name="Normal 5 2 2 3 7 2" xfId="39993" xr:uid="{00000000-0005-0000-0000-0000269B0000}"/>
    <cellStyle name="Normal 5 2 2 3 7 3" xfId="39994" xr:uid="{00000000-0005-0000-0000-0000279B0000}"/>
    <cellStyle name="Normal 5 2 2 3 8" xfId="39995" xr:uid="{00000000-0005-0000-0000-0000289B0000}"/>
    <cellStyle name="Normal 5 2 2 3 9" xfId="39996" xr:uid="{00000000-0005-0000-0000-0000299B0000}"/>
    <cellStyle name="Normal 5 2 2 3_PROD" xfId="39997" xr:uid="{00000000-0005-0000-0000-00002A9B0000}"/>
    <cellStyle name="Normal 5 2 2 4" xfId="39998" xr:uid="{00000000-0005-0000-0000-00002B9B0000}"/>
    <cellStyle name="Normal 5 2 2 4 2" xfId="39999" xr:uid="{00000000-0005-0000-0000-00002C9B0000}"/>
    <cellStyle name="Normal 5 2 2 4 2 2" xfId="40000" xr:uid="{00000000-0005-0000-0000-00002D9B0000}"/>
    <cellStyle name="Normal 5 2 2 4 2 2 2" xfId="40001" xr:uid="{00000000-0005-0000-0000-00002E9B0000}"/>
    <cellStyle name="Normal 5 2 2 4 2 2 2 2" xfId="40002" xr:uid="{00000000-0005-0000-0000-00002F9B0000}"/>
    <cellStyle name="Normal 5 2 2 4 2 2 2 3" xfId="40003" xr:uid="{00000000-0005-0000-0000-0000309B0000}"/>
    <cellStyle name="Normal 5 2 2 4 2 2 3" xfId="40004" xr:uid="{00000000-0005-0000-0000-0000319B0000}"/>
    <cellStyle name="Normal 5 2 2 4 2 2 4" xfId="40005" xr:uid="{00000000-0005-0000-0000-0000329B0000}"/>
    <cellStyle name="Normal 5 2 2 4 2 3" xfId="40006" xr:uid="{00000000-0005-0000-0000-0000339B0000}"/>
    <cellStyle name="Normal 5 2 2 4 2 3 2" xfId="40007" xr:uid="{00000000-0005-0000-0000-0000349B0000}"/>
    <cellStyle name="Normal 5 2 2 4 2 3 2 2" xfId="40008" xr:uid="{00000000-0005-0000-0000-0000359B0000}"/>
    <cellStyle name="Normal 5 2 2 4 2 3 2 3" xfId="40009" xr:uid="{00000000-0005-0000-0000-0000369B0000}"/>
    <cellStyle name="Normal 5 2 2 4 2 3 3" xfId="40010" xr:uid="{00000000-0005-0000-0000-0000379B0000}"/>
    <cellStyle name="Normal 5 2 2 4 2 3 4" xfId="40011" xr:uid="{00000000-0005-0000-0000-0000389B0000}"/>
    <cellStyle name="Normal 5 2 2 4 2 4" xfId="40012" xr:uid="{00000000-0005-0000-0000-0000399B0000}"/>
    <cellStyle name="Normal 5 2 2 4 2 4 2" xfId="40013" xr:uid="{00000000-0005-0000-0000-00003A9B0000}"/>
    <cellStyle name="Normal 5 2 2 4 2 4 2 2" xfId="40014" xr:uid="{00000000-0005-0000-0000-00003B9B0000}"/>
    <cellStyle name="Normal 5 2 2 4 2 4 2 3" xfId="40015" xr:uid="{00000000-0005-0000-0000-00003C9B0000}"/>
    <cellStyle name="Normal 5 2 2 4 2 4 3" xfId="40016" xr:uid="{00000000-0005-0000-0000-00003D9B0000}"/>
    <cellStyle name="Normal 5 2 2 4 2 4 4" xfId="40017" xr:uid="{00000000-0005-0000-0000-00003E9B0000}"/>
    <cellStyle name="Normal 5 2 2 4 2 5" xfId="40018" xr:uid="{00000000-0005-0000-0000-00003F9B0000}"/>
    <cellStyle name="Normal 5 2 2 4 2 5 2" xfId="40019" xr:uid="{00000000-0005-0000-0000-0000409B0000}"/>
    <cellStyle name="Normal 5 2 2 4 2 5 2 2" xfId="40020" xr:uid="{00000000-0005-0000-0000-0000419B0000}"/>
    <cellStyle name="Normal 5 2 2 4 2 5 2 3" xfId="40021" xr:uid="{00000000-0005-0000-0000-0000429B0000}"/>
    <cellStyle name="Normal 5 2 2 4 2 5 3" xfId="40022" xr:uid="{00000000-0005-0000-0000-0000439B0000}"/>
    <cellStyle name="Normal 5 2 2 4 2 5 4" xfId="40023" xr:uid="{00000000-0005-0000-0000-0000449B0000}"/>
    <cellStyle name="Normal 5 2 2 4 2 6" xfId="40024" xr:uid="{00000000-0005-0000-0000-0000459B0000}"/>
    <cellStyle name="Normal 5 2 2 4 2 6 2" xfId="40025" xr:uid="{00000000-0005-0000-0000-0000469B0000}"/>
    <cellStyle name="Normal 5 2 2 4 2 6 3" xfId="40026" xr:uid="{00000000-0005-0000-0000-0000479B0000}"/>
    <cellStyle name="Normal 5 2 2 4 2 7" xfId="40027" xr:uid="{00000000-0005-0000-0000-0000489B0000}"/>
    <cellStyle name="Normal 5 2 2 4 2 8" xfId="40028" xr:uid="{00000000-0005-0000-0000-0000499B0000}"/>
    <cellStyle name="Normal 5 2 2 4 2_PROD" xfId="40029" xr:uid="{00000000-0005-0000-0000-00004A9B0000}"/>
    <cellStyle name="Normal 5 2 2 4 3" xfId="40030" xr:uid="{00000000-0005-0000-0000-00004B9B0000}"/>
    <cellStyle name="Normal 5 2 2 4 3 2" xfId="40031" xr:uid="{00000000-0005-0000-0000-00004C9B0000}"/>
    <cellStyle name="Normal 5 2 2 4 3 2 2" xfId="40032" xr:uid="{00000000-0005-0000-0000-00004D9B0000}"/>
    <cellStyle name="Normal 5 2 2 4 3 2 3" xfId="40033" xr:uid="{00000000-0005-0000-0000-00004E9B0000}"/>
    <cellStyle name="Normal 5 2 2 4 3 3" xfId="40034" xr:uid="{00000000-0005-0000-0000-00004F9B0000}"/>
    <cellStyle name="Normal 5 2 2 4 3 4" xfId="40035" xr:uid="{00000000-0005-0000-0000-0000509B0000}"/>
    <cellStyle name="Normal 5 2 2 4 4" xfId="40036" xr:uid="{00000000-0005-0000-0000-0000519B0000}"/>
    <cellStyle name="Normal 5 2 2 4 4 2" xfId="40037" xr:uid="{00000000-0005-0000-0000-0000529B0000}"/>
    <cellStyle name="Normal 5 2 2 4 4 2 2" xfId="40038" xr:uid="{00000000-0005-0000-0000-0000539B0000}"/>
    <cellStyle name="Normal 5 2 2 4 4 2 3" xfId="40039" xr:uid="{00000000-0005-0000-0000-0000549B0000}"/>
    <cellStyle name="Normal 5 2 2 4 4 3" xfId="40040" xr:uid="{00000000-0005-0000-0000-0000559B0000}"/>
    <cellStyle name="Normal 5 2 2 4 4 4" xfId="40041" xr:uid="{00000000-0005-0000-0000-0000569B0000}"/>
    <cellStyle name="Normal 5 2 2 4 5" xfId="40042" xr:uid="{00000000-0005-0000-0000-0000579B0000}"/>
    <cellStyle name="Normal 5 2 2 4 5 2" xfId="40043" xr:uid="{00000000-0005-0000-0000-0000589B0000}"/>
    <cellStyle name="Normal 5 2 2 4 5 2 2" xfId="40044" xr:uid="{00000000-0005-0000-0000-0000599B0000}"/>
    <cellStyle name="Normal 5 2 2 4 5 2 3" xfId="40045" xr:uid="{00000000-0005-0000-0000-00005A9B0000}"/>
    <cellStyle name="Normal 5 2 2 4 5 3" xfId="40046" xr:uid="{00000000-0005-0000-0000-00005B9B0000}"/>
    <cellStyle name="Normal 5 2 2 4 5 4" xfId="40047" xr:uid="{00000000-0005-0000-0000-00005C9B0000}"/>
    <cellStyle name="Normal 5 2 2 4 6" xfId="40048" xr:uid="{00000000-0005-0000-0000-00005D9B0000}"/>
    <cellStyle name="Normal 5 2 2 4 6 2" xfId="40049" xr:uid="{00000000-0005-0000-0000-00005E9B0000}"/>
    <cellStyle name="Normal 5 2 2 4 6 2 2" xfId="40050" xr:uid="{00000000-0005-0000-0000-00005F9B0000}"/>
    <cellStyle name="Normal 5 2 2 4 6 2 3" xfId="40051" xr:uid="{00000000-0005-0000-0000-0000609B0000}"/>
    <cellStyle name="Normal 5 2 2 4 6 3" xfId="40052" xr:uid="{00000000-0005-0000-0000-0000619B0000}"/>
    <cellStyle name="Normal 5 2 2 4 6 4" xfId="40053" xr:uid="{00000000-0005-0000-0000-0000629B0000}"/>
    <cellStyle name="Normal 5 2 2 4 7" xfId="40054" xr:uid="{00000000-0005-0000-0000-0000639B0000}"/>
    <cellStyle name="Normal 5 2 2 4 7 2" xfId="40055" xr:uid="{00000000-0005-0000-0000-0000649B0000}"/>
    <cellStyle name="Normal 5 2 2 4 7 3" xfId="40056" xr:uid="{00000000-0005-0000-0000-0000659B0000}"/>
    <cellStyle name="Normal 5 2 2 4 8" xfId="40057" xr:uid="{00000000-0005-0000-0000-0000669B0000}"/>
    <cellStyle name="Normal 5 2 2 4 9" xfId="40058" xr:uid="{00000000-0005-0000-0000-0000679B0000}"/>
    <cellStyle name="Normal 5 2 2 4_PROD" xfId="40059" xr:uid="{00000000-0005-0000-0000-0000689B0000}"/>
    <cellStyle name="Normal 5 2 2 5" xfId="40060" xr:uid="{00000000-0005-0000-0000-0000699B0000}"/>
    <cellStyle name="Normal 5 2 2 5 2" xfId="40061" xr:uid="{00000000-0005-0000-0000-00006A9B0000}"/>
    <cellStyle name="Normal 5 2 2 5 2 2" xfId="40062" xr:uid="{00000000-0005-0000-0000-00006B9B0000}"/>
    <cellStyle name="Normal 5 2 2 5 2 2 2" xfId="40063" xr:uid="{00000000-0005-0000-0000-00006C9B0000}"/>
    <cellStyle name="Normal 5 2 2 5 2 2 2 2" xfId="40064" xr:uid="{00000000-0005-0000-0000-00006D9B0000}"/>
    <cellStyle name="Normal 5 2 2 5 2 2 2 3" xfId="40065" xr:uid="{00000000-0005-0000-0000-00006E9B0000}"/>
    <cellStyle name="Normal 5 2 2 5 2 2 3" xfId="40066" xr:uid="{00000000-0005-0000-0000-00006F9B0000}"/>
    <cellStyle name="Normal 5 2 2 5 2 2 4" xfId="40067" xr:uid="{00000000-0005-0000-0000-0000709B0000}"/>
    <cellStyle name="Normal 5 2 2 5 2 3" xfId="40068" xr:uid="{00000000-0005-0000-0000-0000719B0000}"/>
    <cellStyle name="Normal 5 2 2 5 2 3 2" xfId="40069" xr:uid="{00000000-0005-0000-0000-0000729B0000}"/>
    <cellStyle name="Normal 5 2 2 5 2 3 2 2" xfId="40070" xr:uid="{00000000-0005-0000-0000-0000739B0000}"/>
    <cellStyle name="Normal 5 2 2 5 2 3 2 3" xfId="40071" xr:uid="{00000000-0005-0000-0000-0000749B0000}"/>
    <cellStyle name="Normal 5 2 2 5 2 3 3" xfId="40072" xr:uid="{00000000-0005-0000-0000-0000759B0000}"/>
    <cellStyle name="Normal 5 2 2 5 2 3 4" xfId="40073" xr:uid="{00000000-0005-0000-0000-0000769B0000}"/>
    <cellStyle name="Normal 5 2 2 5 2 4" xfId="40074" xr:uid="{00000000-0005-0000-0000-0000779B0000}"/>
    <cellStyle name="Normal 5 2 2 5 2 4 2" xfId="40075" xr:uid="{00000000-0005-0000-0000-0000789B0000}"/>
    <cellStyle name="Normal 5 2 2 5 2 4 2 2" xfId="40076" xr:uid="{00000000-0005-0000-0000-0000799B0000}"/>
    <cellStyle name="Normal 5 2 2 5 2 4 2 3" xfId="40077" xr:uid="{00000000-0005-0000-0000-00007A9B0000}"/>
    <cellStyle name="Normal 5 2 2 5 2 4 3" xfId="40078" xr:uid="{00000000-0005-0000-0000-00007B9B0000}"/>
    <cellStyle name="Normal 5 2 2 5 2 4 4" xfId="40079" xr:uid="{00000000-0005-0000-0000-00007C9B0000}"/>
    <cellStyle name="Normal 5 2 2 5 2 5" xfId="40080" xr:uid="{00000000-0005-0000-0000-00007D9B0000}"/>
    <cellStyle name="Normal 5 2 2 5 2 5 2" xfId="40081" xr:uid="{00000000-0005-0000-0000-00007E9B0000}"/>
    <cellStyle name="Normal 5 2 2 5 2 5 2 2" xfId="40082" xr:uid="{00000000-0005-0000-0000-00007F9B0000}"/>
    <cellStyle name="Normal 5 2 2 5 2 5 2 3" xfId="40083" xr:uid="{00000000-0005-0000-0000-0000809B0000}"/>
    <cellStyle name="Normal 5 2 2 5 2 5 3" xfId="40084" xr:uid="{00000000-0005-0000-0000-0000819B0000}"/>
    <cellStyle name="Normal 5 2 2 5 2 5 4" xfId="40085" xr:uid="{00000000-0005-0000-0000-0000829B0000}"/>
    <cellStyle name="Normal 5 2 2 5 2 6" xfId="40086" xr:uid="{00000000-0005-0000-0000-0000839B0000}"/>
    <cellStyle name="Normal 5 2 2 5 2 6 2" xfId="40087" xr:uid="{00000000-0005-0000-0000-0000849B0000}"/>
    <cellStyle name="Normal 5 2 2 5 2 6 3" xfId="40088" xr:uid="{00000000-0005-0000-0000-0000859B0000}"/>
    <cellStyle name="Normal 5 2 2 5 2 7" xfId="40089" xr:uid="{00000000-0005-0000-0000-0000869B0000}"/>
    <cellStyle name="Normal 5 2 2 5 2 8" xfId="40090" xr:uid="{00000000-0005-0000-0000-0000879B0000}"/>
    <cellStyle name="Normal 5 2 2 5 2_PROD" xfId="40091" xr:uid="{00000000-0005-0000-0000-0000889B0000}"/>
    <cellStyle name="Normal 5 2 2 5 3" xfId="40092" xr:uid="{00000000-0005-0000-0000-0000899B0000}"/>
    <cellStyle name="Normal 5 2 2 5 3 2" xfId="40093" xr:uid="{00000000-0005-0000-0000-00008A9B0000}"/>
    <cellStyle name="Normal 5 2 2 5 3 2 2" xfId="40094" xr:uid="{00000000-0005-0000-0000-00008B9B0000}"/>
    <cellStyle name="Normal 5 2 2 5 3 2 3" xfId="40095" xr:uid="{00000000-0005-0000-0000-00008C9B0000}"/>
    <cellStyle name="Normal 5 2 2 5 3 3" xfId="40096" xr:uid="{00000000-0005-0000-0000-00008D9B0000}"/>
    <cellStyle name="Normal 5 2 2 5 3 4" xfId="40097" xr:uid="{00000000-0005-0000-0000-00008E9B0000}"/>
    <cellStyle name="Normal 5 2 2 5 4" xfId="40098" xr:uid="{00000000-0005-0000-0000-00008F9B0000}"/>
    <cellStyle name="Normal 5 2 2 5 4 2" xfId="40099" xr:uid="{00000000-0005-0000-0000-0000909B0000}"/>
    <cellStyle name="Normal 5 2 2 5 4 2 2" xfId="40100" xr:uid="{00000000-0005-0000-0000-0000919B0000}"/>
    <cellStyle name="Normal 5 2 2 5 4 2 3" xfId="40101" xr:uid="{00000000-0005-0000-0000-0000929B0000}"/>
    <cellStyle name="Normal 5 2 2 5 4 3" xfId="40102" xr:uid="{00000000-0005-0000-0000-0000939B0000}"/>
    <cellStyle name="Normal 5 2 2 5 4 4" xfId="40103" xr:uid="{00000000-0005-0000-0000-0000949B0000}"/>
    <cellStyle name="Normal 5 2 2 5 5" xfId="40104" xr:uid="{00000000-0005-0000-0000-0000959B0000}"/>
    <cellStyle name="Normal 5 2 2 5 5 2" xfId="40105" xr:uid="{00000000-0005-0000-0000-0000969B0000}"/>
    <cellStyle name="Normal 5 2 2 5 5 2 2" xfId="40106" xr:uid="{00000000-0005-0000-0000-0000979B0000}"/>
    <cellStyle name="Normal 5 2 2 5 5 2 3" xfId="40107" xr:uid="{00000000-0005-0000-0000-0000989B0000}"/>
    <cellStyle name="Normal 5 2 2 5 5 3" xfId="40108" xr:uid="{00000000-0005-0000-0000-0000999B0000}"/>
    <cellStyle name="Normal 5 2 2 5 5 4" xfId="40109" xr:uid="{00000000-0005-0000-0000-00009A9B0000}"/>
    <cellStyle name="Normal 5 2 2 5 6" xfId="40110" xr:uid="{00000000-0005-0000-0000-00009B9B0000}"/>
    <cellStyle name="Normal 5 2 2 5 6 2" xfId="40111" xr:uid="{00000000-0005-0000-0000-00009C9B0000}"/>
    <cellStyle name="Normal 5 2 2 5 6 2 2" xfId="40112" xr:uid="{00000000-0005-0000-0000-00009D9B0000}"/>
    <cellStyle name="Normal 5 2 2 5 6 2 3" xfId="40113" xr:uid="{00000000-0005-0000-0000-00009E9B0000}"/>
    <cellStyle name="Normal 5 2 2 5 6 3" xfId="40114" xr:uid="{00000000-0005-0000-0000-00009F9B0000}"/>
    <cellStyle name="Normal 5 2 2 5 6 4" xfId="40115" xr:uid="{00000000-0005-0000-0000-0000A09B0000}"/>
    <cellStyle name="Normal 5 2 2 5 7" xfId="40116" xr:uid="{00000000-0005-0000-0000-0000A19B0000}"/>
    <cellStyle name="Normal 5 2 2 5 7 2" xfId="40117" xr:uid="{00000000-0005-0000-0000-0000A29B0000}"/>
    <cellStyle name="Normal 5 2 2 5 7 3" xfId="40118" xr:uid="{00000000-0005-0000-0000-0000A39B0000}"/>
    <cellStyle name="Normal 5 2 2 5 8" xfId="40119" xr:uid="{00000000-0005-0000-0000-0000A49B0000}"/>
    <cellStyle name="Normal 5 2 2 5 9" xfId="40120" xr:uid="{00000000-0005-0000-0000-0000A59B0000}"/>
    <cellStyle name="Normal 5 2 2 5_PROD" xfId="40121" xr:uid="{00000000-0005-0000-0000-0000A69B0000}"/>
    <cellStyle name="Normal 5 2 2 6" xfId="40122" xr:uid="{00000000-0005-0000-0000-0000A79B0000}"/>
    <cellStyle name="Normal 5 2 2 6 2" xfId="40123" xr:uid="{00000000-0005-0000-0000-0000A89B0000}"/>
    <cellStyle name="Normal 5 2 2 6 2 2" xfId="40124" xr:uid="{00000000-0005-0000-0000-0000A99B0000}"/>
    <cellStyle name="Normal 5 2 2 6 2 2 2" xfId="40125" xr:uid="{00000000-0005-0000-0000-0000AA9B0000}"/>
    <cellStyle name="Normal 5 2 2 6 2 2 3" xfId="40126" xr:uid="{00000000-0005-0000-0000-0000AB9B0000}"/>
    <cellStyle name="Normal 5 2 2 6 2 3" xfId="40127" xr:uid="{00000000-0005-0000-0000-0000AC9B0000}"/>
    <cellStyle name="Normal 5 2 2 6 2 4" xfId="40128" xr:uid="{00000000-0005-0000-0000-0000AD9B0000}"/>
    <cellStyle name="Normal 5 2 2 6 3" xfId="40129" xr:uid="{00000000-0005-0000-0000-0000AE9B0000}"/>
    <cellStyle name="Normal 5 2 2 6 3 2" xfId="40130" xr:uid="{00000000-0005-0000-0000-0000AF9B0000}"/>
    <cellStyle name="Normal 5 2 2 6 3 2 2" xfId="40131" xr:uid="{00000000-0005-0000-0000-0000B09B0000}"/>
    <cellStyle name="Normal 5 2 2 6 3 2 3" xfId="40132" xr:uid="{00000000-0005-0000-0000-0000B19B0000}"/>
    <cellStyle name="Normal 5 2 2 6 3 3" xfId="40133" xr:uid="{00000000-0005-0000-0000-0000B29B0000}"/>
    <cellStyle name="Normal 5 2 2 6 3 4" xfId="40134" xr:uid="{00000000-0005-0000-0000-0000B39B0000}"/>
    <cellStyle name="Normal 5 2 2 6 4" xfId="40135" xr:uid="{00000000-0005-0000-0000-0000B49B0000}"/>
    <cellStyle name="Normal 5 2 2 6 4 2" xfId="40136" xr:uid="{00000000-0005-0000-0000-0000B59B0000}"/>
    <cellStyle name="Normal 5 2 2 6 4 2 2" xfId="40137" xr:uid="{00000000-0005-0000-0000-0000B69B0000}"/>
    <cellStyle name="Normal 5 2 2 6 4 2 3" xfId="40138" xr:uid="{00000000-0005-0000-0000-0000B79B0000}"/>
    <cellStyle name="Normal 5 2 2 6 4 3" xfId="40139" xr:uid="{00000000-0005-0000-0000-0000B89B0000}"/>
    <cellStyle name="Normal 5 2 2 6 4 4" xfId="40140" xr:uid="{00000000-0005-0000-0000-0000B99B0000}"/>
    <cellStyle name="Normal 5 2 2 6 5" xfId="40141" xr:uid="{00000000-0005-0000-0000-0000BA9B0000}"/>
    <cellStyle name="Normal 5 2 2 6 5 2" xfId="40142" xr:uid="{00000000-0005-0000-0000-0000BB9B0000}"/>
    <cellStyle name="Normal 5 2 2 6 5 2 2" xfId="40143" xr:uid="{00000000-0005-0000-0000-0000BC9B0000}"/>
    <cellStyle name="Normal 5 2 2 6 5 2 3" xfId="40144" xr:uid="{00000000-0005-0000-0000-0000BD9B0000}"/>
    <cellStyle name="Normal 5 2 2 6 5 3" xfId="40145" xr:uid="{00000000-0005-0000-0000-0000BE9B0000}"/>
    <cellStyle name="Normal 5 2 2 6 5 4" xfId="40146" xr:uid="{00000000-0005-0000-0000-0000BF9B0000}"/>
    <cellStyle name="Normal 5 2 2 6 6" xfId="40147" xr:uid="{00000000-0005-0000-0000-0000C09B0000}"/>
    <cellStyle name="Normal 5 2 2 6 6 2" xfId="40148" xr:uid="{00000000-0005-0000-0000-0000C19B0000}"/>
    <cellStyle name="Normal 5 2 2 6 6 3" xfId="40149" xr:uid="{00000000-0005-0000-0000-0000C29B0000}"/>
    <cellStyle name="Normal 5 2 2 6 7" xfId="40150" xr:uid="{00000000-0005-0000-0000-0000C39B0000}"/>
    <cellStyle name="Normal 5 2 2 6 8" xfId="40151" xr:uid="{00000000-0005-0000-0000-0000C49B0000}"/>
    <cellStyle name="Normal 5 2 2 6_PROD" xfId="40152" xr:uid="{00000000-0005-0000-0000-0000C59B0000}"/>
    <cellStyle name="Normal 5 2 2 7" xfId="40153" xr:uid="{00000000-0005-0000-0000-0000C69B0000}"/>
    <cellStyle name="Normal 5 2 2 7 2" xfId="40154" xr:uid="{00000000-0005-0000-0000-0000C79B0000}"/>
    <cellStyle name="Normal 5 2 2 7 2 2" xfId="40155" xr:uid="{00000000-0005-0000-0000-0000C89B0000}"/>
    <cellStyle name="Normal 5 2 2 7 2 3" xfId="40156" xr:uid="{00000000-0005-0000-0000-0000C99B0000}"/>
    <cellStyle name="Normal 5 2 2 7 3" xfId="40157" xr:uid="{00000000-0005-0000-0000-0000CA9B0000}"/>
    <cellStyle name="Normal 5 2 2 7 4" xfId="40158" xr:uid="{00000000-0005-0000-0000-0000CB9B0000}"/>
    <cellStyle name="Normal 5 2 2 8" xfId="40159" xr:uid="{00000000-0005-0000-0000-0000CC9B0000}"/>
    <cellStyle name="Normal 5 2 2 8 2" xfId="40160" xr:uid="{00000000-0005-0000-0000-0000CD9B0000}"/>
    <cellStyle name="Normal 5 2 2 8 2 2" xfId="40161" xr:uid="{00000000-0005-0000-0000-0000CE9B0000}"/>
    <cellStyle name="Normal 5 2 2 8 2 3" xfId="40162" xr:uid="{00000000-0005-0000-0000-0000CF9B0000}"/>
    <cellStyle name="Normal 5 2 2 8 3" xfId="40163" xr:uid="{00000000-0005-0000-0000-0000D09B0000}"/>
    <cellStyle name="Normal 5 2 2 8 4" xfId="40164" xr:uid="{00000000-0005-0000-0000-0000D19B0000}"/>
    <cellStyle name="Normal 5 2 2 9" xfId="40165" xr:uid="{00000000-0005-0000-0000-0000D29B0000}"/>
    <cellStyle name="Normal 5 2 2 9 2" xfId="40166" xr:uid="{00000000-0005-0000-0000-0000D39B0000}"/>
    <cellStyle name="Normal 5 2 2 9 2 2" xfId="40167" xr:uid="{00000000-0005-0000-0000-0000D49B0000}"/>
    <cellStyle name="Normal 5 2 2 9 2 3" xfId="40168" xr:uid="{00000000-0005-0000-0000-0000D59B0000}"/>
    <cellStyle name="Normal 5 2 2 9 3" xfId="40169" xr:uid="{00000000-0005-0000-0000-0000D69B0000}"/>
    <cellStyle name="Normal 5 2 2 9 4" xfId="40170" xr:uid="{00000000-0005-0000-0000-0000D79B0000}"/>
    <cellStyle name="Normal 5 2 2_PROD" xfId="40171" xr:uid="{00000000-0005-0000-0000-0000D89B0000}"/>
    <cellStyle name="Normal 5 2 20" xfId="406" xr:uid="{00000000-0005-0000-0000-0000D99B0000}"/>
    <cellStyle name="Normal 5 2 3" xfId="407" xr:uid="{00000000-0005-0000-0000-0000DA9B0000}"/>
    <cellStyle name="Normal 5 2 3 10" xfId="40172" xr:uid="{00000000-0005-0000-0000-0000DB9B0000}"/>
    <cellStyle name="Normal 5 2 3 10 2" xfId="40173" xr:uid="{00000000-0005-0000-0000-0000DC9B0000}"/>
    <cellStyle name="Normal 5 2 3 10 2 2" xfId="40174" xr:uid="{00000000-0005-0000-0000-0000DD9B0000}"/>
    <cellStyle name="Normal 5 2 3 10 2 3" xfId="40175" xr:uid="{00000000-0005-0000-0000-0000DE9B0000}"/>
    <cellStyle name="Normal 5 2 3 10 3" xfId="40176" xr:uid="{00000000-0005-0000-0000-0000DF9B0000}"/>
    <cellStyle name="Normal 5 2 3 10 4" xfId="40177" xr:uid="{00000000-0005-0000-0000-0000E09B0000}"/>
    <cellStyle name="Normal 5 2 3 11" xfId="40178" xr:uid="{00000000-0005-0000-0000-0000E19B0000}"/>
    <cellStyle name="Normal 5 2 3 11 2" xfId="40179" xr:uid="{00000000-0005-0000-0000-0000E29B0000}"/>
    <cellStyle name="Normal 5 2 3 11 3" xfId="40180" xr:uid="{00000000-0005-0000-0000-0000E39B0000}"/>
    <cellStyle name="Normal 5 2 3 12" xfId="40181" xr:uid="{00000000-0005-0000-0000-0000E49B0000}"/>
    <cellStyle name="Normal 5 2 3 13" xfId="40182" xr:uid="{00000000-0005-0000-0000-0000E59B0000}"/>
    <cellStyle name="Normal 5 2 3 2" xfId="408" xr:uid="{00000000-0005-0000-0000-0000E69B0000}"/>
    <cellStyle name="Normal 5 2 3 2 10" xfId="40183" xr:uid="{00000000-0005-0000-0000-0000E79B0000}"/>
    <cellStyle name="Normal 5 2 3 2 10 2" xfId="40184" xr:uid="{00000000-0005-0000-0000-0000E89B0000}"/>
    <cellStyle name="Normal 5 2 3 2 10 3" xfId="40185" xr:uid="{00000000-0005-0000-0000-0000E99B0000}"/>
    <cellStyle name="Normal 5 2 3 2 11" xfId="40186" xr:uid="{00000000-0005-0000-0000-0000EA9B0000}"/>
    <cellStyle name="Normal 5 2 3 2 12" xfId="40187" xr:uid="{00000000-0005-0000-0000-0000EB9B0000}"/>
    <cellStyle name="Normal 5 2 3 2 2" xfId="732" xr:uid="{00000000-0005-0000-0000-0000EC9B0000}"/>
    <cellStyle name="Normal 5 2 3 2 2 2" xfId="40188" xr:uid="{00000000-0005-0000-0000-0000ED9B0000}"/>
    <cellStyle name="Normal 5 2 3 2 2 2 2" xfId="40189" xr:uid="{00000000-0005-0000-0000-0000EE9B0000}"/>
    <cellStyle name="Normal 5 2 3 2 2 2 2 2" xfId="40190" xr:uid="{00000000-0005-0000-0000-0000EF9B0000}"/>
    <cellStyle name="Normal 5 2 3 2 2 2 2 2 2" xfId="40191" xr:uid="{00000000-0005-0000-0000-0000F09B0000}"/>
    <cellStyle name="Normal 5 2 3 2 2 2 2 2 3" xfId="40192" xr:uid="{00000000-0005-0000-0000-0000F19B0000}"/>
    <cellStyle name="Normal 5 2 3 2 2 2 2 3" xfId="40193" xr:uid="{00000000-0005-0000-0000-0000F29B0000}"/>
    <cellStyle name="Normal 5 2 3 2 2 2 2 4" xfId="40194" xr:uid="{00000000-0005-0000-0000-0000F39B0000}"/>
    <cellStyle name="Normal 5 2 3 2 2 2 3" xfId="40195" xr:uid="{00000000-0005-0000-0000-0000F49B0000}"/>
    <cellStyle name="Normal 5 2 3 2 2 2 3 2" xfId="40196" xr:uid="{00000000-0005-0000-0000-0000F59B0000}"/>
    <cellStyle name="Normal 5 2 3 2 2 2 3 2 2" xfId="40197" xr:uid="{00000000-0005-0000-0000-0000F69B0000}"/>
    <cellStyle name="Normal 5 2 3 2 2 2 3 2 3" xfId="40198" xr:uid="{00000000-0005-0000-0000-0000F79B0000}"/>
    <cellStyle name="Normal 5 2 3 2 2 2 3 3" xfId="40199" xr:uid="{00000000-0005-0000-0000-0000F89B0000}"/>
    <cellStyle name="Normal 5 2 3 2 2 2 3 4" xfId="40200" xr:uid="{00000000-0005-0000-0000-0000F99B0000}"/>
    <cellStyle name="Normal 5 2 3 2 2 2 4" xfId="40201" xr:uid="{00000000-0005-0000-0000-0000FA9B0000}"/>
    <cellStyle name="Normal 5 2 3 2 2 2 4 2" xfId="40202" xr:uid="{00000000-0005-0000-0000-0000FB9B0000}"/>
    <cellStyle name="Normal 5 2 3 2 2 2 4 2 2" xfId="40203" xr:uid="{00000000-0005-0000-0000-0000FC9B0000}"/>
    <cellStyle name="Normal 5 2 3 2 2 2 4 2 3" xfId="40204" xr:uid="{00000000-0005-0000-0000-0000FD9B0000}"/>
    <cellStyle name="Normal 5 2 3 2 2 2 4 3" xfId="40205" xr:uid="{00000000-0005-0000-0000-0000FE9B0000}"/>
    <cellStyle name="Normal 5 2 3 2 2 2 4 4" xfId="40206" xr:uid="{00000000-0005-0000-0000-0000FF9B0000}"/>
    <cellStyle name="Normal 5 2 3 2 2 2 5" xfId="40207" xr:uid="{00000000-0005-0000-0000-0000009C0000}"/>
    <cellStyle name="Normal 5 2 3 2 2 2 5 2" xfId="40208" xr:uid="{00000000-0005-0000-0000-0000019C0000}"/>
    <cellStyle name="Normal 5 2 3 2 2 2 5 2 2" xfId="40209" xr:uid="{00000000-0005-0000-0000-0000029C0000}"/>
    <cellStyle name="Normal 5 2 3 2 2 2 5 2 3" xfId="40210" xr:uid="{00000000-0005-0000-0000-0000039C0000}"/>
    <cellStyle name="Normal 5 2 3 2 2 2 5 3" xfId="40211" xr:uid="{00000000-0005-0000-0000-0000049C0000}"/>
    <cellStyle name="Normal 5 2 3 2 2 2 5 4" xfId="40212" xr:uid="{00000000-0005-0000-0000-0000059C0000}"/>
    <cellStyle name="Normal 5 2 3 2 2 2 6" xfId="40213" xr:uid="{00000000-0005-0000-0000-0000069C0000}"/>
    <cellStyle name="Normal 5 2 3 2 2 2 6 2" xfId="40214" xr:uid="{00000000-0005-0000-0000-0000079C0000}"/>
    <cellStyle name="Normal 5 2 3 2 2 2 6 3" xfId="40215" xr:uid="{00000000-0005-0000-0000-0000089C0000}"/>
    <cellStyle name="Normal 5 2 3 2 2 2 7" xfId="40216" xr:uid="{00000000-0005-0000-0000-0000099C0000}"/>
    <cellStyle name="Normal 5 2 3 2 2 2 8" xfId="40217" xr:uid="{00000000-0005-0000-0000-00000A9C0000}"/>
    <cellStyle name="Normal 5 2 3 2 2 2_PROD" xfId="40218" xr:uid="{00000000-0005-0000-0000-00000B9C0000}"/>
    <cellStyle name="Normal 5 2 3 2 2 3" xfId="40219" xr:uid="{00000000-0005-0000-0000-00000C9C0000}"/>
    <cellStyle name="Normal 5 2 3 2 2 3 2" xfId="40220" xr:uid="{00000000-0005-0000-0000-00000D9C0000}"/>
    <cellStyle name="Normal 5 2 3 2 2 3 2 2" xfId="40221" xr:uid="{00000000-0005-0000-0000-00000E9C0000}"/>
    <cellStyle name="Normal 5 2 3 2 2 3 2 3" xfId="40222" xr:uid="{00000000-0005-0000-0000-00000F9C0000}"/>
    <cellStyle name="Normal 5 2 3 2 2 3 3" xfId="40223" xr:uid="{00000000-0005-0000-0000-0000109C0000}"/>
    <cellStyle name="Normal 5 2 3 2 2 3 4" xfId="40224" xr:uid="{00000000-0005-0000-0000-0000119C0000}"/>
    <cellStyle name="Normal 5 2 3 2 2 4" xfId="40225" xr:uid="{00000000-0005-0000-0000-0000129C0000}"/>
    <cellStyle name="Normal 5 2 3 2 2 4 2" xfId="40226" xr:uid="{00000000-0005-0000-0000-0000139C0000}"/>
    <cellStyle name="Normal 5 2 3 2 2 4 2 2" xfId="40227" xr:uid="{00000000-0005-0000-0000-0000149C0000}"/>
    <cellStyle name="Normal 5 2 3 2 2 4 2 3" xfId="40228" xr:uid="{00000000-0005-0000-0000-0000159C0000}"/>
    <cellStyle name="Normal 5 2 3 2 2 4 3" xfId="40229" xr:uid="{00000000-0005-0000-0000-0000169C0000}"/>
    <cellStyle name="Normal 5 2 3 2 2 4 4" xfId="40230" xr:uid="{00000000-0005-0000-0000-0000179C0000}"/>
    <cellStyle name="Normal 5 2 3 2 2 5" xfId="40231" xr:uid="{00000000-0005-0000-0000-0000189C0000}"/>
    <cellStyle name="Normal 5 2 3 2 2 5 2" xfId="40232" xr:uid="{00000000-0005-0000-0000-0000199C0000}"/>
    <cellStyle name="Normal 5 2 3 2 2 5 2 2" xfId="40233" xr:uid="{00000000-0005-0000-0000-00001A9C0000}"/>
    <cellStyle name="Normal 5 2 3 2 2 5 2 3" xfId="40234" xr:uid="{00000000-0005-0000-0000-00001B9C0000}"/>
    <cellStyle name="Normal 5 2 3 2 2 5 3" xfId="40235" xr:uid="{00000000-0005-0000-0000-00001C9C0000}"/>
    <cellStyle name="Normal 5 2 3 2 2 5 4" xfId="40236" xr:uid="{00000000-0005-0000-0000-00001D9C0000}"/>
    <cellStyle name="Normal 5 2 3 2 2 6" xfId="40237" xr:uid="{00000000-0005-0000-0000-00001E9C0000}"/>
    <cellStyle name="Normal 5 2 3 2 2 6 2" xfId="40238" xr:uid="{00000000-0005-0000-0000-00001F9C0000}"/>
    <cellStyle name="Normal 5 2 3 2 2 6 2 2" xfId="40239" xr:uid="{00000000-0005-0000-0000-0000209C0000}"/>
    <cellStyle name="Normal 5 2 3 2 2 6 2 3" xfId="40240" xr:uid="{00000000-0005-0000-0000-0000219C0000}"/>
    <cellStyle name="Normal 5 2 3 2 2 6 3" xfId="40241" xr:uid="{00000000-0005-0000-0000-0000229C0000}"/>
    <cellStyle name="Normal 5 2 3 2 2 6 4" xfId="40242" xr:uid="{00000000-0005-0000-0000-0000239C0000}"/>
    <cellStyle name="Normal 5 2 3 2 2 7" xfId="40243" xr:uid="{00000000-0005-0000-0000-0000249C0000}"/>
    <cellStyle name="Normal 5 2 3 2 2 7 2" xfId="40244" xr:uid="{00000000-0005-0000-0000-0000259C0000}"/>
    <cellStyle name="Normal 5 2 3 2 2 7 3" xfId="40245" xr:uid="{00000000-0005-0000-0000-0000269C0000}"/>
    <cellStyle name="Normal 5 2 3 2 2 8" xfId="40246" xr:uid="{00000000-0005-0000-0000-0000279C0000}"/>
    <cellStyle name="Normal 5 2 3 2 2 9" xfId="40247" xr:uid="{00000000-0005-0000-0000-0000289C0000}"/>
    <cellStyle name="Normal 5 2 3 2 2_PROD" xfId="40248" xr:uid="{00000000-0005-0000-0000-0000299C0000}"/>
    <cellStyle name="Normal 5 2 3 2 3" xfId="40249" xr:uid="{00000000-0005-0000-0000-00002A9C0000}"/>
    <cellStyle name="Normal 5 2 3 2 3 2" xfId="40250" xr:uid="{00000000-0005-0000-0000-00002B9C0000}"/>
    <cellStyle name="Normal 5 2 3 2 3 2 2" xfId="40251" xr:uid="{00000000-0005-0000-0000-00002C9C0000}"/>
    <cellStyle name="Normal 5 2 3 2 3 2 2 2" xfId="40252" xr:uid="{00000000-0005-0000-0000-00002D9C0000}"/>
    <cellStyle name="Normal 5 2 3 2 3 2 2 2 2" xfId="40253" xr:uid="{00000000-0005-0000-0000-00002E9C0000}"/>
    <cellStyle name="Normal 5 2 3 2 3 2 2 2 3" xfId="40254" xr:uid="{00000000-0005-0000-0000-00002F9C0000}"/>
    <cellStyle name="Normal 5 2 3 2 3 2 2 3" xfId="40255" xr:uid="{00000000-0005-0000-0000-0000309C0000}"/>
    <cellStyle name="Normal 5 2 3 2 3 2 2 4" xfId="40256" xr:uid="{00000000-0005-0000-0000-0000319C0000}"/>
    <cellStyle name="Normal 5 2 3 2 3 2 3" xfId="40257" xr:uid="{00000000-0005-0000-0000-0000329C0000}"/>
    <cellStyle name="Normal 5 2 3 2 3 2 3 2" xfId="40258" xr:uid="{00000000-0005-0000-0000-0000339C0000}"/>
    <cellStyle name="Normal 5 2 3 2 3 2 3 2 2" xfId="40259" xr:uid="{00000000-0005-0000-0000-0000349C0000}"/>
    <cellStyle name="Normal 5 2 3 2 3 2 3 2 3" xfId="40260" xr:uid="{00000000-0005-0000-0000-0000359C0000}"/>
    <cellStyle name="Normal 5 2 3 2 3 2 3 3" xfId="40261" xr:uid="{00000000-0005-0000-0000-0000369C0000}"/>
    <cellStyle name="Normal 5 2 3 2 3 2 3 4" xfId="40262" xr:uid="{00000000-0005-0000-0000-0000379C0000}"/>
    <cellStyle name="Normal 5 2 3 2 3 2 4" xfId="40263" xr:uid="{00000000-0005-0000-0000-0000389C0000}"/>
    <cellStyle name="Normal 5 2 3 2 3 2 4 2" xfId="40264" xr:uid="{00000000-0005-0000-0000-0000399C0000}"/>
    <cellStyle name="Normal 5 2 3 2 3 2 4 2 2" xfId="40265" xr:uid="{00000000-0005-0000-0000-00003A9C0000}"/>
    <cellStyle name="Normal 5 2 3 2 3 2 4 2 3" xfId="40266" xr:uid="{00000000-0005-0000-0000-00003B9C0000}"/>
    <cellStyle name="Normal 5 2 3 2 3 2 4 3" xfId="40267" xr:uid="{00000000-0005-0000-0000-00003C9C0000}"/>
    <cellStyle name="Normal 5 2 3 2 3 2 4 4" xfId="40268" xr:uid="{00000000-0005-0000-0000-00003D9C0000}"/>
    <cellStyle name="Normal 5 2 3 2 3 2 5" xfId="40269" xr:uid="{00000000-0005-0000-0000-00003E9C0000}"/>
    <cellStyle name="Normal 5 2 3 2 3 2 5 2" xfId="40270" xr:uid="{00000000-0005-0000-0000-00003F9C0000}"/>
    <cellStyle name="Normal 5 2 3 2 3 2 5 2 2" xfId="40271" xr:uid="{00000000-0005-0000-0000-0000409C0000}"/>
    <cellStyle name="Normal 5 2 3 2 3 2 5 2 3" xfId="40272" xr:uid="{00000000-0005-0000-0000-0000419C0000}"/>
    <cellStyle name="Normal 5 2 3 2 3 2 5 3" xfId="40273" xr:uid="{00000000-0005-0000-0000-0000429C0000}"/>
    <cellStyle name="Normal 5 2 3 2 3 2 5 4" xfId="40274" xr:uid="{00000000-0005-0000-0000-0000439C0000}"/>
    <cellStyle name="Normal 5 2 3 2 3 2 6" xfId="40275" xr:uid="{00000000-0005-0000-0000-0000449C0000}"/>
    <cellStyle name="Normal 5 2 3 2 3 2 6 2" xfId="40276" xr:uid="{00000000-0005-0000-0000-0000459C0000}"/>
    <cellStyle name="Normal 5 2 3 2 3 2 6 3" xfId="40277" xr:uid="{00000000-0005-0000-0000-0000469C0000}"/>
    <cellStyle name="Normal 5 2 3 2 3 2 7" xfId="40278" xr:uid="{00000000-0005-0000-0000-0000479C0000}"/>
    <cellStyle name="Normal 5 2 3 2 3 2 8" xfId="40279" xr:uid="{00000000-0005-0000-0000-0000489C0000}"/>
    <cellStyle name="Normal 5 2 3 2 3 2_PROD" xfId="40280" xr:uid="{00000000-0005-0000-0000-0000499C0000}"/>
    <cellStyle name="Normal 5 2 3 2 3 3" xfId="40281" xr:uid="{00000000-0005-0000-0000-00004A9C0000}"/>
    <cellStyle name="Normal 5 2 3 2 3 3 2" xfId="40282" xr:uid="{00000000-0005-0000-0000-00004B9C0000}"/>
    <cellStyle name="Normal 5 2 3 2 3 3 2 2" xfId="40283" xr:uid="{00000000-0005-0000-0000-00004C9C0000}"/>
    <cellStyle name="Normal 5 2 3 2 3 3 2 3" xfId="40284" xr:uid="{00000000-0005-0000-0000-00004D9C0000}"/>
    <cellStyle name="Normal 5 2 3 2 3 3 3" xfId="40285" xr:uid="{00000000-0005-0000-0000-00004E9C0000}"/>
    <cellStyle name="Normal 5 2 3 2 3 3 4" xfId="40286" xr:uid="{00000000-0005-0000-0000-00004F9C0000}"/>
    <cellStyle name="Normal 5 2 3 2 3 4" xfId="40287" xr:uid="{00000000-0005-0000-0000-0000509C0000}"/>
    <cellStyle name="Normal 5 2 3 2 3 4 2" xfId="40288" xr:uid="{00000000-0005-0000-0000-0000519C0000}"/>
    <cellStyle name="Normal 5 2 3 2 3 4 2 2" xfId="40289" xr:uid="{00000000-0005-0000-0000-0000529C0000}"/>
    <cellStyle name="Normal 5 2 3 2 3 4 2 3" xfId="40290" xr:uid="{00000000-0005-0000-0000-0000539C0000}"/>
    <cellStyle name="Normal 5 2 3 2 3 4 3" xfId="40291" xr:uid="{00000000-0005-0000-0000-0000549C0000}"/>
    <cellStyle name="Normal 5 2 3 2 3 4 4" xfId="40292" xr:uid="{00000000-0005-0000-0000-0000559C0000}"/>
    <cellStyle name="Normal 5 2 3 2 3 5" xfId="40293" xr:uid="{00000000-0005-0000-0000-0000569C0000}"/>
    <cellStyle name="Normal 5 2 3 2 3 5 2" xfId="40294" xr:uid="{00000000-0005-0000-0000-0000579C0000}"/>
    <cellStyle name="Normal 5 2 3 2 3 5 2 2" xfId="40295" xr:uid="{00000000-0005-0000-0000-0000589C0000}"/>
    <cellStyle name="Normal 5 2 3 2 3 5 2 3" xfId="40296" xr:uid="{00000000-0005-0000-0000-0000599C0000}"/>
    <cellStyle name="Normal 5 2 3 2 3 5 3" xfId="40297" xr:uid="{00000000-0005-0000-0000-00005A9C0000}"/>
    <cellStyle name="Normal 5 2 3 2 3 5 4" xfId="40298" xr:uid="{00000000-0005-0000-0000-00005B9C0000}"/>
    <cellStyle name="Normal 5 2 3 2 3 6" xfId="40299" xr:uid="{00000000-0005-0000-0000-00005C9C0000}"/>
    <cellStyle name="Normal 5 2 3 2 3 6 2" xfId="40300" xr:uid="{00000000-0005-0000-0000-00005D9C0000}"/>
    <cellStyle name="Normal 5 2 3 2 3 6 2 2" xfId="40301" xr:uid="{00000000-0005-0000-0000-00005E9C0000}"/>
    <cellStyle name="Normal 5 2 3 2 3 6 2 3" xfId="40302" xr:uid="{00000000-0005-0000-0000-00005F9C0000}"/>
    <cellStyle name="Normal 5 2 3 2 3 6 3" xfId="40303" xr:uid="{00000000-0005-0000-0000-0000609C0000}"/>
    <cellStyle name="Normal 5 2 3 2 3 6 4" xfId="40304" xr:uid="{00000000-0005-0000-0000-0000619C0000}"/>
    <cellStyle name="Normal 5 2 3 2 3 7" xfId="40305" xr:uid="{00000000-0005-0000-0000-0000629C0000}"/>
    <cellStyle name="Normal 5 2 3 2 3 7 2" xfId="40306" xr:uid="{00000000-0005-0000-0000-0000639C0000}"/>
    <cellStyle name="Normal 5 2 3 2 3 7 3" xfId="40307" xr:uid="{00000000-0005-0000-0000-0000649C0000}"/>
    <cellStyle name="Normal 5 2 3 2 3 8" xfId="40308" xr:uid="{00000000-0005-0000-0000-0000659C0000}"/>
    <cellStyle name="Normal 5 2 3 2 3 9" xfId="40309" xr:uid="{00000000-0005-0000-0000-0000669C0000}"/>
    <cellStyle name="Normal 5 2 3 2 3_PROD" xfId="40310" xr:uid="{00000000-0005-0000-0000-0000679C0000}"/>
    <cellStyle name="Normal 5 2 3 2 4" xfId="40311" xr:uid="{00000000-0005-0000-0000-0000689C0000}"/>
    <cellStyle name="Normal 5 2 3 2 4 2" xfId="40312" xr:uid="{00000000-0005-0000-0000-0000699C0000}"/>
    <cellStyle name="Normal 5 2 3 2 4 2 2" xfId="40313" xr:uid="{00000000-0005-0000-0000-00006A9C0000}"/>
    <cellStyle name="Normal 5 2 3 2 4 2 2 2" xfId="40314" xr:uid="{00000000-0005-0000-0000-00006B9C0000}"/>
    <cellStyle name="Normal 5 2 3 2 4 2 2 2 2" xfId="40315" xr:uid="{00000000-0005-0000-0000-00006C9C0000}"/>
    <cellStyle name="Normal 5 2 3 2 4 2 2 2 3" xfId="40316" xr:uid="{00000000-0005-0000-0000-00006D9C0000}"/>
    <cellStyle name="Normal 5 2 3 2 4 2 2 3" xfId="40317" xr:uid="{00000000-0005-0000-0000-00006E9C0000}"/>
    <cellStyle name="Normal 5 2 3 2 4 2 2 4" xfId="40318" xr:uid="{00000000-0005-0000-0000-00006F9C0000}"/>
    <cellStyle name="Normal 5 2 3 2 4 2 3" xfId="40319" xr:uid="{00000000-0005-0000-0000-0000709C0000}"/>
    <cellStyle name="Normal 5 2 3 2 4 2 3 2" xfId="40320" xr:uid="{00000000-0005-0000-0000-0000719C0000}"/>
    <cellStyle name="Normal 5 2 3 2 4 2 3 2 2" xfId="40321" xr:uid="{00000000-0005-0000-0000-0000729C0000}"/>
    <cellStyle name="Normal 5 2 3 2 4 2 3 2 3" xfId="40322" xr:uid="{00000000-0005-0000-0000-0000739C0000}"/>
    <cellStyle name="Normal 5 2 3 2 4 2 3 3" xfId="40323" xr:uid="{00000000-0005-0000-0000-0000749C0000}"/>
    <cellStyle name="Normal 5 2 3 2 4 2 3 4" xfId="40324" xr:uid="{00000000-0005-0000-0000-0000759C0000}"/>
    <cellStyle name="Normal 5 2 3 2 4 2 4" xfId="40325" xr:uid="{00000000-0005-0000-0000-0000769C0000}"/>
    <cellStyle name="Normal 5 2 3 2 4 2 4 2" xfId="40326" xr:uid="{00000000-0005-0000-0000-0000779C0000}"/>
    <cellStyle name="Normal 5 2 3 2 4 2 4 2 2" xfId="40327" xr:uid="{00000000-0005-0000-0000-0000789C0000}"/>
    <cellStyle name="Normal 5 2 3 2 4 2 4 2 3" xfId="40328" xr:uid="{00000000-0005-0000-0000-0000799C0000}"/>
    <cellStyle name="Normal 5 2 3 2 4 2 4 3" xfId="40329" xr:uid="{00000000-0005-0000-0000-00007A9C0000}"/>
    <cellStyle name="Normal 5 2 3 2 4 2 4 4" xfId="40330" xr:uid="{00000000-0005-0000-0000-00007B9C0000}"/>
    <cellStyle name="Normal 5 2 3 2 4 2 5" xfId="40331" xr:uid="{00000000-0005-0000-0000-00007C9C0000}"/>
    <cellStyle name="Normal 5 2 3 2 4 2 5 2" xfId="40332" xr:uid="{00000000-0005-0000-0000-00007D9C0000}"/>
    <cellStyle name="Normal 5 2 3 2 4 2 5 2 2" xfId="40333" xr:uid="{00000000-0005-0000-0000-00007E9C0000}"/>
    <cellStyle name="Normal 5 2 3 2 4 2 5 2 3" xfId="40334" xr:uid="{00000000-0005-0000-0000-00007F9C0000}"/>
    <cellStyle name="Normal 5 2 3 2 4 2 5 3" xfId="40335" xr:uid="{00000000-0005-0000-0000-0000809C0000}"/>
    <cellStyle name="Normal 5 2 3 2 4 2 5 4" xfId="40336" xr:uid="{00000000-0005-0000-0000-0000819C0000}"/>
    <cellStyle name="Normal 5 2 3 2 4 2 6" xfId="40337" xr:uid="{00000000-0005-0000-0000-0000829C0000}"/>
    <cellStyle name="Normal 5 2 3 2 4 2 6 2" xfId="40338" xr:uid="{00000000-0005-0000-0000-0000839C0000}"/>
    <cellStyle name="Normal 5 2 3 2 4 2 6 3" xfId="40339" xr:uid="{00000000-0005-0000-0000-0000849C0000}"/>
    <cellStyle name="Normal 5 2 3 2 4 2 7" xfId="40340" xr:uid="{00000000-0005-0000-0000-0000859C0000}"/>
    <cellStyle name="Normal 5 2 3 2 4 2 8" xfId="40341" xr:uid="{00000000-0005-0000-0000-0000869C0000}"/>
    <cellStyle name="Normal 5 2 3 2 4 2_PROD" xfId="40342" xr:uid="{00000000-0005-0000-0000-0000879C0000}"/>
    <cellStyle name="Normal 5 2 3 2 4 3" xfId="40343" xr:uid="{00000000-0005-0000-0000-0000889C0000}"/>
    <cellStyle name="Normal 5 2 3 2 4 3 2" xfId="40344" xr:uid="{00000000-0005-0000-0000-0000899C0000}"/>
    <cellStyle name="Normal 5 2 3 2 4 3 2 2" xfId="40345" xr:uid="{00000000-0005-0000-0000-00008A9C0000}"/>
    <cellStyle name="Normal 5 2 3 2 4 3 2 3" xfId="40346" xr:uid="{00000000-0005-0000-0000-00008B9C0000}"/>
    <cellStyle name="Normal 5 2 3 2 4 3 3" xfId="40347" xr:uid="{00000000-0005-0000-0000-00008C9C0000}"/>
    <cellStyle name="Normal 5 2 3 2 4 3 4" xfId="40348" xr:uid="{00000000-0005-0000-0000-00008D9C0000}"/>
    <cellStyle name="Normal 5 2 3 2 4 4" xfId="40349" xr:uid="{00000000-0005-0000-0000-00008E9C0000}"/>
    <cellStyle name="Normal 5 2 3 2 4 4 2" xfId="40350" xr:uid="{00000000-0005-0000-0000-00008F9C0000}"/>
    <cellStyle name="Normal 5 2 3 2 4 4 2 2" xfId="40351" xr:uid="{00000000-0005-0000-0000-0000909C0000}"/>
    <cellStyle name="Normal 5 2 3 2 4 4 2 3" xfId="40352" xr:uid="{00000000-0005-0000-0000-0000919C0000}"/>
    <cellStyle name="Normal 5 2 3 2 4 4 3" xfId="40353" xr:uid="{00000000-0005-0000-0000-0000929C0000}"/>
    <cellStyle name="Normal 5 2 3 2 4 4 4" xfId="40354" xr:uid="{00000000-0005-0000-0000-0000939C0000}"/>
    <cellStyle name="Normal 5 2 3 2 4 5" xfId="40355" xr:uid="{00000000-0005-0000-0000-0000949C0000}"/>
    <cellStyle name="Normal 5 2 3 2 4 5 2" xfId="40356" xr:uid="{00000000-0005-0000-0000-0000959C0000}"/>
    <cellStyle name="Normal 5 2 3 2 4 5 2 2" xfId="40357" xr:uid="{00000000-0005-0000-0000-0000969C0000}"/>
    <cellStyle name="Normal 5 2 3 2 4 5 2 3" xfId="40358" xr:uid="{00000000-0005-0000-0000-0000979C0000}"/>
    <cellStyle name="Normal 5 2 3 2 4 5 3" xfId="40359" xr:uid="{00000000-0005-0000-0000-0000989C0000}"/>
    <cellStyle name="Normal 5 2 3 2 4 5 4" xfId="40360" xr:uid="{00000000-0005-0000-0000-0000999C0000}"/>
    <cellStyle name="Normal 5 2 3 2 4 6" xfId="40361" xr:uid="{00000000-0005-0000-0000-00009A9C0000}"/>
    <cellStyle name="Normal 5 2 3 2 4 6 2" xfId="40362" xr:uid="{00000000-0005-0000-0000-00009B9C0000}"/>
    <cellStyle name="Normal 5 2 3 2 4 6 2 2" xfId="40363" xr:uid="{00000000-0005-0000-0000-00009C9C0000}"/>
    <cellStyle name="Normal 5 2 3 2 4 6 2 3" xfId="40364" xr:uid="{00000000-0005-0000-0000-00009D9C0000}"/>
    <cellStyle name="Normal 5 2 3 2 4 6 3" xfId="40365" xr:uid="{00000000-0005-0000-0000-00009E9C0000}"/>
    <cellStyle name="Normal 5 2 3 2 4 6 4" xfId="40366" xr:uid="{00000000-0005-0000-0000-00009F9C0000}"/>
    <cellStyle name="Normal 5 2 3 2 4 7" xfId="40367" xr:uid="{00000000-0005-0000-0000-0000A09C0000}"/>
    <cellStyle name="Normal 5 2 3 2 4 7 2" xfId="40368" xr:uid="{00000000-0005-0000-0000-0000A19C0000}"/>
    <cellStyle name="Normal 5 2 3 2 4 7 3" xfId="40369" xr:uid="{00000000-0005-0000-0000-0000A29C0000}"/>
    <cellStyle name="Normal 5 2 3 2 4 8" xfId="40370" xr:uid="{00000000-0005-0000-0000-0000A39C0000}"/>
    <cellStyle name="Normal 5 2 3 2 4 9" xfId="40371" xr:uid="{00000000-0005-0000-0000-0000A49C0000}"/>
    <cellStyle name="Normal 5 2 3 2 4_PROD" xfId="40372" xr:uid="{00000000-0005-0000-0000-0000A59C0000}"/>
    <cellStyle name="Normal 5 2 3 2 5" xfId="40373" xr:uid="{00000000-0005-0000-0000-0000A69C0000}"/>
    <cellStyle name="Normal 5 2 3 2 5 2" xfId="40374" xr:uid="{00000000-0005-0000-0000-0000A79C0000}"/>
    <cellStyle name="Normal 5 2 3 2 5 2 2" xfId="40375" xr:uid="{00000000-0005-0000-0000-0000A89C0000}"/>
    <cellStyle name="Normal 5 2 3 2 5 2 2 2" xfId="40376" xr:uid="{00000000-0005-0000-0000-0000A99C0000}"/>
    <cellStyle name="Normal 5 2 3 2 5 2 2 3" xfId="40377" xr:uid="{00000000-0005-0000-0000-0000AA9C0000}"/>
    <cellStyle name="Normal 5 2 3 2 5 2 3" xfId="40378" xr:uid="{00000000-0005-0000-0000-0000AB9C0000}"/>
    <cellStyle name="Normal 5 2 3 2 5 2 4" xfId="40379" xr:uid="{00000000-0005-0000-0000-0000AC9C0000}"/>
    <cellStyle name="Normal 5 2 3 2 5 3" xfId="40380" xr:uid="{00000000-0005-0000-0000-0000AD9C0000}"/>
    <cellStyle name="Normal 5 2 3 2 5 3 2" xfId="40381" xr:uid="{00000000-0005-0000-0000-0000AE9C0000}"/>
    <cellStyle name="Normal 5 2 3 2 5 3 2 2" xfId="40382" xr:uid="{00000000-0005-0000-0000-0000AF9C0000}"/>
    <cellStyle name="Normal 5 2 3 2 5 3 2 3" xfId="40383" xr:uid="{00000000-0005-0000-0000-0000B09C0000}"/>
    <cellStyle name="Normal 5 2 3 2 5 3 3" xfId="40384" xr:uid="{00000000-0005-0000-0000-0000B19C0000}"/>
    <cellStyle name="Normal 5 2 3 2 5 3 4" xfId="40385" xr:uid="{00000000-0005-0000-0000-0000B29C0000}"/>
    <cellStyle name="Normal 5 2 3 2 5 4" xfId="40386" xr:uid="{00000000-0005-0000-0000-0000B39C0000}"/>
    <cellStyle name="Normal 5 2 3 2 5 4 2" xfId="40387" xr:uid="{00000000-0005-0000-0000-0000B49C0000}"/>
    <cellStyle name="Normal 5 2 3 2 5 4 2 2" xfId="40388" xr:uid="{00000000-0005-0000-0000-0000B59C0000}"/>
    <cellStyle name="Normal 5 2 3 2 5 4 2 3" xfId="40389" xr:uid="{00000000-0005-0000-0000-0000B69C0000}"/>
    <cellStyle name="Normal 5 2 3 2 5 4 3" xfId="40390" xr:uid="{00000000-0005-0000-0000-0000B79C0000}"/>
    <cellStyle name="Normal 5 2 3 2 5 4 4" xfId="40391" xr:uid="{00000000-0005-0000-0000-0000B89C0000}"/>
    <cellStyle name="Normal 5 2 3 2 5 5" xfId="40392" xr:uid="{00000000-0005-0000-0000-0000B99C0000}"/>
    <cellStyle name="Normal 5 2 3 2 5 5 2" xfId="40393" xr:uid="{00000000-0005-0000-0000-0000BA9C0000}"/>
    <cellStyle name="Normal 5 2 3 2 5 5 2 2" xfId="40394" xr:uid="{00000000-0005-0000-0000-0000BB9C0000}"/>
    <cellStyle name="Normal 5 2 3 2 5 5 2 3" xfId="40395" xr:uid="{00000000-0005-0000-0000-0000BC9C0000}"/>
    <cellStyle name="Normal 5 2 3 2 5 5 3" xfId="40396" xr:uid="{00000000-0005-0000-0000-0000BD9C0000}"/>
    <cellStyle name="Normal 5 2 3 2 5 5 4" xfId="40397" xr:uid="{00000000-0005-0000-0000-0000BE9C0000}"/>
    <cellStyle name="Normal 5 2 3 2 5 6" xfId="40398" xr:uid="{00000000-0005-0000-0000-0000BF9C0000}"/>
    <cellStyle name="Normal 5 2 3 2 5 6 2" xfId="40399" xr:uid="{00000000-0005-0000-0000-0000C09C0000}"/>
    <cellStyle name="Normal 5 2 3 2 5 6 3" xfId="40400" xr:uid="{00000000-0005-0000-0000-0000C19C0000}"/>
    <cellStyle name="Normal 5 2 3 2 5 7" xfId="40401" xr:uid="{00000000-0005-0000-0000-0000C29C0000}"/>
    <cellStyle name="Normal 5 2 3 2 5 8" xfId="40402" xr:uid="{00000000-0005-0000-0000-0000C39C0000}"/>
    <cellStyle name="Normal 5 2 3 2 5_PROD" xfId="40403" xr:uid="{00000000-0005-0000-0000-0000C49C0000}"/>
    <cellStyle name="Normal 5 2 3 2 6" xfId="40404" xr:uid="{00000000-0005-0000-0000-0000C59C0000}"/>
    <cellStyle name="Normal 5 2 3 2 6 2" xfId="40405" xr:uid="{00000000-0005-0000-0000-0000C69C0000}"/>
    <cellStyle name="Normal 5 2 3 2 6 2 2" xfId="40406" xr:uid="{00000000-0005-0000-0000-0000C79C0000}"/>
    <cellStyle name="Normal 5 2 3 2 6 2 3" xfId="40407" xr:uid="{00000000-0005-0000-0000-0000C89C0000}"/>
    <cellStyle name="Normal 5 2 3 2 6 3" xfId="40408" xr:uid="{00000000-0005-0000-0000-0000C99C0000}"/>
    <cellStyle name="Normal 5 2 3 2 6 4" xfId="40409" xr:uid="{00000000-0005-0000-0000-0000CA9C0000}"/>
    <cellStyle name="Normal 5 2 3 2 7" xfId="40410" xr:uid="{00000000-0005-0000-0000-0000CB9C0000}"/>
    <cellStyle name="Normal 5 2 3 2 7 2" xfId="40411" xr:uid="{00000000-0005-0000-0000-0000CC9C0000}"/>
    <cellStyle name="Normal 5 2 3 2 7 2 2" xfId="40412" xr:uid="{00000000-0005-0000-0000-0000CD9C0000}"/>
    <cellStyle name="Normal 5 2 3 2 7 2 3" xfId="40413" xr:uid="{00000000-0005-0000-0000-0000CE9C0000}"/>
    <cellStyle name="Normal 5 2 3 2 7 3" xfId="40414" xr:uid="{00000000-0005-0000-0000-0000CF9C0000}"/>
    <cellStyle name="Normal 5 2 3 2 7 4" xfId="40415" xr:uid="{00000000-0005-0000-0000-0000D09C0000}"/>
    <cellStyle name="Normal 5 2 3 2 8" xfId="40416" xr:uid="{00000000-0005-0000-0000-0000D19C0000}"/>
    <cellStyle name="Normal 5 2 3 2 8 2" xfId="40417" xr:uid="{00000000-0005-0000-0000-0000D29C0000}"/>
    <cellStyle name="Normal 5 2 3 2 8 2 2" xfId="40418" xr:uid="{00000000-0005-0000-0000-0000D39C0000}"/>
    <cellStyle name="Normal 5 2 3 2 8 2 3" xfId="40419" xr:uid="{00000000-0005-0000-0000-0000D49C0000}"/>
    <cellStyle name="Normal 5 2 3 2 8 3" xfId="40420" xr:uid="{00000000-0005-0000-0000-0000D59C0000}"/>
    <cellStyle name="Normal 5 2 3 2 8 4" xfId="40421" xr:uid="{00000000-0005-0000-0000-0000D69C0000}"/>
    <cellStyle name="Normal 5 2 3 2 9" xfId="40422" xr:uid="{00000000-0005-0000-0000-0000D79C0000}"/>
    <cellStyle name="Normal 5 2 3 2 9 2" xfId="40423" xr:uid="{00000000-0005-0000-0000-0000D89C0000}"/>
    <cellStyle name="Normal 5 2 3 2 9 2 2" xfId="40424" xr:uid="{00000000-0005-0000-0000-0000D99C0000}"/>
    <cellStyle name="Normal 5 2 3 2 9 2 3" xfId="40425" xr:uid="{00000000-0005-0000-0000-0000DA9C0000}"/>
    <cellStyle name="Normal 5 2 3 2 9 3" xfId="40426" xr:uid="{00000000-0005-0000-0000-0000DB9C0000}"/>
    <cellStyle name="Normal 5 2 3 2 9 4" xfId="40427" xr:uid="{00000000-0005-0000-0000-0000DC9C0000}"/>
    <cellStyle name="Normal 5 2 3 2_PROD" xfId="40428" xr:uid="{00000000-0005-0000-0000-0000DD9C0000}"/>
    <cellStyle name="Normal 5 2 3 3" xfId="733" xr:uid="{00000000-0005-0000-0000-0000DE9C0000}"/>
    <cellStyle name="Normal 5 2 3 3 2" xfId="40429" xr:uid="{00000000-0005-0000-0000-0000DF9C0000}"/>
    <cellStyle name="Normal 5 2 3 3 2 2" xfId="40430" xr:uid="{00000000-0005-0000-0000-0000E09C0000}"/>
    <cellStyle name="Normal 5 2 3 3 2 2 2" xfId="40431" xr:uid="{00000000-0005-0000-0000-0000E19C0000}"/>
    <cellStyle name="Normal 5 2 3 3 2 2 2 2" xfId="40432" xr:uid="{00000000-0005-0000-0000-0000E29C0000}"/>
    <cellStyle name="Normal 5 2 3 3 2 2 2 3" xfId="40433" xr:uid="{00000000-0005-0000-0000-0000E39C0000}"/>
    <cellStyle name="Normal 5 2 3 3 2 2 3" xfId="40434" xr:uid="{00000000-0005-0000-0000-0000E49C0000}"/>
    <cellStyle name="Normal 5 2 3 3 2 2 4" xfId="40435" xr:uid="{00000000-0005-0000-0000-0000E59C0000}"/>
    <cellStyle name="Normal 5 2 3 3 2 3" xfId="40436" xr:uid="{00000000-0005-0000-0000-0000E69C0000}"/>
    <cellStyle name="Normal 5 2 3 3 2 3 2" xfId="40437" xr:uid="{00000000-0005-0000-0000-0000E79C0000}"/>
    <cellStyle name="Normal 5 2 3 3 2 3 2 2" xfId="40438" xr:uid="{00000000-0005-0000-0000-0000E89C0000}"/>
    <cellStyle name="Normal 5 2 3 3 2 3 2 3" xfId="40439" xr:uid="{00000000-0005-0000-0000-0000E99C0000}"/>
    <cellStyle name="Normal 5 2 3 3 2 3 3" xfId="40440" xr:uid="{00000000-0005-0000-0000-0000EA9C0000}"/>
    <cellStyle name="Normal 5 2 3 3 2 3 4" xfId="40441" xr:uid="{00000000-0005-0000-0000-0000EB9C0000}"/>
    <cellStyle name="Normal 5 2 3 3 2 4" xfId="40442" xr:uid="{00000000-0005-0000-0000-0000EC9C0000}"/>
    <cellStyle name="Normal 5 2 3 3 2 4 2" xfId="40443" xr:uid="{00000000-0005-0000-0000-0000ED9C0000}"/>
    <cellStyle name="Normal 5 2 3 3 2 4 2 2" xfId="40444" xr:uid="{00000000-0005-0000-0000-0000EE9C0000}"/>
    <cellStyle name="Normal 5 2 3 3 2 4 2 3" xfId="40445" xr:uid="{00000000-0005-0000-0000-0000EF9C0000}"/>
    <cellStyle name="Normal 5 2 3 3 2 4 3" xfId="40446" xr:uid="{00000000-0005-0000-0000-0000F09C0000}"/>
    <cellStyle name="Normal 5 2 3 3 2 4 4" xfId="40447" xr:uid="{00000000-0005-0000-0000-0000F19C0000}"/>
    <cellStyle name="Normal 5 2 3 3 2 5" xfId="40448" xr:uid="{00000000-0005-0000-0000-0000F29C0000}"/>
    <cellStyle name="Normal 5 2 3 3 2 5 2" xfId="40449" xr:uid="{00000000-0005-0000-0000-0000F39C0000}"/>
    <cellStyle name="Normal 5 2 3 3 2 5 2 2" xfId="40450" xr:uid="{00000000-0005-0000-0000-0000F49C0000}"/>
    <cellStyle name="Normal 5 2 3 3 2 5 2 3" xfId="40451" xr:uid="{00000000-0005-0000-0000-0000F59C0000}"/>
    <cellStyle name="Normal 5 2 3 3 2 5 3" xfId="40452" xr:uid="{00000000-0005-0000-0000-0000F69C0000}"/>
    <cellStyle name="Normal 5 2 3 3 2 5 4" xfId="40453" xr:uid="{00000000-0005-0000-0000-0000F79C0000}"/>
    <cellStyle name="Normal 5 2 3 3 2 6" xfId="40454" xr:uid="{00000000-0005-0000-0000-0000F89C0000}"/>
    <cellStyle name="Normal 5 2 3 3 2 6 2" xfId="40455" xr:uid="{00000000-0005-0000-0000-0000F99C0000}"/>
    <cellStyle name="Normal 5 2 3 3 2 6 3" xfId="40456" xr:uid="{00000000-0005-0000-0000-0000FA9C0000}"/>
    <cellStyle name="Normal 5 2 3 3 2 7" xfId="40457" xr:uid="{00000000-0005-0000-0000-0000FB9C0000}"/>
    <cellStyle name="Normal 5 2 3 3 2 8" xfId="40458" xr:uid="{00000000-0005-0000-0000-0000FC9C0000}"/>
    <cellStyle name="Normal 5 2 3 3 2_PROD" xfId="40459" xr:uid="{00000000-0005-0000-0000-0000FD9C0000}"/>
    <cellStyle name="Normal 5 2 3 3 3" xfId="40460" xr:uid="{00000000-0005-0000-0000-0000FE9C0000}"/>
    <cellStyle name="Normal 5 2 3 3 3 2" xfId="40461" xr:uid="{00000000-0005-0000-0000-0000FF9C0000}"/>
    <cellStyle name="Normal 5 2 3 3 3 2 2" xfId="40462" xr:uid="{00000000-0005-0000-0000-0000009D0000}"/>
    <cellStyle name="Normal 5 2 3 3 3 2 3" xfId="40463" xr:uid="{00000000-0005-0000-0000-0000019D0000}"/>
    <cellStyle name="Normal 5 2 3 3 3 3" xfId="40464" xr:uid="{00000000-0005-0000-0000-0000029D0000}"/>
    <cellStyle name="Normal 5 2 3 3 3 4" xfId="40465" xr:uid="{00000000-0005-0000-0000-0000039D0000}"/>
    <cellStyle name="Normal 5 2 3 3 4" xfId="40466" xr:uid="{00000000-0005-0000-0000-0000049D0000}"/>
    <cellStyle name="Normal 5 2 3 3 4 2" xfId="40467" xr:uid="{00000000-0005-0000-0000-0000059D0000}"/>
    <cellStyle name="Normal 5 2 3 3 4 2 2" xfId="40468" xr:uid="{00000000-0005-0000-0000-0000069D0000}"/>
    <cellStyle name="Normal 5 2 3 3 4 2 3" xfId="40469" xr:uid="{00000000-0005-0000-0000-0000079D0000}"/>
    <cellStyle name="Normal 5 2 3 3 4 3" xfId="40470" xr:uid="{00000000-0005-0000-0000-0000089D0000}"/>
    <cellStyle name="Normal 5 2 3 3 4 4" xfId="40471" xr:uid="{00000000-0005-0000-0000-0000099D0000}"/>
    <cellStyle name="Normal 5 2 3 3 5" xfId="40472" xr:uid="{00000000-0005-0000-0000-00000A9D0000}"/>
    <cellStyle name="Normal 5 2 3 3 5 2" xfId="40473" xr:uid="{00000000-0005-0000-0000-00000B9D0000}"/>
    <cellStyle name="Normal 5 2 3 3 5 2 2" xfId="40474" xr:uid="{00000000-0005-0000-0000-00000C9D0000}"/>
    <cellStyle name="Normal 5 2 3 3 5 2 3" xfId="40475" xr:uid="{00000000-0005-0000-0000-00000D9D0000}"/>
    <cellStyle name="Normal 5 2 3 3 5 3" xfId="40476" xr:uid="{00000000-0005-0000-0000-00000E9D0000}"/>
    <cellStyle name="Normal 5 2 3 3 5 4" xfId="40477" xr:uid="{00000000-0005-0000-0000-00000F9D0000}"/>
    <cellStyle name="Normal 5 2 3 3 6" xfId="40478" xr:uid="{00000000-0005-0000-0000-0000109D0000}"/>
    <cellStyle name="Normal 5 2 3 3 6 2" xfId="40479" xr:uid="{00000000-0005-0000-0000-0000119D0000}"/>
    <cellStyle name="Normal 5 2 3 3 6 2 2" xfId="40480" xr:uid="{00000000-0005-0000-0000-0000129D0000}"/>
    <cellStyle name="Normal 5 2 3 3 6 2 3" xfId="40481" xr:uid="{00000000-0005-0000-0000-0000139D0000}"/>
    <cellStyle name="Normal 5 2 3 3 6 3" xfId="40482" xr:uid="{00000000-0005-0000-0000-0000149D0000}"/>
    <cellStyle name="Normal 5 2 3 3 6 4" xfId="40483" xr:uid="{00000000-0005-0000-0000-0000159D0000}"/>
    <cellStyle name="Normal 5 2 3 3 7" xfId="40484" xr:uid="{00000000-0005-0000-0000-0000169D0000}"/>
    <cellStyle name="Normal 5 2 3 3 7 2" xfId="40485" xr:uid="{00000000-0005-0000-0000-0000179D0000}"/>
    <cellStyle name="Normal 5 2 3 3 7 3" xfId="40486" xr:uid="{00000000-0005-0000-0000-0000189D0000}"/>
    <cellStyle name="Normal 5 2 3 3 8" xfId="40487" xr:uid="{00000000-0005-0000-0000-0000199D0000}"/>
    <cellStyle name="Normal 5 2 3 3 9" xfId="40488" xr:uid="{00000000-0005-0000-0000-00001A9D0000}"/>
    <cellStyle name="Normal 5 2 3 3_PROD" xfId="40489" xr:uid="{00000000-0005-0000-0000-00001B9D0000}"/>
    <cellStyle name="Normal 5 2 3 4" xfId="40490" xr:uid="{00000000-0005-0000-0000-00001C9D0000}"/>
    <cellStyle name="Normal 5 2 3 4 2" xfId="40491" xr:uid="{00000000-0005-0000-0000-00001D9D0000}"/>
    <cellStyle name="Normal 5 2 3 4 2 2" xfId="40492" xr:uid="{00000000-0005-0000-0000-00001E9D0000}"/>
    <cellStyle name="Normal 5 2 3 4 2 2 2" xfId="40493" xr:uid="{00000000-0005-0000-0000-00001F9D0000}"/>
    <cellStyle name="Normal 5 2 3 4 2 2 2 2" xfId="40494" xr:uid="{00000000-0005-0000-0000-0000209D0000}"/>
    <cellStyle name="Normal 5 2 3 4 2 2 2 3" xfId="40495" xr:uid="{00000000-0005-0000-0000-0000219D0000}"/>
    <cellStyle name="Normal 5 2 3 4 2 2 3" xfId="40496" xr:uid="{00000000-0005-0000-0000-0000229D0000}"/>
    <cellStyle name="Normal 5 2 3 4 2 2 4" xfId="40497" xr:uid="{00000000-0005-0000-0000-0000239D0000}"/>
    <cellStyle name="Normal 5 2 3 4 2 3" xfId="40498" xr:uid="{00000000-0005-0000-0000-0000249D0000}"/>
    <cellStyle name="Normal 5 2 3 4 2 3 2" xfId="40499" xr:uid="{00000000-0005-0000-0000-0000259D0000}"/>
    <cellStyle name="Normal 5 2 3 4 2 3 2 2" xfId="40500" xr:uid="{00000000-0005-0000-0000-0000269D0000}"/>
    <cellStyle name="Normal 5 2 3 4 2 3 2 3" xfId="40501" xr:uid="{00000000-0005-0000-0000-0000279D0000}"/>
    <cellStyle name="Normal 5 2 3 4 2 3 3" xfId="40502" xr:uid="{00000000-0005-0000-0000-0000289D0000}"/>
    <cellStyle name="Normal 5 2 3 4 2 3 4" xfId="40503" xr:uid="{00000000-0005-0000-0000-0000299D0000}"/>
    <cellStyle name="Normal 5 2 3 4 2 4" xfId="40504" xr:uid="{00000000-0005-0000-0000-00002A9D0000}"/>
    <cellStyle name="Normal 5 2 3 4 2 4 2" xfId="40505" xr:uid="{00000000-0005-0000-0000-00002B9D0000}"/>
    <cellStyle name="Normal 5 2 3 4 2 4 2 2" xfId="40506" xr:uid="{00000000-0005-0000-0000-00002C9D0000}"/>
    <cellStyle name="Normal 5 2 3 4 2 4 2 3" xfId="40507" xr:uid="{00000000-0005-0000-0000-00002D9D0000}"/>
    <cellStyle name="Normal 5 2 3 4 2 4 3" xfId="40508" xr:uid="{00000000-0005-0000-0000-00002E9D0000}"/>
    <cellStyle name="Normal 5 2 3 4 2 4 4" xfId="40509" xr:uid="{00000000-0005-0000-0000-00002F9D0000}"/>
    <cellStyle name="Normal 5 2 3 4 2 5" xfId="40510" xr:uid="{00000000-0005-0000-0000-0000309D0000}"/>
    <cellStyle name="Normal 5 2 3 4 2 5 2" xfId="40511" xr:uid="{00000000-0005-0000-0000-0000319D0000}"/>
    <cellStyle name="Normal 5 2 3 4 2 5 2 2" xfId="40512" xr:uid="{00000000-0005-0000-0000-0000329D0000}"/>
    <cellStyle name="Normal 5 2 3 4 2 5 2 3" xfId="40513" xr:uid="{00000000-0005-0000-0000-0000339D0000}"/>
    <cellStyle name="Normal 5 2 3 4 2 5 3" xfId="40514" xr:uid="{00000000-0005-0000-0000-0000349D0000}"/>
    <cellStyle name="Normal 5 2 3 4 2 5 4" xfId="40515" xr:uid="{00000000-0005-0000-0000-0000359D0000}"/>
    <cellStyle name="Normal 5 2 3 4 2 6" xfId="40516" xr:uid="{00000000-0005-0000-0000-0000369D0000}"/>
    <cellStyle name="Normal 5 2 3 4 2 6 2" xfId="40517" xr:uid="{00000000-0005-0000-0000-0000379D0000}"/>
    <cellStyle name="Normal 5 2 3 4 2 6 3" xfId="40518" xr:uid="{00000000-0005-0000-0000-0000389D0000}"/>
    <cellStyle name="Normal 5 2 3 4 2 7" xfId="40519" xr:uid="{00000000-0005-0000-0000-0000399D0000}"/>
    <cellStyle name="Normal 5 2 3 4 2 8" xfId="40520" xr:uid="{00000000-0005-0000-0000-00003A9D0000}"/>
    <cellStyle name="Normal 5 2 3 4 2_PROD" xfId="40521" xr:uid="{00000000-0005-0000-0000-00003B9D0000}"/>
    <cellStyle name="Normal 5 2 3 4 3" xfId="40522" xr:uid="{00000000-0005-0000-0000-00003C9D0000}"/>
    <cellStyle name="Normal 5 2 3 4 3 2" xfId="40523" xr:uid="{00000000-0005-0000-0000-00003D9D0000}"/>
    <cellStyle name="Normal 5 2 3 4 3 2 2" xfId="40524" xr:uid="{00000000-0005-0000-0000-00003E9D0000}"/>
    <cellStyle name="Normal 5 2 3 4 3 2 3" xfId="40525" xr:uid="{00000000-0005-0000-0000-00003F9D0000}"/>
    <cellStyle name="Normal 5 2 3 4 3 3" xfId="40526" xr:uid="{00000000-0005-0000-0000-0000409D0000}"/>
    <cellStyle name="Normal 5 2 3 4 3 4" xfId="40527" xr:uid="{00000000-0005-0000-0000-0000419D0000}"/>
    <cellStyle name="Normal 5 2 3 4 4" xfId="40528" xr:uid="{00000000-0005-0000-0000-0000429D0000}"/>
    <cellStyle name="Normal 5 2 3 4 4 2" xfId="40529" xr:uid="{00000000-0005-0000-0000-0000439D0000}"/>
    <cellStyle name="Normal 5 2 3 4 4 2 2" xfId="40530" xr:uid="{00000000-0005-0000-0000-0000449D0000}"/>
    <cellStyle name="Normal 5 2 3 4 4 2 3" xfId="40531" xr:uid="{00000000-0005-0000-0000-0000459D0000}"/>
    <cellStyle name="Normal 5 2 3 4 4 3" xfId="40532" xr:uid="{00000000-0005-0000-0000-0000469D0000}"/>
    <cellStyle name="Normal 5 2 3 4 4 4" xfId="40533" xr:uid="{00000000-0005-0000-0000-0000479D0000}"/>
    <cellStyle name="Normal 5 2 3 4 5" xfId="40534" xr:uid="{00000000-0005-0000-0000-0000489D0000}"/>
    <cellStyle name="Normal 5 2 3 4 5 2" xfId="40535" xr:uid="{00000000-0005-0000-0000-0000499D0000}"/>
    <cellStyle name="Normal 5 2 3 4 5 2 2" xfId="40536" xr:uid="{00000000-0005-0000-0000-00004A9D0000}"/>
    <cellStyle name="Normal 5 2 3 4 5 2 3" xfId="40537" xr:uid="{00000000-0005-0000-0000-00004B9D0000}"/>
    <cellStyle name="Normal 5 2 3 4 5 3" xfId="40538" xr:uid="{00000000-0005-0000-0000-00004C9D0000}"/>
    <cellStyle name="Normal 5 2 3 4 5 4" xfId="40539" xr:uid="{00000000-0005-0000-0000-00004D9D0000}"/>
    <cellStyle name="Normal 5 2 3 4 6" xfId="40540" xr:uid="{00000000-0005-0000-0000-00004E9D0000}"/>
    <cellStyle name="Normal 5 2 3 4 6 2" xfId="40541" xr:uid="{00000000-0005-0000-0000-00004F9D0000}"/>
    <cellStyle name="Normal 5 2 3 4 6 2 2" xfId="40542" xr:uid="{00000000-0005-0000-0000-0000509D0000}"/>
    <cellStyle name="Normal 5 2 3 4 6 2 3" xfId="40543" xr:uid="{00000000-0005-0000-0000-0000519D0000}"/>
    <cellStyle name="Normal 5 2 3 4 6 3" xfId="40544" xr:uid="{00000000-0005-0000-0000-0000529D0000}"/>
    <cellStyle name="Normal 5 2 3 4 6 4" xfId="40545" xr:uid="{00000000-0005-0000-0000-0000539D0000}"/>
    <cellStyle name="Normal 5 2 3 4 7" xfId="40546" xr:uid="{00000000-0005-0000-0000-0000549D0000}"/>
    <cellStyle name="Normal 5 2 3 4 7 2" xfId="40547" xr:uid="{00000000-0005-0000-0000-0000559D0000}"/>
    <cellStyle name="Normal 5 2 3 4 7 3" xfId="40548" xr:uid="{00000000-0005-0000-0000-0000569D0000}"/>
    <cellStyle name="Normal 5 2 3 4 8" xfId="40549" xr:uid="{00000000-0005-0000-0000-0000579D0000}"/>
    <cellStyle name="Normal 5 2 3 4 9" xfId="40550" xr:uid="{00000000-0005-0000-0000-0000589D0000}"/>
    <cellStyle name="Normal 5 2 3 4_PROD" xfId="40551" xr:uid="{00000000-0005-0000-0000-0000599D0000}"/>
    <cellStyle name="Normal 5 2 3 5" xfId="40552" xr:uid="{00000000-0005-0000-0000-00005A9D0000}"/>
    <cellStyle name="Normal 5 2 3 5 2" xfId="40553" xr:uid="{00000000-0005-0000-0000-00005B9D0000}"/>
    <cellStyle name="Normal 5 2 3 5 2 2" xfId="40554" xr:uid="{00000000-0005-0000-0000-00005C9D0000}"/>
    <cellStyle name="Normal 5 2 3 5 2 2 2" xfId="40555" xr:uid="{00000000-0005-0000-0000-00005D9D0000}"/>
    <cellStyle name="Normal 5 2 3 5 2 2 2 2" xfId="40556" xr:uid="{00000000-0005-0000-0000-00005E9D0000}"/>
    <cellStyle name="Normal 5 2 3 5 2 2 2 3" xfId="40557" xr:uid="{00000000-0005-0000-0000-00005F9D0000}"/>
    <cellStyle name="Normal 5 2 3 5 2 2 3" xfId="40558" xr:uid="{00000000-0005-0000-0000-0000609D0000}"/>
    <cellStyle name="Normal 5 2 3 5 2 2 4" xfId="40559" xr:uid="{00000000-0005-0000-0000-0000619D0000}"/>
    <cellStyle name="Normal 5 2 3 5 2 3" xfId="40560" xr:uid="{00000000-0005-0000-0000-0000629D0000}"/>
    <cellStyle name="Normal 5 2 3 5 2 3 2" xfId="40561" xr:uid="{00000000-0005-0000-0000-0000639D0000}"/>
    <cellStyle name="Normal 5 2 3 5 2 3 2 2" xfId="40562" xr:uid="{00000000-0005-0000-0000-0000649D0000}"/>
    <cellStyle name="Normal 5 2 3 5 2 3 2 3" xfId="40563" xr:uid="{00000000-0005-0000-0000-0000659D0000}"/>
    <cellStyle name="Normal 5 2 3 5 2 3 3" xfId="40564" xr:uid="{00000000-0005-0000-0000-0000669D0000}"/>
    <cellStyle name="Normal 5 2 3 5 2 3 4" xfId="40565" xr:uid="{00000000-0005-0000-0000-0000679D0000}"/>
    <cellStyle name="Normal 5 2 3 5 2 4" xfId="40566" xr:uid="{00000000-0005-0000-0000-0000689D0000}"/>
    <cellStyle name="Normal 5 2 3 5 2 4 2" xfId="40567" xr:uid="{00000000-0005-0000-0000-0000699D0000}"/>
    <cellStyle name="Normal 5 2 3 5 2 4 2 2" xfId="40568" xr:uid="{00000000-0005-0000-0000-00006A9D0000}"/>
    <cellStyle name="Normal 5 2 3 5 2 4 2 3" xfId="40569" xr:uid="{00000000-0005-0000-0000-00006B9D0000}"/>
    <cellStyle name="Normal 5 2 3 5 2 4 3" xfId="40570" xr:uid="{00000000-0005-0000-0000-00006C9D0000}"/>
    <cellStyle name="Normal 5 2 3 5 2 4 4" xfId="40571" xr:uid="{00000000-0005-0000-0000-00006D9D0000}"/>
    <cellStyle name="Normal 5 2 3 5 2 5" xfId="40572" xr:uid="{00000000-0005-0000-0000-00006E9D0000}"/>
    <cellStyle name="Normal 5 2 3 5 2 5 2" xfId="40573" xr:uid="{00000000-0005-0000-0000-00006F9D0000}"/>
    <cellStyle name="Normal 5 2 3 5 2 5 2 2" xfId="40574" xr:uid="{00000000-0005-0000-0000-0000709D0000}"/>
    <cellStyle name="Normal 5 2 3 5 2 5 2 3" xfId="40575" xr:uid="{00000000-0005-0000-0000-0000719D0000}"/>
    <cellStyle name="Normal 5 2 3 5 2 5 3" xfId="40576" xr:uid="{00000000-0005-0000-0000-0000729D0000}"/>
    <cellStyle name="Normal 5 2 3 5 2 5 4" xfId="40577" xr:uid="{00000000-0005-0000-0000-0000739D0000}"/>
    <cellStyle name="Normal 5 2 3 5 2 6" xfId="40578" xr:uid="{00000000-0005-0000-0000-0000749D0000}"/>
    <cellStyle name="Normal 5 2 3 5 2 6 2" xfId="40579" xr:uid="{00000000-0005-0000-0000-0000759D0000}"/>
    <cellStyle name="Normal 5 2 3 5 2 6 3" xfId="40580" xr:uid="{00000000-0005-0000-0000-0000769D0000}"/>
    <cellStyle name="Normal 5 2 3 5 2 7" xfId="40581" xr:uid="{00000000-0005-0000-0000-0000779D0000}"/>
    <cellStyle name="Normal 5 2 3 5 2 8" xfId="40582" xr:uid="{00000000-0005-0000-0000-0000789D0000}"/>
    <cellStyle name="Normal 5 2 3 5 2_PROD" xfId="40583" xr:uid="{00000000-0005-0000-0000-0000799D0000}"/>
    <cellStyle name="Normal 5 2 3 5 3" xfId="40584" xr:uid="{00000000-0005-0000-0000-00007A9D0000}"/>
    <cellStyle name="Normal 5 2 3 5 3 2" xfId="40585" xr:uid="{00000000-0005-0000-0000-00007B9D0000}"/>
    <cellStyle name="Normal 5 2 3 5 3 2 2" xfId="40586" xr:uid="{00000000-0005-0000-0000-00007C9D0000}"/>
    <cellStyle name="Normal 5 2 3 5 3 2 3" xfId="40587" xr:uid="{00000000-0005-0000-0000-00007D9D0000}"/>
    <cellStyle name="Normal 5 2 3 5 3 3" xfId="40588" xr:uid="{00000000-0005-0000-0000-00007E9D0000}"/>
    <cellStyle name="Normal 5 2 3 5 3 4" xfId="40589" xr:uid="{00000000-0005-0000-0000-00007F9D0000}"/>
    <cellStyle name="Normal 5 2 3 5 4" xfId="40590" xr:uid="{00000000-0005-0000-0000-0000809D0000}"/>
    <cellStyle name="Normal 5 2 3 5 4 2" xfId="40591" xr:uid="{00000000-0005-0000-0000-0000819D0000}"/>
    <cellStyle name="Normal 5 2 3 5 4 2 2" xfId="40592" xr:uid="{00000000-0005-0000-0000-0000829D0000}"/>
    <cellStyle name="Normal 5 2 3 5 4 2 3" xfId="40593" xr:uid="{00000000-0005-0000-0000-0000839D0000}"/>
    <cellStyle name="Normal 5 2 3 5 4 3" xfId="40594" xr:uid="{00000000-0005-0000-0000-0000849D0000}"/>
    <cellStyle name="Normal 5 2 3 5 4 4" xfId="40595" xr:uid="{00000000-0005-0000-0000-0000859D0000}"/>
    <cellStyle name="Normal 5 2 3 5 5" xfId="40596" xr:uid="{00000000-0005-0000-0000-0000869D0000}"/>
    <cellStyle name="Normal 5 2 3 5 5 2" xfId="40597" xr:uid="{00000000-0005-0000-0000-0000879D0000}"/>
    <cellStyle name="Normal 5 2 3 5 5 2 2" xfId="40598" xr:uid="{00000000-0005-0000-0000-0000889D0000}"/>
    <cellStyle name="Normal 5 2 3 5 5 2 3" xfId="40599" xr:uid="{00000000-0005-0000-0000-0000899D0000}"/>
    <cellStyle name="Normal 5 2 3 5 5 3" xfId="40600" xr:uid="{00000000-0005-0000-0000-00008A9D0000}"/>
    <cellStyle name="Normal 5 2 3 5 5 4" xfId="40601" xr:uid="{00000000-0005-0000-0000-00008B9D0000}"/>
    <cellStyle name="Normal 5 2 3 5 6" xfId="40602" xr:uid="{00000000-0005-0000-0000-00008C9D0000}"/>
    <cellStyle name="Normal 5 2 3 5 6 2" xfId="40603" xr:uid="{00000000-0005-0000-0000-00008D9D0000}"/>
    <cellStyle name="Normal 5 2 3 5 6 2 2" xfId="40604" xr:uid="{00000000-0005-0000-0000-00008E9D0000}"/>
    <cellStyle name="Normal 5 2 3 5 6 2 3" xfId="40605" xr:uid="{00000000-0005-0000-0000-00008F9D0000}"/>
    <cellStyle name="Normal 5 2 3 5 6 3" xfId="40606" xr:uid="{00000000-0005-0000-0000-0000909D0000}"/>
    <cellStyle name="Normal 5 2 3 5 6 4" xfId="40607" xr:uid="{00000000-0005-0000-0000-0000919D0000}"/>
    <cellStyle name="Normal 5 2 3 5 7" xfId="40608" xr:uid="{00000000-0005-0000-0000-0000929D0000}"/>
    <cellStyle name="Normal 5 2 3 5 7 2" xfId="40609" xr:uid="{00000000-0005-0000-0000-0000939D0000}"/>
    <cellStyle name="Normal 5 2 3 5 7 3" xfId="40610" xr:uid="{00000000-0005-0000-0000-0000949D0000}"/>
    <cellStyle name="Normal 5 2 3 5 8" xfId="40611" xr:uid="{00000000-0005-0000-0000-0000959D0000}"/>
    <cellStyle name="Normal 5 2 3 5 9" xfId="40612" xr:uid="{00000000-0005-0000-0000-0000969D0000}"/>
    <cellStyle name="Normal 5 2 3 5_PROD" xfId="40613" xr:uid="{00000000-0005-0000-0000-0000979D0000}"/>
    <cellStyle name="Normal 5 2 3 6" xfId="40614" xr:uid="{00000000-0005-0000-0000-0000989D0000}"/>
    <cellStyle name="Normal 5 2 3 6 2" xfId="40615" xr:uid="{00000000-0005-0000-0000-0000999D0000}"/>
    <cellStyle name="Normal 5 2 3 6 2 2" xfId="40616" xr:uid="{00000000-0005-0000-0000-00009A9D0000}"/>
    <cellStyle name="Normal 5 2 3 6 2 2 2" xfId="40617" xr:uid="{00000000-0005-0000-0000-00009B9D0000}"/>
    <cellStyle name="Normal 5 2 3 6 2 2 3" xfId="40618" xr:uid="{00000000-0005-0000-0000-00009C9D0000}"/>
    <cellStyle name="Normal 5 2 3 6 2 3" xfId="40619" xr:uid="{00000000-0005-0000-0000-00009D9D0000}"/>
    <cellStyle name="Normal 5 2 3 6 2 4" xfId="40620" xr:uid="{00000000-0005-0000-0000-00009E9D0000}"/>
    <cellStyle name="Normal 5 2 3 6 3" xfId="40621" xr:uid="{00000000-0005-0000-0000-00009F9D0000}"/>
    <cellStyle name="Normal 5 2 3 6 3 2" xfId="40622" xr:uid="{00000000-0005-0000-0000-0000A09D0000}"/>
    <cellStyle name="Normal 5 2 3 6 3 2 2" xfId="40623" xr:uid="{00000000-0005-0000-0000-0000A19D0000}"/>
    <cellStyle name="Normal 5 2 3 6 3 2 3" xfId="40624" xr:uid="{00000000-0005-0000-0000-0000A29D0000}"/>
    <cellStyle name="Normal 5 2 3 6 3 3" xfId="40625" xr:uid="{00000000-0005-0000-0000-0000A39D0000}"/>
    <cellStyle name="Normal 5 2 3 6 3 4" xfId="40626" xr:uid="{00000000-0005-0000-0000-0000A49D0000}"/>
    <cellStyle name="Normal 5 2 3 6 4" xfId="40627" xr:uid="{00000000-0005-0000-0000-0000A59D0000}"/>
    <cellStyle name="Normal 5 2 3 6 4 2" xfId="40628" xr:uid="{00000000-0005-0000-0000-0000A69D0000}"/>
    <cellStyle name="Normal 5 2 3 6 4 2 2" xfId="40629" xr:uid="{00000000-0005-0000-0000-0000A79D0000}"/>
    <cellStyle name="Normal 5 2 3 6 4 2 3" xfId="40630" xr:uid="{00000000-0005-0000-0000-0000A89D0000}"/>
    <cellStyle name="Normal 5 2 3 6 4 3" xfId="40631" xr:uid="{00000000-0005-0000-0000-0000A99D0000}"/>
    <cellStyle name="Normal 5 2 3 6 4 4" xfId="40632" xr:uid="{00000000-0005-0000-0000-0000AA9D0000}"/>
    <cellStyle name="Normal 5 2 3 6 5" xfId="40633" xr:uid="{00000000-0005-0000-0000-0000AB9D0000}"/>
    <cellStyle name="Normal 5 2 3 6 5 2" xfId="40634" xr:uid="{00000000-0005-0000-0000-0000AC9D0000}"/>
    <cellStyle name="Normal 5 2 3 6 5 2 2" xfId="40635" xr:uid="{00000000-0005-0000-0000-0000AD9D0000}"/>
    <cellStyle name="Normal 5 2 3 6 5 2 3" xfId="40636" xr:uid="{00000000-0005-0000-0000-0000AE9D0000}"/>
    <cellStyle name="Normal 5 2 3 6 5 3" xfId="40637" xr:uid="{00000000-0005-0000-0000-0000AF9D0000}"/>
    <cellStyle name="Normal 5 2 3 6 5 4" xfId="40638" xr:uid="{00000000-0005-0000-0000-0000B09D0000}"/>
    <cellStyle name="Normal 5 2 3 6 6" xfId="40639" xr:uid="{00000000-0005-0000-0000-0000B19D0000}"/>
    <cellStyle name="Normal 5 2 3 6 6 2" xfId="40640" xr:uid="{00000000-0005-0000-0000-0000B29D0000}"/>
    <cellStyle name="Normal 5 2 3 6 6 3" xfId="40641" xr:uid="{00000000-0005-0000-0000-0000B39D0000}"/>
    <cellStyle name="Normal 5 2 3 6 7" xfId="40642" xr:uid="{00000000-0005-0000-0000-0000B49D0000}"/>
    <cellStyle name="Normal 5 2 3 6 8" xfId="40643" xr:uid="{00000000-0005-0000-0000-0000B59D0000}"/>
    <cellStyle name="Normal 5 2 3 6_PROD" xfId="40644" xr:uid="{00000000-0005-0000-0000-0000B69D0000}"/>
    <cellStyle name="Normal 5 2 3 7" xfId="40645" xr:uid="{00000000-0005-0000-0000-0000B79D0000}"/>
    <cellStyle name="Normal 5 2 3 7 2" xfId="40646" xr:uid="{00000000-0005-0000-0000-0000B89D0000}"/>
    <cellStyle name="Normal 5 2 3 7 2 2" xfId="40647" xr:uid="{00000000-0005-0000-0000-0000B99D0000}"/>
    <cellStyle name="Normal 5 2 3 7 2 3" xfId="40648" xr:uid="{00000000-0005-0000-0000-0000BA9D0000}"/>
    <cellStyle name="Normal 5 2 3 7 3" xfId="40649" xr:uid="{00000000-0005-0000-0000-0000BB9D0000}"/>
    <cellStyle name="Normal 5 2 3 7 4" xfId="40650" xr:uid="{00000000-0005-0000-0000-0000BC9D0000}"/>
    <cellStyle name="Normal 5 2 3 8" xfId="40651" xr:uid="{00000000-0005-0000-0000-0000BD9D0000}"/>
    <cellStyle name="Normal 5 2 3 8 2" xfId="40652" xr:uid="{00000000-0005-0000-0000-0000BE9D0000}"/>
    <cellStyle name="Normal 5 2 3 8 2 2" xfId="40653" xr:uid="{00000000-0005-0000-0000-0000BF9D0000}"/>
    <cellStyle name="Normal 5 2 3 8 2 3" xfId="40654" xr:uid="{00000000-0005-0000-0000-0000C09D0000}"/>
    <cellStyle name="Normal 5 2 3 8 3" xfId="40655" xr:uid="{00000000-0005-0000-0000-0000C19D0000}"/>
    <cellStyle name="Normal 5 2 3 8 4" xfId="40656" xr:uid="{00000000-0005-0000-0000-0000C29D0000}"/>
    <cellStyle name="Normal 5 2 3 9" xfId="40657" xr:uid="{00000000-0005-0000-0000-0000C39D0000}"/>
    <cellStyle name="Normal 5 2 3 9 2" xfId="40658" xr:uid="{00000000-0005-0000-0000-0000C49D0000}"/>
    <cellStyle name="Normal 5 2 3 9 2 2" xfId="40659" xr:uid="{00000000-0005-0000-0000-0000C59D0000}"/>
    <cellStyle name="Normal 5 2 3 9 2 3" xfId="40660" xr:uid="{00000000-0005-0000-0000-0000C69D0000}"/>
    <cellStyle name="Normal 5 2 3 9 3" xfId="40661" xr:uid="{00000000-0005-0000-0000-0000C79D0000}"/>
    <cellStyle name="Normal 5 2 3 9 4" xfId="40662" xr:uid="{00000000-0005-0000-0000-0000C89D0000}"/>
    <cellStyle name="Normal 5 2 3_PROD" xfId="40663" xr:uid="{00000000-0005-0000-0000-0000C99D0000}"/>
    <cellStyle name="Normal 5 2 4" xfId="409" xr:uid="{00000000-0005-0000-0000-0000CA9D0000}"/>
    <cellStyle name="Normal 5 2 4 10" xfId="40664" xr:uid="{00000000-0005-0000-0000-0000CB9D0000}"/>
    <cellStyle name="Normal 5 2 4 10 2" xfId="40665" xr:uid="{00000000-0005-0000-0000-0000CC9D0000}"/>
    <cellStyle name="Normal 5 2 4 10 3" xfId="40666" xr:uid="{00000000-0005-0000-0000-0000CD9D0000}"/>
    <cellStyle name="Normal 5 2 4 11" xfId="40667" xr:uid="{00000000-0005-0000-0000-0000CE9D0000}"/>
    <cellStyle name="Normal 5 2 4 12" xfId="40668" xr:uid="{00000000-0005-0000-0000-0000CF9D0000}"/>
    <cellStyle name="Normal 5 2 4 2" xfId="734" xr:uid="{00000000-0005-0000-0000-0000D09D0000}"/>
    <cellStyle name="Normal 5 2 4 2 2" xfId="40669" xr:uid="{00000000-0005-0000-0000-0000D19D0000}"/>
    <cellStyle name="Normal 5 2 4 2 2 2" xfId="40670" xr:uid="{00000000-0005-0000-0000-0000D29D0000}"/>
    <cellStyle name="Normal 5 2 4 2 2 2 2" xfId="40671" xr:uid="{00000000-0005-0000-0000-0000D39D0000}"/>
    <cellStyle name="Normal 5 2 4 2 2 2 2 2" xfId="40672" xr:uid="{00000000-0005-0000-0000-0000D49D0000}"/>
    <cellStyle name="Normal 5 2 4 2 2 2 2 3" xfId="40673" xr:uid="{00000000-0005-0000-0000-0000D59D0000}"/>
    <cellStyle name="Normal 5 2 4 2 2 2 3" xfId="40674" xr:uid="{00000000-0005-0000-0000-0000D69D0000}"/>
    <cellStyle name="Normal 5 2 4 2 2 2 4" xfId="40675" xr:uid="{00000000-0005-0000-0000-0000D79D0000}"/>
    <cellStyle name="Normal 5 2 4 2 2 3" xfId="40676" xr:uid="{00000000-0005-0000-0000-0000D89D0000}"/>
    <cellStyle name="Normal 5 2 4 2 2 3 2" xfId="40677" xr:uid="{00000000-0005-0000-0000-0000D99D0000}"/>
    <cellStyle name="Normal 5 2 4 2 2 3 2 2" xfId="40678" xr:uid="{00000000-0005-0000-0000-0000DA9D0000}"/>
    <cellStyle name="Normal 5 2 4 2 2 3 2 3" xfId="40679" xr:uid="{00000000-0005-0000-0000-0000DB9D0000}"/>
    <cellStyle name="Normal 5 2 4 2 2 3 3" xfId="40680" xr:uid="{00000000-0005-0000-0000-0000DC9D0000}"/>
    <cellStyle name="Normal 5 2 4 2 2 3 4" xfId="40681" xr:uid="{00000000-0005-0000-0000-0000DD9D0000}"/>
    <cellStyle name="Normal 5 2 4 2 2 4" xfId="40682" xr:uid="{00000000-0005-0000-0000-0000DE9D0000}"/>
    <cellStyle name="Normal 5 2 4 2 2 4 2" xfId="40683" xr:uid="{00000000-0005-0000-0000-0000DF9D0000}"/>
    <cellStyle name="Normal 5 2 4 2 2 4 2 2" xfId="40684" xr:uid="{00000000-0005-0000-0000-0000E09D0000}"/>
    <cellStyle name="Normal 5 2 4 2 2 4 2 3" xfId="40685" xr:uid="{00000000-0005-0000-0000-0000E19D0000}"/>
    <cellStyle name="Normal 5 2 4 2 2 4 3" xfId="40686" xr:uid="{00000000-0005-0000-0000-0000E29D0000}"/>
    <cellStyle name="Normal 5 2 4 2 2 4 4" xfId="40687" xr:uid="{00000000-0005-0000-0000-0000E39D0000}"/>
    <cellStyle name="Normal 5 2 4 2 2 5" xfId="40688" xr:uid="{00000000-0005-0000-0000-0000E49D0000}"/>
    <cellStyle name="Normal 5 2 4 2 2 5 2" xfId="40689" xr:uid="{00000000-0005-0000-0000-0000E59D0000}"/>
    <cellStyle name="Normal 5 2 4 2 2 5 2 2" xfId="40690" xr:uid="{00000000-0005-0000-0000-0000E69D0000}"/>
    <cellStyle name="Normal 5 2 4 2 2 5 2 3" xfId="40691" xr:uid="{00000000-0005-0000-0000-0000E79D0000}"/>
    <cellStyle name="Normal 5 2 4 2 2 5 3" xfId="40692" xr:uid="{00000000-0005-0000-0000-0000E89D0000}"/>
    <cellStyle name="Normal 5 2 4 2 2 5 4" xfId="40693" xr:uid="{00000000-0005-0000-0000-0000E99D0000}"/>
    <cellStyle name="Normal 5 2 4 2 2 6" xfId="40694" xr:uid="{00000000-0005-0000-0000-0000EA9D0000}"/>
    <cellStyle name="Normal 5 2 4 2 2 6 2" xfId="40695" xr:uid="{00000000-0005-0000-0000-0000EB9D0000}"/>
    <cellStyle name="Normal 5 2 4 2 2 6 3" xfId="40696" xr:uid="{00000000-0005-0000-0000-0000EC9D0000}"/>
    <cellStyle name="Normal 5 2 4 2 2 7" xfId="40697" xr:uid="{00000000-0005-0000-0000-0000ED9D0000}"/>
    <cellStyle name="Normal 5 2 4 2 2 8" xfId="40698" xr:uid="{00000000-0005-0000-0000-0000EE9D0000}"/>
    <cellStyle name="Normal 5 2 4 2 2_PROD" xfId="40699" xr:uid="{00000000-0005-0000-0000-0000EF9D0000}"/>
    <cellStyle name="Normal 5 2 4 2 3" xfId="40700" xr:uid="{00000000-0005-0000-0000-0000F09D0000}"/>
    <cellStyle name="Normal 5 2 4 2 3 2" xfId="40701" xr:uid="{00000000-0005-0000-0000-0000F19D0000}"/>
    <cellStyle name="Normal 5 2 4 2 3 2 2" xfId="40702" xr:uid="{00000000-0005-0000-0000-0000F29D0000}"/>
    <cellStyle name="Normal 5 2 4 2 3 2 3" xfId="40703" xr:uid="{00000000-0005-0000-0000-0000F39D0000}"/>
    <cellStyle name="Normal 5 2 4 2 3 3" xfId="40704" xr:uid="{00000000-0005-0000-0000-0000F49D0000}"/>
    <cellStyle name="Normal 5 2 4 2 3 4" xfId="40705" xr:uid="{00000000-0005-0000-0000-0000F59D0000}"/>
    <cellStyle name="Normal 5 2 4 2 4" xfId="40706" xr:uid="{00000000-0005-0000-0000-0000F69D0000}"/>
    <cellStyle name="Normal 5 2 4 2 4 2" xfId="40707" xr:uid="{00000000-0005-0000-0000-0000F79D0000}"/>
    <cellStyle name="Normal 5 2 4 2 4 2 2" xfId="40708" xr:uid="{00000000-0005-0000-0000-0000F89D0000}"/>
    <cellStyle name="Normal 5 2 4 2 4 2 3" xfId="40709" xr:uid="{00000000-0005-0000-0000-0000F99D0000}"/>
    <cellStyle name="Normal 5 2 4 2 4 3" xfId="40710" xr:uid="{00000000-0005-0000-0000-0000FA9D0000}"/>
    <cellStyle name="Normal 5 2 4 2 4 4" xfId="40711" xr:uid="{00000000-0005-0000-0000-0000FB9D0000}"/>
    <cellStyle name="Normal 5 2 4 2 5" xfId="40712" xr:uid="{00000000-0005-0000-0000-0000FC9D0000}"/>
    <cellStyle name="Normal 5 2 4 2 5 2" xfId="40713" xr:uid="{00000000-0005-0000-0000-0000FD9D0000}"/>
    <cellStyle name="Normal 5 2 4 2 5 2 2" xfId="40714" xr:uid="{00000000-0005-0000-0000-0000FE9D0000}"/>
    <cellStyle name="Normal 5 2 4 2 5 2 3" xfId="40715" xr:uid="{00000000-0005-0000-0000-0000FF9D0000}"/>
    <cellStyle name="Normal 5 2 4 2 5 3" xfId="40716" xr:uid="{00000000-0005-0000-0000-0000009E0000}"/>
    <cellStyle name="Normal 5 2 4 2 5 4" xfId="40717" xr:uid="{00000000-0005-0000-0000-0000019E0000}"/>
    <cellStyle name="Normal 5 2 4 2 6" xfId="40718" xr:uid="{00000000-0005-0000-0000-0000029E0000}"/>
    <cellStyle name="Normal 5 2 4 2 6 2" xfId="40719" xr:uid="{00000000-0005-0000-0000-0000039E0000}"/>
    <cellStyle name="Normal 5 2 4 2 6 2 2" xfId="40720" xr:uid="{00000000-0005-0000-0000-0000049E0000}"/>
    <cellStyle name="Normal 5 2 4 2 6 2 3" xfId="40721" xr:uid="{00000000-0005-0000-0000-0000059E0000}"/>
    <cellStyle name="Normal 5 2 4 2 6 3" xfId="40722" xr:uid="{00000000-0005-0000-0000-0000069E0000}"/>
    <cellStyle name="Normal 5 2 4 2 6 4" xfId="40723" xr:uid="{00000000-0005-0000-0000-0000079E0000}"/>
    <cellStyle name="Normal 5 2 4 2 7" xfId="40724" xr:uid="{00000000-0005-0000-0000-0000089E0000}"/>
    <cellStyle name="Normal 5 2 4 2 7 2" xfId="40725" xr:uid="{00000000-0005-0000-0000-0000099E0000}"/>
    <cellStyle name="Normal 5 2 4 2 7 3" xfId="40726" xr:uid="{00000000-0005-0000-0000-00000A9E0000}"/>
    <cellStyle name="Normal 5 2 4 2 8" xfId="40727" xr:uid="{00000000-0005-0000-0000-00000B9E0000}"/>
    <cellStyle name="Normal 5 2 4 2 9" xfId="40728" xr:uid="{00000000-0005-0000-0000-00000C9E0000}"/>
    <cellStyle name="Normal 5 2 4 2_PROD" xfId="40729" xr:uid="{00000000-0005-0000-0000-00000D9E0000}"/>
    <cellStyle name="Normal 5 2 4 3" xfId="40730" xr:uid="{00000000-0005-0000-0000-00000E9E0000}"/>
    <cellStyle name="Normal 5 2 4 3 2" xfId="40731" xr:uid="{00000000-0005-0000-0000-00000F9E0000}"/>
    <cellStyle name="Normal 5 2 4 3 2 2" xfId="40732" xr:uid="{00000000-0005-0000-0000-0000109E0000}"/>
    <cellStyle name="Normal 5 2 4 3 2 2 2" xfId="40733" xr:uid="{00000000-0005-0000-0000-0000119E0000}"/>
    <cellStyle name="Normal 5 2 4 3 2 2 2 2" xfId="40734" xr:uid="{00000000-0005-0000-0000-0000129E0000}"/>
    <cellStyle name="Normal 5 2 4 3 2 2 2 3" xfId="40735" xr:uid="{00000000-0005-0000-0000-0000139E0000}"/>
    <cellStyle name="Normal 5 2 4 3 2 2 3" xfId="40736" xr:uid="{00000000-0005-0000-0000-0000149E0000}"/>
    <cellStyle name="Normal 5 2 4 3 2 2 4" xfId="40737" xr:uid="{00000000-0005-0000-0000-0000159E0000}"/>
    <cellStyle name="Normal 5 2 4 3 2 3" xfId="40738" xr:uid="{00000000-0005-0000-0000-0000169E0000}"/>
    <cellStyle name="Normal 5 2 4 3 2 3 2" xfId="40739" xr:uid="{00000000-0005-0000-0000-0000179E0000}"/>
    <cellStyle name="Normal 5 2 4 3 2 3 2 2" xfId="40740" xr:uid="{00000000-0005-0000-0000-0000189E0000}"/>
    <cellStyle name="Normal 5 2 4 3 2 3 2 3" xfId="40741" xr:uid="{00000000-0005-0000-0000-0000199E0000}"/>
    <cellStyle name="Normal 5 2 4 3 2 3 3" xfId="40742" xr:uid="{00000000-0005-0000-0000-00001A9E0000}"/>
    <cellStyle name="Normal 5 2 4 3 2 3 4" xfId="40743" xr:uid="{00000000-0005-0000-0000-00001B9E0000}"/>
    <cellStyle name="Normal 5 2 4 3 2 4" xfId="40744" xr:uid="{00000000-0005-0000-0000-00001C9E0000}"/>
    <cellStyle name="Normal 5 2 4 3 2 4 2" xfId="40745" xr:uid="{00000000-0005-0000-0000-00001D9E0000}"/>
    <cellStyle name="Normal 5 2 4 3 2 4 2 2" xfId="40746" xr:uid="{00000000-0005-0000-0000-00001E9E0000}"/>
    <cellStyle name="Normal 5 2 4 3 2 4 2 3" xfId="40747" xr:uid="{00000000-0005-0000-0000-00001F9E0000}"/>
    <cellStyle name="Normal 5 2 4 3 2 4 3" xfId="40748" xr:uid="{00000000-0005-0000-0000-0000209E0000}"/>
    <cellStyle name="Normal 5 2 4 3 2 4 4" xfId="40749" xr:uid="{00000000-0005-0000-0000-0000219E0000}"/>
    <cellStyle name="Normal 5 2 4 3 2 5" xfId="40750" xr:uid="{00000000-0005-0000-0000-0000229E0000}"/>
    <cellStyle name="Normal 5 2 4 3 2 5 2" xfId="40751" xr:uid="{00000000-0005-0000-0000-0000239E0000}"/>
    <cellStyle name="Normal 5 2 4 3 2 5 2 2" xfId="40752" xr:uid="{00000000-0005-0000-0000-0000249E0000}"/>
    <cellStyle name="Normal 5 2 4 3 2 5 2 3" xfId="40753" xr:uid="{00000000-0005-0000-0000-0000259E0000}"/>
    <cellStyle name="Normal 5 2 4 3 2 5 3" xfId="40754" xr:uid="{00000000-0005-0000-0000-0000269E0000}"/>
    <cellStyle name="Normal 5 2 4 3 2 5 4" xfId="40755" xr:uid="{00000000-0005-0000-0000-0000279E0000}"/>
    <cellStyle name="Normal 5 2 4 3 2 6" xfId="40756" xr:uid="{00000000-0005-0000-0000-0000289E0000}"/>
    <cellStyle name="Normal 5 2 4 3 2 6 2" xfId="40757" xr:uid="{00000000-0005-0000-0000-0000299E0000}"/>
    <cellStyle name="Normal 5 2 4 3 2 6 3" xfId="40758" xr:uid="{00000000-0005-0000-0000-00002A9E0000}"/>
    <cellStyle name="Normal 5 2 4 3 2 7" xfId="40759" xr:uid="{00000000-0005-0000-0000-00002B9E0000}"/>
    <cellStyle name="Normal 5 2 4 3 2 8" xfId="40760" xr:uid="{00000000-0005-0000-0000-00002C9E0000}"/>
    <cellStyle name="Normal 5 2 4 3 2_PROD" xfId="40761" xr:uid="{00000000-0005-0000-0000-00002D9E0000}"/>
    <cellStyle name="Normal 5 2 4 3 3" xfId="40762" xr:uid="{00000000-0005-0000-0000-00002E9E0000}"/>
    <cellStyle name="Normal 5 2 4 3 3 2" xfId="40763" xr:uid="{00000000-0005-0000-0000-00002F9E0000}"/>
    <cellStyle name="Normal 5 2 4 3 3 2 2" xfId="40764" xr:uid="{00000000-0005-0000-0000-0000309E0000}"/>
    <cellStyle name="Normal 5 2 4 3 3 2 3" xfId="40765" xr:uid="{00000000-0005-0000-0000-0000319E0000}"/>
    <cellStyle name="Normal 5 2 4 3 3 3" xfId="40766" xr:uid="{00000000-0005-0000-0000-0000329E0000}"/>
    <cellStyle name="Normal 5 2 4 3 3 4" xfId="40767" xr:uid="{00000000-0005-0000-0000-0000339E0000}"/>
    <cellStyle name="Normal 5 2 4 3 4" xfId="40768" xr:uid="{00000000-0005-0000-0000-0000349E0000}"/>
    <cellStyle name="Normal 5 2 4 3 4 2" xfId="40769" xr:uid="{00000000-0005-0000-0000-0000359E0000}"/>
    <cellStyle name="Normal 5 2 4 3 4 2 2" xfId="40770" xr:uid="{00000000-0005-0000-0000-0000369E0000}"/>
    <cellStyle name="Normal 5 2 4 3 4 2 3" xfId="40771" xr:uid="{00000000-0005-0000-0000-0000379E0000}"/>
    <cellStyle name="Normal 5 2 4 3 4 3" xfId="40772" xr:uid="{00000000-0005-0000-0000-0000389E0000}"/>
    <cellStyle name="Normal 5 2 4 3 4 4" xfId="40773" xr:uid="{00000000-0005-0000-0000-0000399E0000}"/>
    <cellStyle name="Normal 5 2 4 3 5" xfId="40774" xr:uid="{00000000-0005-0000-0000-00003A9E0000}"/>
    <cellStyle name="Normal 5 2 4 3 5 2" xfId="40775" xr:uid="{00000000-0005-0000-0000-00003B9E0000}"/>
    <cellStyle name="Normal 5 2 4 3 5 2 2" xfId="40776" xr:uid="{00000000-0005-0000-0000-00003C9E0000}"/>
    <cellStyle name="Normal 5 2 4 3 5 2 3" xfId="40777" xr:uid="{00000000-0005-0000-0000-00003D9E0000}"/>
    <cellStyle name="Normal 5 2 4 3 5 3" xfId="40778" xr:uid="{00000000-0005-0000-0000-00003E9E0000}"/>
    <cellStyle name="Normal 5 2 4 3 5 4" xfId="40779" xr:uid="{00000000-0005-0000-0000-00003F9E0000}"/>
    <cellStyle name="Normal 5 2 4 3 6" xfId="40780" xr:uid="{00000000-0005-0000-0000-0000409E0000}"/>
    <cellStyle name="Normal 5 2 4 3 6 2" xfId="40781" xr:uid="{00000000-0005-0000-0000-0000419E0000}"/>
    <cellStyle name="Normal 5 2 4 3 6 2 2" xfId="40782" xr:uid="{00000000-0005-0000-0000-0000429E0000}"/>
    <cellStyle name="Normal 5 2 4 3 6 2 3" xfId="40783" xr:uid="{00000000-0005-0000-0000-0000439E0000}"/>
    <cellStyle name="Normal 5 2 4 3 6 3" xfId="40784" xr:uid="{00000000-0005-0000-0000-0000449E0000}"/>
    <cellStyle name="Normal 5 2 4 3 6 4" xfId="40785" xr:uid="{00000000-0005-0000-0000-0000459E0000}"/>
    <cellStyle name="Normal 5 2 4 3 7" xfId="40786" xr:uid="{00000000-0005-0000-0000-0000469E0000}"/>
    <cellStyle name="Normal 5 2 4 3 7 2" xfId="40787" xr:uid="{00000000-0005-0000-0000-0000479E0000}"/>
    <cellStyle name="Normal 5 2 4 3 7 3" xfId="40788" xr:uid="{00000000-0005-0000-0000-0000489E0000}"/>
    <cellStyle name="Normal 5 2 4 3 8" xfId="40789" xr:uid="{00000000-0005-0000-0000-0000499E0000}"/>
    <cellStyle name="Normal 5 2 4 3 9" xfId="40790" xr:uid="{00000000-0005-0000-0000-00004A9E0000}"/>
    <cellStyle name="Normal 5 2 4 3_PROD" xfId="40791" xr:uid="{00000000-0005-0000-0000-00004B9E0000}"/>
    <cellStyle name="Normal 5 2 4 4" xfId="40792" xr:uid="{00000000-0005-0000-0000-00004C9E0000}"/>
    <cellStyle name="Normal 5 2 4 4 2" xfId="40793" xr:uid="{00000000-0005-0000-0000-00004D9E0000}"/>
    <cellStyle name="Normal 5 2 4 4 2 2" xfId="40794" xr:uid="{00000000-0005-0000-0000-00004E9E0000}"/>
    <cellStyle name="Normal 5 2 4 4 2 2 2" xfId="40795" xr:uid="{00000000-0005-0000-0000-00004F9E0000}"/>
    <cellStyle name="Normal 5 2 4 4 2 2 2 2" xfId="40796" xr:uid="{00000000-0005-0000-0000-0000509E0000}"/>
    <cellStyle name="Normal 5 2 4 4 2 2 2 3" xfId="40797" xr:uid="{00000000-0005-0000-0000-0000519E0000}"/>
    <cellStyle name="Normal 5 2 4 4 2 2 3" xfId="40798" xr:uid="{00000000-0005-0000-0000-0000529E0000}"/>
    <cellStyle name="Normal 5 2 4 4 2 2 4" xfId="40799" xr:uid="{00000000-0005-0000-0000-0000539E0000}"/>
    <cellStyle name="Normal 5 2 4 4 2 3" xfId="40800" xr:uid="{00000000-0005-0000-0000-0000549E0000}"/>
    <cellStyle name="Normal 5 2 4 4 2 3 2" xfId="40801" xr:uid="{00000000-0005-0000-0000-0000559E0000}"/>
    <cellStyle name="Normal 5 2 4 4 2 3 2 2" xfId="40802" xr:uid="{00000000-0005-0000-0000-0000569E0000}"/>
    <cellStyle name="Normal 5 2 4 4 2 3 2 3" xfId="40803" xr:uid="{00000000-0005-0000-0000-0000579E0000}"/>
    <cellStyle name="Normal 5 2 4 4 2 3 3" xfId="40804" xr:uid="{00000000-0005-0000-0000-0000589E0000}"/>
    <cellStyle name="Normal 5 2 4 4 2 3 4" xfId="40805" xr:uid="{00000000-0005-0000-0000-0000599E0000}"/>
    <cellStyle name="Normal 5 2 4 4 2 4" xfId="40806" xr:uid="{00000000-0005-0000-0000-00005A9E0000}"/>
    <cellStyle name="Normal 5 2 4 4 2 4 2" xfId="40807" xr:uid="{00000000-0005-0000-0000-00005B9E0000}"/>
    <cellStyle name="Normal 5 2 4 4 2 4 2 2" xfId="40808" xr:uid="{00000000-0005-0000-0000-00005C9E0000}"/>
    <cellStyle name="Normal 5 2 4 4 2 4 2 3" xfId="40809" xr:uid="{00000000-0005-0000-0000-00005D9E0000}"/>
    <cellStyle name="Normal 5 2 4 4 2 4 3" xfId="40810" xr:uid="{00000000-0005-0000-0000-00005E9E0000}"/>
    <cellStyle name="Normal 5 2 4 4 2 4 4" xfId="40811" xr:uid="{00000000-0005-0000-0000-00005F9E0000}"/>
    <cellStyle name="Normal 5 2 4 4 2 5" xfId="40812" xr:uid="{00000000-0005-0000-0000-0000609E0000}"/>
    <cellStyle name="Normal 5 2 4 4 2 5 2" xfId="40813" xr:uid="{00000000-0005-0000-0000-0000619E0000}"/>
    <cellStyle name="Normal 5 2 4 4 2 5 2 2" xfId="40814" xr:uid="{00000000-0005-0000-0000-0000629E0000}"/>
    <cellStyle name="Normal 5 2 4 4 2 5 2 3" xfId="40815" xr:uid="{00000000-0005-0000-0000-0000639E0000}"/>
    <cellStyle name="Normal 5 2 4 4 2 5 3" xfId="40816" xr:uid="{00000000-0005-0000-0000-0000649E0000}"/>
    <cellStyle name="Normal 5 2 4 4 2 5 4" xfId="40817" xr:uid="{00000000-0005-0000-0000-0000659E0000}"/>
    <cellStyle name="Normal 5 2 4 4 2 6" xfId="40818" xr:uid="{00000000-0005-0000-0000-0000669E0000}"/>
    <cellStyle name="Normal 5 2 4 4 2 6 2" xfId="40819" xr:uid="{00000000-0005-0000-0000-0000679E0000}"/>
    <cellStyle name="Normal 5 2 4 4 2 6 3" xfId="40820" xr:uid="{00000000-0005-0000-0000-0000689E0000}"/>
    <cellStyle name="Normal 5 2 4 4 2 7" xfId="40821" xr:uid="{00000000-0005-0000-0000-0000699E0000}"/>
    <cellStyle name="Normal 5 2 4 4 2 8" xfId="40822" xr:uid="{00000000-0005-0000-0000-00006A9E0000}"/>
    <cellStyle name="Normal 5 2 4 4 2_PROD" xfId="40823" xr:uid="{00000000-0005-0000-0000-00006B9E0000}"/>
    <cellStyle name="Normal 5 2 4 4 3" xfId="40824" xr:uid="{00000000-0005-0000-0000-00006C9E0000}"/>
    <cellStyle name="Normal 5 2 4 4 3 2" xfId="40825" xr:uid="{00000000-0005-0000-0000-00006D9E0000}"/>
    <cellStyle name="Normal 5 2 4 4 3 2 2" xfId="40826" xr:uid="{00000000-0005-0000-0000-00006E9E0000}"/>
    <cellStyle name="Normal 5 2 4 4 3 2 3" xfId="40827" xr:uid="{00000000-0005-0000-0000-00006F9E0000}"/>
    <cellStyle name="Normal 5 2 4 4 3 3" xfId="40828" xr:uid="{00000000-0005-0000-0000-0000709E0000}"/>
    <cellStyle name="Normal 5 2 4 4 3 4" xfId="40829" xr:uid="{00000000-0005-0000-0000-0000719E0000}"/>
    <cellStyle name="Normal 5 2 4 4 4" xfId="40830" xr:uid="{00000000-0005-0000-0000-0000729E0000}"/>
    <cellStyle name="Normal 5 2 4 4 4 2" xfId="40831" xr:uid="{00000000-0005-0000-0000-0000739E0000}"/>
    <cellStyle name="Normal 5 2 4 4 4 2 2" xfId="40832" xr:uid="{00000000-0005-0000-0000-0000749E0000}"/>
    <cellStyle name="Normal 5 2 4 4 4 2 3" xfId="40833" xr:uid="{00000000-0005-0000-0000-0000759E0000}"/>
    <cellStyle name="Normal 5 2 4 4 4 3" xfId="40834" xr:uid="{00000000-0005-0000-0000-0000769E0000}"/>
    <cellStyle name="Normal 5 2 4 4 4 4" xfId="40835" xr:uid="{00000000-0005-0000-0000-0000779E0000}"/>
    <cellStyle name="Normal 5 2 4 4 5" xfId="40836" xr:uid="{00000000-0005-0000-0000-0000789E0000}"/>
    <cellStyle name="Normal 5 2 4 4 5 2" xfId="40837" xr:uid="{00000000-0005-0000-0000-0000799E0000}"/>
    <cellStyle name="Normal 5 2 4 4 5 2 2" xfId="40838" xr:uid="{00000000-0005-0000-0000-00007A9E0000}"/>
    <cellStyle name="Normal 5 2 4 4 5 2 3" xfId="40839" xr:uid="{00000000-0005-0000-0000-00007B9E0000}"/>
    <cellStyle name="Normal 5 2 4 4 5 3" xfId="40840" xr:uid="{00000000-0005-0000-0000-00007C9E0000}"/>
    <cellStyle name="Normal 5 2 4 4 5 4" xfId="40841" xr:uid="{00000000-0005-0000-0000-00007D9E0000}"/>
    <cellStyle name="Normal 5 2 4 4 6" xfId="40842" xr:uid="{00000000-0005-0000-0000-00007E9E0000}"/>
    <cellStyle name="Normal 5 2 4 4 6 2" xfId="40843" xr:uid="{00000000-0005-0000-0000-00007F9E0000}"/>
    <cellStyle name="Normal 5 2 4 4 6 2 2" xfId="40844" xr:uid="{00000000-0005-0000-0000-0000809E0000}"/>
    <cellStyle name="Normal 5 2 4 4 6 2 3" xfId="40845" xr:uid="{00000000-0005-0000-0000-0000819E0000}"/>
    <cellStyle name="Normal 5 2 4 4 6 3" xfId="40846" xr:uid="{00000000-0005-0000-0000-0000829E0000}"/>
    <cellStyle name="Normal 5 2 4 4 6 4" xfId="40847" xr:uid="{00000000-0005-0000-0000-0000839E0000}"/>
    <cellStyle name="Normal 5 2 4 4 7" xfId="40848" xr:uid="{00000000-0005-0000-0000-0000849E0000}"/>
    <cellStyle name="Normal 5 2 4 4 7 2" xfId="40849" xr:uid="{00000000-0005-0000-0000-0000859E0000}"/>
    <cellStyle name="Normal 5 2 4 4 7 3" xfId="40850" xr:uid="{00000000-0005-0000-0000-0000869E0000}"/>
    <cellStyle name="Normal 5 2 4 4 8" xfId="40851" xr:uid="{00000000-0005-0000-0000-0000879E0000}"/>
    <cellStyle name="Normal 5 2 4 4 9" xfId="40852" xr:uid="{00000000-0005-0000-0000-0000889E0000}"/>
    <cellStyle name="Normal 5 2 4 4_PROD" xfId="40853" xr:uid="{00000000-0005-0000-0000-0000899E0000}"/>
    <cellStyle name="Normal 5 2 4 5" xfId="40854" xr:uid="{00000000-0005-0000-0000-00008A9E0000}"/>
    <cellStyle name="Normal 5 2 4 5 2" xfId="40855" xr:uid="{00000000-0005-0000-0000-00008B9E0000}"/>
    <cellStyle name="Normal 5 2 4 5 2 2" xfId="40856" xr:uid="{00000000-0005-0000-0000-00008C9E0000}"/>
    <cellStyle name="Normal 5 2 4 5 2 2 2" xfId="40857" xr:uid="{00000000-0005-0000-0000-00008D9E0000}"/>
    <cellStyle name="Normal 5 2 4 5 2 2 3" xfId="40858" xr:uid="{00000000-0005-0000-0000-00008E9E0000}"/>
    <cellStyle name="Normal 5 2 4 5 2 3" xfId="40859" xr:uid="{00000000-0005-0000-0000-00008F9E0000}"/>
    <cellStyle name="Normal 5 2 4 5 2 4" xfId="40860" xr:uid="{00000000-0005-0000-0000-0000909E0000}"/>
    <cellStyle name="Normal 5 2 4 5 3" xfId="40861" xr:uid="{00000000-0005-0000-0000-0000919E0000}"/>
    <cellStyle name="Normal 5 2 4 5 3 2" xfId="40862" xr:uid="{00000000-0005-0000-0000-0000929E0000}"/>
    <cellStyle name="Normal 5 2 4 5 3 2 2" xfId="40863" xr:uid="{00000000-0005-0000-0000-0000939E0000}"/>
    <cellStyle name="Normal 5 2 4 5 3 2 3" xfId="40864" xr:uid="{00000000-0005-0000-0000-0000949E0000}"/>
    <cellStyle name="Normal 5 2 4 5 3 3" xfId="40865" xr:uid="{00000000-0005-0000-0000-0000959E0000}"/>
    <cellStyle name="Normal 5 2 4 5 3 4" xfId="40866" xr:uid="{00000000-0005-0000-0000-0000969E0000}"/>
    <cellStyle name="Normal 5 2 4 5 4" xfId="40867" xr:uid="{00000000-0005-0000-0000-0000979E0000}"/>
    <cellStyle name="Normal 5 2 4 5 4 2" xfId="40868" xr:uid="{00000000-0005-0000-0000-0000989E0000}"/>
    <cellStyle name="Normal 5 2 4 5 4 2 2" xfId="40869" xr:uid="{00000000-0005-0000-0000-0000999E0000}"/>
    <cellStyle name="Normal 5 2 4 5 4 2 3" xfId="40870" xr:uid="{00000000-0005-0000-0000-00009A9E0000}"/>
    <cellStyle name="Normal 5 2 4 5 4 3" xfId="40871" xr:uid="{00000000-0005-0000-0000-00009B9E0000}"/>
    <cellStyle name="Normal 5 2 4 5 4 4" xfId="40872" xr:uid="{00000000-0005-0000-0000-00009C9E0000}"/>
    <cellStyle name="Normal 5 2 4 5 5" xfId="40873" xr:uid="{00000000-0005-0000-0000-00009D9E0000}"/>
    <cellStyle name="Normal 5 2 4 5 5 2" xfId="40874" xr:uid="{00000000-0005-0000-0000-00009E9E0000}"/>
    <cellStyle name="Normal 5 2 4 5 5 2 2" xfId="40875" xr:uid="{00000000-0005-0000-0000-00009F9E0000}"/>
    <cellStyle name="Normal 5 2 4 5 5 2 3" xfId="40876" xr:uid="{00000000-0005-0000-0000-0000A09E0000}"/>
    <cellStyle name="Normal 5 2 4 5 5 3" xfId="40877" xr:uid="{00000000-0005-0000-0000-0000A19E0000}"/>
    <cellStyle name="Normal 5 2 4 5 5 4" xfId="40878" xr:uid="{00000000-0005-0000-0000-0000A29E0000}"/>
    <cellStyle name="Normal 5 2 4 5 6" xfId="40879" xr:uid="{00000000-0005-0000-0000-0000A39E0000}"/>
    <cellStyle name="Normal 5 2 4 5 6 2" xfId="40880" xr:uid="{00000000-0005-0000-0000-0000A49E0000}"/>
    <cellStyle name="Normal 5 2 4 5 6 3" xfId="40881" xr:uid="{00000000-0005-0000-0000-0000A59E0000}"/>
    <cellStyle name="Normal 5 2 4 5 7" xfId="40882" xr:uid="{00000000-0005-0000-0000-0000A69E0000}"/>
    <cellStyle name="Normal 5 2 4 5 8" xfId="40883" xr:uid="{00000000-0005-0000-0000-0000A79E0000}"/>
    <cellStyle name="Normal 5 2 4 5_PROD" xfId="40884" xr:uid="{00000000-0005-0000-0000-0000A89E0000}"/>
    <cellStyle name="Normal 5 2 4 6" xfId="40885" xr:uid="{00000000-0005-0000-0000-0000A99E0000}"/>
    <cellStyle name="Normal 5 2 4 6 2" xfId="40886" xr:uid="{00000000-0005-0000-0000-0000AA9E0000}"/>
    <cellStyle name="Normal 5 2 4 6 2 2" xfId="40887" xr:uid="{00000000-0005-0000-0000-0000AB9E0000}"/>
    <cellStyle name="Normal 5 2 4 6 2 3" xfId="40888" xr:uid="{00000000-0005-0000-0000-0000AC9E0000}"/>
    <cellStyle name="Normal 5 2 4 6 3" xfId="40889" xr:uid="{00000000-0005-0000-0000-0000AD9E0000}"/>
    <cellStyle name="Normal 5 2 4 6 4" xfId="40890" xr:uid="{00000000-0005-0000-0000-0000AE9E0000}"/>
    <cellStyle name="Normal 5 2 4 7" xfId="40891" xr:uid="{00000000-0005-0000-0000-0000AF9E0000}"/>
    <cellStyle name="Normal 5 2 4 7 2" xfId="40892" xr:uid="{00000000-0005-0000-0000-0000B09E0000}"/>
    <cellStyle name="Normal 5 2 4 7 2 2" xfId="40893" xr:uid="{00000000-0005-0000-0000-0000B19E0000}"/>
    <cellStyle name="Normal 5 2 4 7 2 3" xfId="40894" xr:uid="{00000000-0005-0000-0000-0000B29E0000}"/>
    <cellStyle name="Normal 5 2 4 7 3" xfId="40895" xr:uid="{00000000-0005-0000-0000-0000B39E0000}"/>
    <cellStyle name="Normal 5 2 4 7 4" xfId="40896" xr:uid="{00000000-0005-0000-0000-0000B49E0000}"/>
    <cellStyle name="Normal 5 2 4 8" xfId="40897" xr:uid="{00000000-0005-0000-0000-0000B59E0000}"/>
    <cellStyle name="Normal 5 2 4 8 2" xfId="40898" xr:uid="{00000000-0005-0000-0000-0000B69E0000}"/>
    <cellStyle name="Normal 5 2 4 8 2 2" xfId="40899" xr:uid="{00000000-0005-0000-0000-0000B79E0000}"/>
    <cellStyle name="Normal 5 2 4 8 2 3" xfId="40900" xr:uid="{00000000-0005-0000-0000-0000B89E0000}"/>
    <cellStyle name="Normal 5 2 4 8 3" xfId="40901" xr:uid="{00000000-0005-0000-0000-0000B99E0000}"/>
    <cellStyle name="Normal 5 2 4 8 4" xfId="40902" xr:uid="{00000000-0005-0000-0000-0000BA9E0000}"/>
    <cellStyle name="Normal 5 2 4 9" xfId="40903" xr:uid="{00000000-0005-0000-0000-0000BB9E0000}"/>
    <cellStyle name="Normal 5 2 4 9 2" xfId="40904" xr:uid="{00000000-0005-0000-0000-0000BC9E0000}"/>
    <cellStyle name="Normal 5 2 4 9 2 2" xfId="40905" xr:uid="{00000000-0005-0000-0000-0000BD9E0000}"/>
    <cellStyle name="Normal 5 2 4 9 2 3" xfId="40906" xr:uid="{00000000-0005-0000-0000-0000BE9E0000}"/>
    <cellStyle name="Normal 5 2 4 9 3" xfId="40907" xr:uid="{00000000-0005-0000-0000-0000BF9E0000}"/>
    <cellStyle name="Normal 5 2 4 9 4" xfId="40908" xr:uid="{00000000-0005-0000-0000-0000C09E0000}"/>
    <cellStyle name="Normal 5 2 4_PROD" xfId="40909" xr:uid="{00000000-0005-0000-0000-0000C19E0000}"/>
    <cellStyle name="Normal 5 2 5" xfId="410" xr:uid="{00000000-0005-0000-0000-0000C29E0000}"/>
    <cellStyle name="Normal 5 2 5 2" xfId="40910" xr:uid="{00000000-0005-0000-0000-0000C39E0000}"/>
    <cellStyle name="Normal 5 2 5 2 2" xfId="40911" xr:uid="{00000000-0005-0000-0000-0000C49E0000}"/>
    <cellStyle name="Normal 5 2 5 2 2 2" xfId="40912" xr:uid="{00000000-0005-0000-0000-0000C59E0000}"/>
    <cellStyle name="Normal 5 2 5 2 2 2 2" xfId="40913" xr:uid="{00000000-0005-0000-0000-0000C69E0000}"/>
    <cellStyle name="Normal 5 2 5 2 2 2 3" xfId="40914" xr:uid="{00000000-0005-0000-0000-0000C79E0000}"/>
    <cellStyle name="Normal 5 2 5 2 2 3" xfId="40915" xr:uid="{00000000-0005-0000-0000-0000C89E0000}"/>
    <cellStyle name="Normal 5 2 5 2 2 4" xfId="40916" xr:uid="{00000000-0005-0000-0000-0000C99E0000}"/>
    <cellStyle name="Normal 5 2 5 2 3" xfId="40917" xr:uid="{00000000-0005-0000-0000-0000CA9E0000}"/>
    <cellStyle name="Normal 5 2 5 2 3 2" xfId="40918" xr:uid="{00000000-0005-0000-0000-0000CB9E0000}"/>
    <cellStyle name="Normal 5 2 5 2 3 2 2" xfId="40919" xr:uid="{00000000-0005-0000-0000-0000CC9E0000}"/>
    <cellStyle name="Normal 5 2 5 2 3 2 3" xfId="40920" xr:uid="{00000000-0005-0000-0000-0000CD9E0000}"/>
    <cellStyle name="Normal 5 2 5 2 3 3" xfId="40921" xr:uid="{00000000-0005-0000-0000-0000CE9E0000}"/>
    <cellStyle name="Normal 5 2 5 2 3 4" xfId="40922" xr:uid="{00000000-0005-0000-0000-0000CF9E0000}"/>
    <cellStyle name="Normal 5 2 5 2 4" xfId="40923" xr:uid="{00000000-0005-0000-0000-0000D09E0000}"/>
    <cellStyle name="Normal 5 2 5 2 4 2" xfId="40924" xr:uid="{00000000-0005-0000-0000-0000D19E0000}"/>
    <cellStyle name="Normal 5 2 5 2 4 2 2" xfId="40925" xr:uid="{00000000-0005-0000-0000-0000D29E0000}"/>
    <cellStyle name="Normal 5 2 5 2 4 2 3" xfId="40926" xr:uid="{00000000-0005-0000-0000-0000D39E0000}"/>
    <cellStyle name="Normal 5 2 5 2 4 3" xfId="40927" xr:uid="{00000000-0005-0000-0000-0000D49E0000}"/>
    <cellStyle name="Normal 5 2 5 2 4 4" xfId="40928" xr:uid="{00000000-0005-0000-0000-0000D59E0000}"/>
    <cellStyle name="Normal 5 2 5 2 5" xfId="40929" xr:uid="{00000000-0005-0000-0000-0000D69E0000}"/>
    <cellStyle name="Normal 5 2 5 2 5 2" xfId="40930" xr:uid="{00000000-0005-0000-0000-0000D79E0000}"/>
    <cellStyle name="Normal 5 2 5 2 5 2 2" xfId="40931" xr:uid="{00000000-0005-0000-0000-0000D89E0000}"/>
    <cellStyle name="Normal 5 2 5 2 5 2 3" xfId="40932" xr:uid="{00000000-0005-0000-0000-0000D99E0000}"/>
    <cellStyle name="Normal 5 2 5 2 5 3" xfId="40933" xr:uid="{00000000-0005-0000-0000-0000DA9E0000}"/>
    <cellStyle name="Normal 5 2 5 2 5 4" xfId="40934" xr:uid="{00000000-0005-0000-0000-0000DB9E0000}"/>
    <cellStyle name="Normal 5 2 5 2 6" xfId="40935" xr:uid="{00000000-0005-0000-0000-0000DC9E0000}"/>
    <cellStyle name="Normal 5 2 5 2 6 2" xfId="40936" xr:uid="{00000000-0005-0000-0000-0000DD9E0000}"/>
    <cellStyle name="Normal 5 2 5 2 6 3" xfId="40937" xr:uid="{00000000-0005-0000-0000-0000DE9E0000}"/>
    <cellStyle name="Normal 5 2 5 2 7" xfId="40938" xr:uid="{00000000-0005-0000-0000-0000DF9E0000}"/>
    <cellStyle name="Normal 5 2 5 2 8" xfId="40939" xr:uid="{00000000-0005-0000-0000-0000E09E0000}"/>
    <cellStyle name="Normal 5 2 5 2_PROD" xfId="40940" xr:uid="{00000000-0005-0000-0000-0000E19E0000}"/>
    <cellStyle name="Normal 5 2 5 3" xfId="40941" xr:uid="{00000000-0005-0000-0000-0000E29E0000}"/>
    <cellStyle name="Normal 5 2 5 3 2" xfId="40942" xr:uid="{00000000-0005-0000-0000-0000E39E0000}"/>
    <cellStyle name="Normal 5 2 5 3 2 2" xfId="40943" xr:uid="{00000000-0005-0000-0000-0000E49E0000}"/>
    <cellStyle name="Normal 5 2 5 3 2 3" xfId="40944" xr:uid="{00000000-0005-0000-0000-0000E59E0000}"/>
    <cellStyle name="Normal 5 2 5 3 3" xfId="40945" xr:uid="{00000000-0005-0000-0000-0000E69E0000}"/>
    <cellStyle name="Normal 5 2 5 3 4" xfId="40946" xr:uid="{00000000-0005-0000-0000-0000E79E0000}"/>
    <cellStyle name="Normal 5 2 5 4" xfId="40947" xr:uid="{00000000-0005-0000-0000-0000E89E0000}"/>
    <cellStyle name="Normal 5 2 5 4 2" xfId="40948" xr:uid="{00000000-0005-0000-0000-0000E99E0000}"/>
    <cellStyle name="Normal 5 2 5 4 2 2" xfId="40949" xr:uid="{00000000-0005-0000-0000-0000EA9E0000}"/>
    <cellStyle name="Normal 5 2 5 4 2 3" xfId="40950" xr:uid="{00000000-0005-0000-0000-0000EB9E0000}"/>
    <cellStyle name="Normal 5 2 5 4 3" xfId="40951" xr:uid="{00000000-0005-0000-0000-0000EC9E0000}"/>
    <cellStyle name="Normal 5 2 5 4 4" xfId="40952" xr:uid="{00000000-0005-0000-0000-0000ED9E0000}"/>
    <cellStyle name="Normal 5 2 5 5" xfId="40953" xr:uid="{00000000-0005-0000-0000-0000EE9E0000}"/>
    <cellStyle name="Normal 5 2 5 5 2" xfId="40954" xr:uid="{00000000-0005-0000-0000-0000EF9E0000}"/>
    <cellStyle name="Normal 5 2 5 5 2 2" xfId="40955" xr:uid="{00000000-0005-0000-0000-0000F09E0000}"/>
    <cellStyle name="Normal 5 2 5 5 2 3" xfId="40956" xr:uid="{00000000-0005-0000-0000-0000F19E0000}"/>
    <cellStyle name="Normal 5 2 5 5 3" xfId="40957" xr:uid="{00000000-0005-0000-0000-0000F29E0000}"/>
    <cellStyle name="Normal 5 2 5 5 4" xfId="40958" xr:uid="{00000000-0005-0000-0000-0000F39E0000}"/>
    <cellStyle name="Normal 5 2 5 6" xfId="40959" xr:uid="{00000000-0005-0000-0000-0000F49E0000}"/>
    <cellStyle name="Normal 5 2 5 6 2" xfId="40960" xr:uid="{00000000-0005-0000-0000-0000F59E0000}"/>
    <cellStyle name="Normal 5 2 5 6 2 2" xfId="40961" xr:uid="{00000000-0005-0000-0000-0000F69E0000}"/>
    <cellStyle name="Normal 5 2 5 6 2 3" xfId="40962" xr:uid="{00000000-0005-0000-0000-0000F79E0000}"/>
    <cellStyle name="Normal 5 2 5 6 3" xfId="40963" xr:uid="{00000000-0005-0000-0000-0000F89E0000}"/>
    <cellStyle name="Normal 5 2 5 6 4" xfId="40964" xr:uid="{00000000-0005-0000-0000-0000F99E0000}"/>
    <cellStyle name="Normal 5 2 5 7" xfId="40965" xr:uid="{00000000-0005-0000-0000-0000FA9E0000}"/>
    <cellStyle name="Normal 5 2 5 7 2" xfId="40966" xr:uid="{00000000-0005-0000-0000-0000FB9E0000}"/>
    <cellStyle name="Normal 5 2 5 7 3" xfId="40967" xr:uid="{00000000-0005-0000-0000-0000FC9E0000}"/>
    <cellStyle name="Normal 5 2 5 8" xfId="40968" xr:uid="{00000000-0005-0000-0000-0000FD9E0000}"/>
    <cellStyle name="Normal 5 2 5 9" xfId="40969" xr:uid="{00000000-0005-0000-0000-0000FE9E0000}"/>
    <cellStyle name="Normal 5 2 5_PROD" xfId="40970" xr:uid="{00000000-0005-0000-0000-0000FF9E0000}"/>
    <cellStyle name="Normal 5 2 6" xfId="411" xr:uid="{00000000-0005-0000-0000-0000009F0000}"/>
    <cellStyle name="Normal 5 2 6 2" xfId="40971" xr:uid="{00000000-0005-0000-0000-0000019F0000}"/>
    <cellStyle name="Normal 5 2 6 2 2" xfId="40972" xr:uid="{00000000-0005-0000-0000-0000029F0000}"/>
    <cellStyle name="Normal 5 2 6 2 2 2" xfId="40973" xr:uid="{00000000-0005-0000-0000-0000039F0000}"/>
    <cellStyle name="Normal 5 2 6 2 2 2 2" xfId="40974" xr:uid="{00000000-0005-0000-0000-0000049F0000}"/>
    <cellStyle name="Normal 5 2 6 2 2 2 3" xfId="40975" xr:uid="{00000000-0005-0000-0000-0000059F0000}"/>
    <cellStyle name="Normal 5 2 6 2 2 3" xfId="40976" xr:uid="{00000000-0005-0000-0000-0000069F0000}"/>
    <cellStyle name="Normal 5 2 6 2 2 4" xfId="40977" xr:uid="{00000000-0005-0000-0000-0000079F0000}"/>
    <cellStyle name="Normal 5 2 6 2 3" xfId="40978" xr:uid="{00000000-0005-0000-0000-0000089F0000}"/>
    <cellStyle name="Normal 5 2 6 2 3 2" xfId="40979" xr:uid="{00000000-0005-0000-0000-0000099F0000}"/>
    <cellStyle name="Normal 5 2 6 2 3 2 2" xfId="40980" xr:uid="{00000000-0005-0000-0000-00000A9F0000}"/>
    <cellStyle name="Normal 5 2 6 2 3 2 3" xfId="40981" xr:uid="{00000000-0005-0000-0000-00000B9F0000}"/>
    <cellStyle name="Normal 5 2 6 2 3 3" xfId="40982" xr:uid="{00000000-0005-0000-0000-00000C9F0000}"/>
    <cellStyle name="Normal 5 2 6 2 3 4" xfId="40983" xr:uid="{00000000-0005-0000-0000-00000D9F0000}"/>
    <cellStyle name="Normal 5 2 6 2 4" xfId="40984" xr:uid="{00000000-0005-0000-0000-00000E9F0000}"/>
    <cellStyle name="Normal 5 2 6 2 4 2" xfId="40985" xr:uid="{00000000-0005-0000-0000-00000F9F0000}"/>
    <cellStyle name="Normal 5 2 6 2 4 2 2" xfId="40986" xr:uid="{00000000-0005-0000-0000-0000109F0000}"/>
    <cellStyle name="Normal 5 2 6 2 4 2 3" xfId="40987" xr:uid="{00000000-0005-0000-0000-0000119F0000}"/>
    <cellStyle name="Normal 5 2 6 2 4 3" xfId="40988" xr:uid="{00000000-0005-0000-0000-0000129F0000}"/>
    <cellStyle name="Normal 5 2 6 2 4 4" xfId="40989" xr:uid="{00000000-0005-0000-0000-0000139F0000}"/>
    <cellStyle name="Normal 5 2 6 2 5" xfId="40990" xr:uid="{00000000-0005-0000-0000-0000149F0000}"/>
    <cellStyle name="Normal 5 2 6 2 5 2" xfId="40991" xr:uid="{00000000-0005-0000-0000-0000159F0000}"/>
    <cellStyle name="Normal 5 2 6 2 5 2 2" xfId="40992" xr:uid="{00000000-0005-0000-0000-0000169F0000}"/>
    <cellStyle name="Normal 5 2 6 2 5 2 3" xfId="40993" xr:uid="{00000000-0005-0000-0000-0000179F0000}"/>
    <cellStyle name="Normal 5 2 6 2 5 3" xfId="40994" xr:uid="{00000000-0005-0000-0000-0000189F0000}"/>
    <cellStyle name="Normal 5 2 6 2 5 4" xfId="40995" xr:uid="{00000000-0005-0000-0000-0000199F0000}"/>
    <cellStyle name="Normal 5 2 6 2 6" xfId="40996" xr:uid="{00000000-0005-0000-0000-00001A9F0000}"/>
    <cellStyle name="Normal 5 2 6 2 6 2" xfId="40997" xr:uid="{00000000-0005-0000-0000-00001B9F0000}"/>
    <cellStyle name="Normal 5 2 6 2 6 3" xfId="40998" xr:uid="{00000000-0005-0000-0000-00001C9F0000}"/>
    <cellStyle name="Normal 5 2 6 2 7" xfId="40999" xr:uid="{00000000-0005-0000-0000-00001D9F0000}"/>
    <cellStyle name="Normal 5 2 6 2 8" xfId="41000" xr:uid="{00000000-0005-0000-0000-00001E9F0000}"/>
    <cellStyle name="Normal 5 2 6 2_PROD" xfId="41001" xr:uid="{00000000-0005-0000-0000-00001F9F0000}"/>
    <cellStyle name="Normal 5 2 6 3" xfId="41002" xr:uid="{00000000-0005-0000-0000-0000209F0000}"/>
    <cellStyle name="Normal 5 2 6 3 2" xfId="41003" xr:uid="{00000000-0005-0000-0000-0000219F0000}"/>
    <cellStyle name="Normal 5 2 6 3 2 2" xfId="41004" xr:uid="{00000000-0005-0000-0000-0000229F0000}"/>
    <cellStyle name="Normal 5 2 6 3 2 3" xfId="41005" xr:uid="{00000000-0005-0000-0000-0000239F0000}"/>
    <cellStyle name="Normal 5 2 6 3 3" xfId="41006" xr:uid="{00000000-0005-0000-0000-0000249F0000}"/>
    <cellStyle name="Normal 5 2 6 3 4" xfId="41007" xr:uid="{00000000-0005-0000-0000-0000259F0000}"/>
    <cellStyle name="Normal 5 2 6 4" xfId="41008" xr:uid="{00000000-0005-0000-0000-0000269F0000}"/>
    <cellStyle name="Normal 5 2 6 4 2" xfId="41009" xr:uid="{00000000-0005-0000-0000-0000279F0000}"/>
    <cellStyle name="Normal 5 2 6 4 2 2" xfId="41010" xr:uid="{00000000-0005-0000-0000-0000289F0000}"/>
    <cellStyle name="Normal 5 2 6 4 2 3" xfId="41011" xr:uid="{00000000-0005-0000-0000-0000299F0000}"/>
    <cellStyle name="Normal 5 2 6 4 3" xfId="41012" xr:uid="{00000000-0005-0000-0000-00002A9F0000}"/>
    <cellStyle name="Normal 5 2 6 4 4" xfId="41013" xr:uid="{00000000-0005-0000-0000-00002B9F0000}"/>
    <cellStyle name="Normal 5 2 6 5" xfId="41014" xr:uid="{00000000-0005-0000-0000-00002C9F0000}"/>
    <cellStyle name="Normal 5 2 6 5 2" xfId="41015" xr:uid="{00000000-0005-0000-0000-00002D9F0000}"/>
    <cellStyle name="Normal 5 2 6 5 2 2" xfId="41016" xr:uid="{00000000-0005-0000-0000-00002E9F0000}"/>
    <cellStyle name="Normal 5 2 6 5 2 3" xfId="41017" xr:uid="{00000000-0005-0000-0000-00002F9F0000}"/>
    <cellStyle name="Normal 5 2 6 5 3" xfId="41018" xr:uid="{00000000-0005-0000-0000-0000309F0000}"/>
    <cellStyle name="Normal 5 2 6 5 4" xfId="41019" xr:uid="{00000000-0005-0000-0000-0000319F0000}"/>
    <cellStyle name="Normal 5 2 6 6" xfId="41020" xr:uid="{00000000-0005-0000-0000-0000329F0000}"/>
    <cellStyle name="Normal 5 2 6 6 2" xfId="41021" xr:uid="{00000000-0005-0000-0000-0000339F0000}"/>
    <cellStyle name="Normal 5 2 6 6 2 2" xfId="41022" xr:uid="{00000000-0005-0000-0000-0000349F0000}"/>
    <cellStyle name="Normal 5 2 6 6 2 3" xfId="41023" xr:uid="{00000000-0005-0000-0000-0000359F0000}"/>
    <cellStyle name="Normal 5 2 6 6 3" xfId="41024" xr:uid="{00000000-0005-0000-0000-0000369F0000}"/>
    <cellStyle name="Normal 5 2 6 6 4" xfId="41025" xr:uid="{00000000-0005-0000-0000-0000379F0000}"/>
    <cellStyle name="Normal 5 2 6 7" xfId="41026" xr:uid="{00000000-0005-0000-0000-0000389F0000}"/>
    <cellStyle name="Normal 5 2 6 7 2" xfId="41027" xr:uid="{00000000-0005-0000-0000-0000399F0000}"/>
    <cellStyle name="Normal 5 2 6 7 3" xfId="41028" xr:uid="{00000000-0005-0000-0000-00003A9F0000}"/>
    <cellStyle name="Normal 5 2 6 8" xfId="41029" xr:uid="{00000000-0005-0000-0000-00003B9F0000}"/>
    <cellStyle name="Normal 5 2 6 9" xfId="41030" xr:uid="{00000000-0005-0000-0000-00003C9F0000}"/>
    <cellStyle name="Normal 5 2 6_PROD" xfId="41031" xr:uid="{00000000-0005-0000-0000-00003D9F0000}"/>
    <cellStyle name="Normal 5 2 7" xfId="412" xr:uid="{00000000-0005-0000-0000-00003E9F0000}"/>
    <cellStyle name="Normal 5 2 7 2" xfId="41032" xr:uid="{00000000-0005-0000-0000-00003F9F0000}"/>
    <cellStyle name="Normal 5 2 7 2 2" xfId="41033" xr:uid="{00000000-0005-0000-0000-0000409F0000}"/>
    <cellStyle name="Normal 5 2 7 2 2 2" xfId="41034" xr:uid="{00000000-0005-0000-0000-0000419F0000}"/>
    <cellStyle name="Normal 5 2 7 2 2 2 2" xfId="41035" xr:uid="{00000000-0005-0000-0000-0000429F0000}"/>
    <cellStyle name="Normal 5 2 7 2 2 2 3" xfId="41036" xr:uid="{00000000-0005-0000-0000-0000439F0000}"/>
    <cellStyle name="Normal 5 2 7 2 2 3" xfId="41037" xr:uid="{00000000-0005-0000-0000-0000449F0000}"/>
    <cellStyle name="Normal 5 2 7 2 2 4" xfId="41038" xr:uid="{00000000-0005-0000-0000-0000459F0000}"/>
    <cellStyle name="Normal 5 2 7 2 3" xfId="41039" xr:uid="{00000000-0005-0000-0000-0000469F0000}"/>
    <cellStyle name="Normal 5 2 7 2 3 2" xfId="41040" xr:uid="{00000000-0005-0000-0000-0000479F0000}"/>
    <cellStyle name="Normal 5 2 7 2 3 2 2" xfId="41041" xr:uid="{00000000-0005-0000-0000-0000489F0000}"/>
    <cellStyle name="Normal 5 2 7 2 3 2 3" xfId="41042" xr:uid="{00000000-0005-0000-0000-0000499F0000}"/>
    <cellStyle name="Normal 5 2 7 2 3 3" xfId="41043" xr:uid="{00000000-0005-0000-0000-00004A9F0000}"/>
    <cellStyle name="Normal 5 2 7 2 3 4" xfId="41044" xr:uid="{00000000-0005-0000-0000-00004B9F0000}"/>
    <cellStyle name="Normal 5 2 7 2 4" xfId="41045" xr:uid="{00000000-0005-0000-0000-00004C9F0000}"/>
    <cellStyle name="Normal 5 2 7 2 4 2" xfId="41046" xr:uid="{00000000-0005-0000-0000-00004D9F0000}"/>
    <cellStyle name="Normal 5 2 7 2 4 2 2" xfId="41047" xr:uid="{00000000-0005-0000-0000-00004E9F0000}"/>
    <cellStyle name="Normal 5 2 7 2 4 2 3" xfId="41048" xr:uid="{00000000-0005-0000-0000-00004F9F0000}"/>
    <cellStyle name="Normal 5 2 7 2 4 3" xfId="41049" xr:uid="{00000000-0005-0000-0000-0000509F0000}"/>
    <cellStyle name="Normal 5 2 7 2 4 4" xfId="41050" xr:uid="{00000000-0005-0000-0000-0000519F0000}"/>
    <cellStyle name="Normal 5 2 7 2 5" xfId="41051" xr:uid="{00000000-0005-0000-0000-0000529F0000}"/>
    <cellStyle name="Normal 5 2 7 2 5 2" xfId="41052" xr:uid="{00000000-0005-0000-0000-0000539F0000}"/>
    <cellStyle name="Normal 5 2 7 2 5 2 2" xfId="41053" xr:uid="{00000000-0005-0000-0000-0000549F0000}"/>
    <cellStyle name="Normal 5 2 7 2 5 2 3" xfId="41054" xr:uid="{00000000-0005-0000-0000-0000559F0000}"/>
    <cellStyle name="Normal 5 2 7 2 5 3" xfId="41055" xr:uid="{00000000-0005-0000-0000-0000569F0000}"/>
    <cellStyle name="Normal 5 2 7 2 5 4" xfId="41056" xr:uid="{00000000-0005-0000-0000-0000579F0000}"/>
    <cellStyle name="Normal 5 2 7 2 6" xfId="41057" xr:uid="{00000000-0005-0000-0000-0000589F0000}"/>
    <cellStyle name="Normal 5 2 7 2 6 2" xfId="41058" xr:uid="{00000000-0005-0000-0000-0000599F0000}"/>
    <cellStyle name="Normal 5 2 7 2 6 3" xfId="41059" xr:uid="{00000000-0005-0000-0000-00005A9F0000}"/>
    <cellStyle name="Normal 5 2 7 2 7" xfId="41060" xr:uid="{00000000-0005-0000-0000-00005B9F0000}"/>
    <cellStyle name="Normal 5 2 7 2 8" xfId="41061" xr:uid="{00000000-0005-0000-0000-00005C9F0000}"/>
    <cellStyle name="Normal 5 2 7 2_PROD" xfId="41062" xr:uid="{00000000-0005-0000-0000-00005D9F0000}"/>
    <cellStyle name="Normal 5 2 7 3" xfId="41063" xr:uid="{00000000-0005-0000-0000-00005E9F0000}"/>
    <cellStyle name="Normal 5 2 7 3 2" xfId="41064" xr:uid="{00000000-0005-0000-0000-00005F9F0000}"/>
    <cellStyle name="Normal 5 2 7 3 2 2" xfId="41065" xr:uid="{00000000-0005-0000-0000-0000609F0000}"/>
    <cellStyle name="Normal 5 2 7 3 2 3" xfId="41066" xr:uid="{00000000-0005-0000-0000-0000619F0000}"/>
    <cellStyle name="Normal 5 2 7 3 3" xfId="41067" xr:uid="{00000000-0005-0000-0000-0000629F0000}"/>
    <cellStyle name="Normal 5 2 7 3 4" xfId="41068" xr:uid="{00000000-0005-0000-0000-0000639F0000}"/>
    <cellStyle name="Normal 5 2 7 4" xfId="41069" xr:uid="{00000000-0005-0000-0000-0000649F0000}"/>
    <cellStyle name="Normal 5 2 7 4 2" xfId="41070" xr:uid="{00000000-0005-0000-0000-0000659F0000}"/>
    <cellStyle name="Normal 5 2 7 4 2 2" xfId="41071" xr:uid="{00000000-0005-0000-0000-0000669F0000}"/>
    <cellStyle name="Normal 5 2 7 4 2 3" xfId="41072" xr:uid="{00000000-0005-0000-0000-0000679F0000}"/>
    <cellStyle name="Normal 5 2 7 4 3" xfId="41073" xr:uid="{00000000-0005-0000-0000-0000689F0000}"/>
    <cellStyle name="Normal 5 2 7 4 4" xfId="41074" xr:uid="{00000000-0005-0000-0000-0000699F0000}"/>
    <cellStyle name="Normal 5 2 7 5" xfId="41075" xr:uid="{00000000-0005-0000-0000-00006A9F0000}"/>
    <cellStyle name="Normal 5 2 7 5 2" xfId="41076" xr:uid="{00000000-0005-0000-0000-00006B9F0000}"/>
    <cellStyle name="Normal 5 2 7 5 2 2" xfId="41077" xr:uid="{00000000-0005-0000-0000-00006C9F0000}"/>
    <cellStyle name="Normal 5 2 7 5 2 3" xfId="41078" xr:uid="{00000000-0005-0000-0000-00006D9F0000}"/>
    <cellStyle name="Normal 5 2 7 5 3" xfId="41079" xr:uid="{00000000-0005-0000-0000-00006E9F0000}"/>
    <cellStyle name="Normal 5 2 7 5 4" xfId="41080" xr:uid="{00000000-0005-0000-0000-00006F9F0000}"/>
    <cellStyle name="Normal 5 2 7 6" xfId="41081" xr:uid="{00000000-0005-0000-0000-0000709F0000}"/>
    <cellStyle name="Normal 5 2 7 6 2" xfId="41082" xr:uid="{00000000-0005-0000-0000-0000719F0000}"/>
    <cellStyle name="Normal 5 2 7 6 2 2" xfId="41083" xr:uid="{00000000-0005-0000-0000-0000729F0000}"/>
    <cellStyle name="Normal 5 2 7 6 2 3" xfId="41084" xr:uid="{00000000-0005-0000-0000-0000739F0000}"/>
    <cellStyle name="Normal 5 2 7 6 3" xfId="41085" xr:uid="{00000000-0005-0000-0000-0000749F0000}"/>
    <cellStyle name="Normal 5 2 7 6 4" xfId="41086" xr:uid="{00000000-0005-0000-0000-0000759F0000}"/>
    <cellStyle name="Normal 5 2 7 7" xfId="41087" xr:uid="{00000000-0005-0000-0000-0000769F0000}"/>
    <cellStyle name="Normal 5 2 7 7 2" xfId="41088" xr:uid="{00000000-0005-0000-0000-0000779F0000}"/>
    <cellStyle name="Normal 5 2 7 7 3" xfId="41089" xr:uid="{00000000-0005-0000-0000-0000789F0000}"/>
    <cellStyle name="Normal 5 2 7 8" xfId="41090" xr:uid="{00000000-0005-0000-0000-0000799F0000}"/>
    <cellStyle name="Normal 5 2 7 9" xfId="41091" xr:uid="{00000000-0005-0000-0000-00007A9F0000}"/>
    <cellStyle name="Normal 5 2 7_PROD" xfId="41092" xr:uid="{00000000-0005-0000-0000-00007B9F0000}"/>
    <cellStyle name="Normal 5 2 8" xfId="413" xr:uid="{00000000-0005-0000-0000-00007C9F0000}"/>
    <cellStyle name="Normal 5 2 8 2" xfId="41093" xr:uid="{00000000-0005-0000-0000-00007D9F0000}"/>
    <cellStyle name="Normal 5 2 8 2 2" xfId="41094" xr:uid="{00000000-0005-0000-0000-00007E9F0000}"/>
    <cellStyle name="Normal 5 2 8 2 2 2" xfId="41095" xr:uid="{00000000-0005-0000-0000-00007F9F0000}"/>
    <cellStyle name="Normal 5 2 8 2 2 3" xfId="41096" xr:uid="{00000000-0005-0000-0000-0000809F0000}"/>
    <cellStyle name="Normal 5 2 8 2 3" xfId="41097" xr:uid="{00000000-0005-0000-0000-0000819F0000}"/>
    <cellStyle name="Normal 5 2 8 2 4" xfId="41098" xr:uid="{00000000-0005-0000-0000-0000829F0000}"/>
    <cellStyle name="Normal 5 2 8 3" xfId="41099" xr:uid="{00000000-0005-0000-0000-0000839F0000}"/>
    <cellStyle name="Normal 5 2 8 3 2" xfId="41100" xr:uid="{00000000-0005-0000-0000-0000849F0000}"/>
    <cellStyle name="Normal 5 2 8 3 2 2" xfId="41101" xr:uid="{00000000-0005-0000-0000-0000859F0000}"/>
    <cellStyle name="Normal 5 2 8 3 2 3" xfId="41102" xr:uid="{00000000-0005-0000-0000-0000869F0000}"/>
    <cellStyle name="Normal 5 2 8 3 3" xfId="41103" xr:uid="{00000000-0005-0000-0000-0000879F0000}"/>
    <cellStyle name="Normal 5 2 8 3 4" xfId="41104" xr:uid="{00000000-0005-0000-0000-0000889F0000}"/>
    <cellStyle name="Normal 5 2 8 4" xfId="41105" xr:uid="{00000000-0005-0000-0000-0000899F0000}"/>
    <cellStyle name="Normal 5 2 8 4 2" xfId="41106" xr:uid="{00000000-0005-0000-0000-00008A9F0000}"/>
    <cellStyle name="Normal 5 2 8 4 2 2" xfId="41107" xr:uid="{00000000-0005-0000-0000-00008B9F0000}"/>
    <cellStyle name="Normal 5 2 8 4 2 3" xfId="41108" xr:uid="{00000000-0005-0000-0000-00008C9F0000}"/>
    <cellStyle name="Normal 5 2 8 4 3" xfId="41109" xr:uid="{00000000-0005-0000-0000-00008D9F0000}"/>
    <cellStyle name="Normal 5 2 8 4 4" xfId="41110" xr:uid="{00000000-0005-0000-0000-00008E9F0000}"/>
    <cellStyle name="Normal 5 2 8 5" xfId="41111" xr:uid="{00000000-0005-0000-0000-00008F9F0000}"/>
    <cellStyle name="Normal 5 2 8 5 2" xfId="41112" xr:uid="{00000000-0005-0000-0000-0000909F0000}"/>
    <cellStyle name="Normal 5 2 8 5 2 2" xfId="41113" xr:uid="{00000000-0005-0000-0000-0000919F0000}"/>
    <cellStyle name="Normal 5 2 8 5 2 3" xfId="41114" xr:uid="{00000000-0005-0000-0000-0000929F0000}"/>
    <cellStyle name="Normal 5 2 8 5 3" xfId="41115" xr:uid="{00000000-0005-0000-0000-0000939F0000}"/>
    <cellStyle name="Normal 5 2 8 5 4" xfId="41116" xr:uid="{00000000-0005-0000-0000-0000949F0000}"/>
    <cellStyle name="Normal 5 2 8 6" xfId="41117" xr:uid="{00000000-0005-0000-0000-0000959F0000}"/>
    <cellStyle name="Normal 5 2 8 6 2" xfId="41118" xr:uid="{00000000-0005-0000-0000-0000969F0000}"/>
    <cellStyle name="Normal 5 2 8 6 3" xfId="41119" xr:uid="{00000000-0005-0000-0000-0000979F0000}"/>
    <cellStyle name="Normal 5 2 8 7" xfId="41120" xr:uid="{00000000-0005-0000-0000-0000989F0000}"/>
    <cellStyle name="Normal 5 2 8 8" xfId="41121" xr:uid="{00000000-0005-0000-0000-0000999F0000}"/>
    <cellStyle name="Normal 5 2 8_PROD" xfId="41122" xr:uid="{00000000-0005-0000-0000-00009A9F0000}"/>
    <cellStyle name="Normal 5 2 9" xfId="414" xr:uid="{00000000-0005-0000-0000-00009B9F0000}"/>
    <cellStyle name="Normal 5 2 9 2" xfId="41123" xr:uid="{00000000-0005-0000-0000-00009C9F0000}"/>
    <cellStyle name="Normal 5 2 9 2 2" xfId="41124" xr:uid="{00000000-0005-0000-0000-00009D9F0000}"/>
    <cellStyle name="Normal 5 2 9 2 3" xfId="41125" xr:uid="{00000000-0005-0000-0000-00009E9F0000}"/>
    <cellStyle name="Normal 5 2 9 3" xfId="41126" xr:uid="{00000000-0005-0000-0000-00009F9F0000}"/>
    <cellStyle name="Normal 5 2 9 4" xfId="41127" xr:uid="{00000000-0005-0000-0000-0000A09F0000}"/>
    <cellStyle name="Normal 5 2_PROD" xfId="41128" xr:uid="{00000000-0005-0000-0000-0000A19F0000}"/>
    <cellStyle name="Normal 5 20" xfId="415" xr:uid="{00000000-0005-0000-0000-0000A29F0000}"/>
    <cellStyle name="Normal 5 21" xfId="416" xr:uid="{00000000-0005-0000-0000-0000A39F0000}"/>
    <cellStyle name="Normal 5 22" xfId="417" xr:uid="{00000000-0005-0000-0000-0000A49F0000}"/>
    <cellStyle name="Normal 5 23" xfId="1" xr:uid="{00000000-0005-0000-0000-0000A59F0000}"/>
    <cellStyle name="Normal 5 24" xfId="64113" xr:uid="{71EE76D6-EECF-4475-8A10-153E2757718B}"/>
    <cellStyle name="Normal 5 25" xfId="64130" xr:uid="{D120804B-2288-4787-9A18-8C52470A5F64}"/>
    <cellStyle name="Normal 5 3" xfId="418" xr:uid="{00000000-0005-0000-0000-0000A69F0000}"/>
    <cellStyle name="Normal 5 3 10" xfId="41129" xr:uid="{00000000-0005-0000-0000-0000A79F0000}"/>
    <cellStyle name="Normal 5 3 10 2" xfId="41130" xr:uid="{00000000-0005-0000-0000-0000A89F0000}"/>
    <cellStyle name="Normal 5 3 10 2 2" xfId="41131" xr:uid="{00000000-0005-0000-0000-0000A99F0000}"/>
    <cellStyle name="Normal 5 3 10 2 3" xfId="41132" xr:uid="{00000000-0005-0000-0000-0000AA9F0000}"/>
    <cellStyle name="Normal 5 3 10 3" xfId="41133" xr:uid="{00000000-0005-0000-0000-0000AB9F0000}"/>
    <cellStyle name="Normal 5 3 10 4" xfId="41134" xr:uid="{00000000-0005-0000-0000-0000AC9F0000}"/>
    <cellStyle name="Normal 5 3 11" xfId="41135" xr:uid="{00000000-0005-0000-0000-0000AD9F0000}"/>
    <cellStyle name="Normal 5 3 11 2" xfId="41136" xr:uid="{00000000-0005-0000-0000-0000AE9F0000}"/>
    <cellStyle name="Normal 5 3 11 2 2" xfId="41137" xr:uid="{00000000-0005-0000-0000-0000AF9F0000}"/>
    <cellStyle name="Normal 5 3 11 2 3" xfId="41138" xr:uid="{00000000-0005-0000-0000-0000B09F0000}"/>
    <cellStyle name="Normal 5 3 11 3" xfId="41139" xr:uid="{00000000-0005-0000-0000-0000B19F0000}"/>
    <cellStyle name="Normal 5 3 11 4" xfId="41140" xr:uid="{00000000-0005-0000-0000-0000B29F0000}"/>
    <cellStyle name="Normal 5 3 12" xfId="41141" xr:uid="{00000000-0005-0000-0000-0000B39F0000}"/>
    <cellStyle name="Normal 5 3 12 2" xfId="41142" xr:uid="{00000000-0005-0000-0000-0000B49F0000}"/>
    <cellStyle name="Normal 5 3 12 2 2" xfId="41143" xr:uid="{00000000-0005-0000-0000-0000B59F0000}"/>
    <cellStyle name="Normal 5 3 12 2 3" xfId="41144" xr:uid="{00000000-0005-0000-0000-0000B69F0000}"/>
    <cellStyle name="Normal 5 3 12 3" xfId="41145" xr:uid="{00000000-0005-0000-0000-0000B79F0000}"/>
    <cellStyle name="Normal 5 3 12 4" xfId="41146" xr:uid="{00000000-0005-0000-0000-0000B89F0000}"/>
    <cellStyle name="Normal 5 3 13" xfId="41147" xr:uid="{00000000-0005-0000-0000-0000B99F0000}"/>
    <cellStyle name="Normal 5 3 13 2" xfId="41148" xr:uid="{00000000-0005-0000-0000-0000BA9F0000}"/>
    <cellStyle name="Normal 5 3 13 3" xfId="41149" xr:uid="{00000000-0005-0000-0000-0000BB9F0000}"/>
    <cellStyle name="Normal 5 3 14" xfId="41150" xr:uid="{00000000-0005-0000-0000-0000BC9F0000}"/>
    <cellStyle name="Normal 5 3 15" xfId="41151" xr:uid="{00000000-0005-0000-0000-0000BD9F0000}"/>
    <cellStyle name="Normal 5 3 2" xfId="419" xr:uid="{00000000-0005-0000-0000-0000BE9F0000}"/>
    <cellStyle name="Normal 5 3 2 10" xfId="41152" xr:uid="{00000000-0005-0000-0000-0000BF9F0000}"/>
    <cellStyle name="Normal 5 3 2 10 2" xfId="41153" xr:uid="{00000000-0005-0000-0000-0000C09F0000}"/>
    <cellStyle name="Normal 5 3 2 10 2 2" xfId="41154" xr:uid="{00000000-0005-0000-0000-0000C19F0000}"/>
    <cellStyle name="Normal 5 3 2 10 2 3" xfId="41155" xr:uid="{00000000-0005-0000-0000-0000C29F0000}"/>
    <cellStyle name="Normal 5 3 2 10 3" xfId="41156" xr:uid="{00000000-0005-0000-0000-0000C39F0000}"/>
    <cellStyle name="Normal 5 3 2 10 4" xfId="41157" xr:uid="{00000000-0005-0000-0000-0000C49F0000}"/>
    <cellStyle name="Normal 5 3 2 11" xfId="41158" xr:uid="{00000000-0005-0000-0000-0000C59F0000}"/>
    <cellStyle name="Normal 5 3 2 11 2" xfId="41159" xr:uid="{00000000-0005-0000-0000-0000C69F0000}"/>
    <cellStyle name="Normal 5 3 2 11 3" xfId="41160" xr:uid="{00000000-0005-0000-0000-0000C79F0000}"/>
    <cellStyle name="Normal 5 3 2 12" xfId="41161" xr:uid="{00000000-0005-0000-0000-0000C89F0000}"/>
    <cellStyle name="Normal 5 3 2 13" xfId="41162" xr:uid="{00000000-0005-0000-0000-0000C99F0000}"/>
    <cellStyle name="Normal 5 3 2 2" xfId="420" xr:uid="{00000000-0005-0000-0000-0000CA9F0000}"/>
    <cellStyle name="Normal 5 3 2 2 10" xfId="41163" xr:uid="{00000000-0005-0000-0000-0000CB9F0000}"/>
    <cellStyle name="Normal 5 3 2 2 10 2" xfId="41164" xr:uid="{00000000-0005-0000-0000-0000CC9F0000}"/>
    <cellStyle name="Normal 5 3 2 2 10 3" xfId="41165" xr:uid="{00000000-0005-0000-0000-0000CD9F0000}"/>
    <cellStyle name="Normal 5 3 2 2 11" xfId="41166" xr:uid="{00000000-0005-0000-0000-0000CE9F0000}"/>
    <cellStyle name="Normal 5 3 2 2 12" xfId="41167" xr:uid="{00000000-0005-0000-0000-0000CF9F0000}"/>
    <cellStyle name="Normal 5 3 2 2 2" xfId="735" xr:uid="{00000000-0005-0000-0000-0000D09F0000}"/>
    <cellStyle name="Normal 5 3 2 2 2 2" xfId="41168" xr:uid="{00000000-0005-0000-0000-0000D19F0000}"/>
    <cellStyle name="Normal 5 3 2 2 2 2 2" xfId="41169" xr:uid="{00000000-0005-0000-0000-0000D29F0000}"/>
    <cellStyle name="Normal 5 3 2 2 2 2 2 2" xfId="41170" xr:uid="{00000000-0005-0000-0000-0000D39F0000}"/>
    <cellStyle name="Normal 5 3 2 2 2 2 2 2 2" xfId="41171" xr:uid="{00000000-0005-0000-0000-0000D49F0000}"/>
    <cellStyle name="Normal 5 3 2 2 2 2 2 2 3" xfId="41172" xr:uid="{00000000-0005-0000-0000-0000D59F0000}"/>
    <cellStyle name="Normal 5 3 2 2 2 2 2 3" xfId="41173" xr:uid="{00000000-0005-0000-0000-0000D69F0000}"/>
    <cellStyle name="Normal 5 3 2 2 2 2 2 4" xfId="41174" xr:uid="{00000000-0005-0000-0000-0000D79F0000}"/>
    <cellStyle name="Normal 5 3 2 2 2 2 3" xfId="41175" xr:uid="{00000000-0005-0000-0000-0000D89F0000}"/>
    <cellStyle name="Normal 5 3 2 2 2 2 3 2" xfId="41176" xr:uid="{00000000-0005-0000-0000-0000D99F0000}"/>
    <cellStyle name="Normal 5 3 2 2 2 2 3 2 2" xfId="41177" xr:uid="{00000000-0005-0000-0000-0000DA9F0000}"/>
    <cellStyle name="Normal 5 3 2 2 2 2 3 2 3" xfId="41178" xr:uid="{00000000-0005-0000-0000-0000DB9F0000}"/>
    <cellStyle name="Normal 5 3 2 2 2 2 3 3" xfId="41179" xr:uid="{00000000-0005-0000-0000-0000DC9F0000}"/>
    <cellStyle name="Normal 5 3 2 2 2 2 3 4" xfId="41180" xr:uid="{00000000-0005-0000-0000-0000DD9F0000}"/>
    <cellStyle name="Normal 5 3 2 2 2 2 4" xfId="41181" xr:uid="{00000000-0005-0000-0000-0000DE9F0000}"/>
    <cellStyle name="Normal 5 3 2 2 2 2 4 2" xfId="41182" xr:uid="{00000000-0005-0000-0000-0000DF9F0000}"/>
    <cellStyle name="Normal 5 3 2 2 2 2 4 2 2" xfId="41183" xr:uid="{00000000-0005-0000-0000-0000E09F0000}"/>
    <cellStyle name="Normal 5 3 2 2 2 2 4 2 3" xfId="41184" xr:uid="{00000000-0005-0000-0000-0000E19F0000}"/>
    <cellStyle name="Normal 5 3 2 2 2 2 4 3" xfId="41185" xr:uid="{00000000-0005-0000-0000-0000E29F0000}"/>
    <cellStyle name="Normal 5 3 2 2 2 2 4 4" xfId="41186" xr:uid="{00000000-0005-0000-0000-0000E39F0000}"/>
    <cellStyle name="Normal 5 3 2 2 2 2 5" xfId="41187" xr:uid="{00000000-0005-0000-0000-0000E49F0000}"/>
    <cellStyle name="Normal 5 3 2 2 2 2 5 2" xfId="41188" xr:uid="{00000000-0005-0000-0000-0000E59F0000}"/>
    <cellStyle name="Normal 5 3 2 2 2 2 5 2 2" xfId="41189" xr:uid="{00000000-0005-0000-0000-0000E69F0000}"/>
    <cellStyle name="Normal 5 3 2 2 2 2 5 2 3" xfId="41190" xr:uid="{00000000-0005-0000-0000-0000E79F0000}"/>
    <cellStyle name="Normal 5 3 2 2 2 2 5 3" xfId="41191" xr:uid="{00000000-0005-0000-0000-0000E89F0000}"/>
    <cellStyle name="Normal 5 3 2 2 2 2 5 4" xfId="41192" xr:uid="{00000000-0005-0000-0000-0000E99F0000}"/>
    <cellStyle name="Normal 5 3 2 2 2 2 6" xfId="41193" xr:uid="{00000000-0005-0000-0000-0000EA9F0000}"/>
    <cellStyle name="Normal 5 3 2 2 2 2 6 2" xfId="41194" xr:uid="{00000000-0005-0000-0000-0000EB9F0000}"/>
    <cellStyle name="Normal 5 3 2 2 2 2 6 3" xfId="41195" xr:uid="{00000000-0005-0000-0000-0000EC9F0000}"/>
    <cellStyle name="Normal 5 3 2 2 2 2 7" xfId="41196" xr:uid="{00000000-0005-0000-0000-0000ED9F0000}"/>
    <cellStyle name="Normal 5 3 2 2 2 2 8" xfId="41197" xr:uid="{00000000-0005-0000-0000-0000EE9F0000}"/>
    <cellStyle name="Normal 5 3 2 2 2 2_PROD" xfId="41198" xr:uid="{00000000-0005-0000-0000-0000EF9F0000}"/>
    <cellStyle name="Normal 5 3 2 2 2 3" xfId="41199" xr:uid="{00000000-0005-0000-0000-0000F09F0000}"/>
    <cellStyle name="Normal 5 3 2 2 2 3 2" xfId="41200" xr:uid="{00000000-0005-0000-0000-0000F19F0000}"/>
    <cellStyle name="Normal 5 3 2 2 2 3 2 2" xfId="41201" xr:uid="{00000000-0005-0000-0000-0000F29F0000}"/>
    <cellStyle name="Normal 5 3 2 2 2 3 2 3" xfId="41202" xr:uid="{00000000-0005-0000-0000-0000F39F0000}"/>
    <cellStyle name="Normal 5 3 2 2 2 3 3" xfId="41203" xr:uid="{00000000-0005-0000-0000-0000F49F0000}"/>
    <cellStyle name="Normal 5 3 2 2 2 3 4" xfId="41204" xr:uid="{00000000-0005-0000-0000-0000F59F0000}"/>
    <cellStyle name="Normal 5 3 2 2 2 4" xfId="41205" xr:uid="{00000000-0005-0000-0000-0000F69F0000}"/>
    <cellStyle name="Normal 5 3 2 2 2 4 2" xfId="41206" xr:uid="{00000000-0005-0000-0000-0000F79F0000}"/>
    <cellStyle name="Normal 5 3 2 2 2 4 2 2" xfId="41207" xr:uid="{00000000-0005-0000-0000-0000F89F0000}"/>
    <cellStyle name="Normal 5 3 2 2 2 4 2 3" xfId="41208" xr:uid="{00000000-0005-0000-0000-0000F99F0000}"/>
    <cellStyle name="Normal 5 3 2 2 2 4 3" xfId="41209" xr:uid="{00000000-0005-0000-0000-0000FA9F0000}"/>
    <cellStyle name="Normal 5 3 2 2 2 4 4" xfId="41210" xr:uid="{00000000-0005-0000-0000-0000FB9F0000}"/>
    <cellStyle name="Normal 5 3 2 2 2 5" xfId="41211" xr:uid="{00000000-0005-0000-0000-0000FC9F0000}"/>
    <cellStyle name="Normal 5 3 2 2 2 5 2" xfId="41212" xr:uid="{00000000-0005-0000-0000-0000FD9F0000}"/>
    <cellStyle name="Normal 5 3 2 2 2 5 2 2" xfId="41213" xr:uid="{00000000-0005-0000-0000-0000FE9F0000}"/>
    <cellStyle name="Normal 5 3 2 2 2 5 2 3" xfId="41214" xr:uid="{00000000-0005-0000-0000-0000FF9F0000}"/>
    <cellStyle name="Normal 5 3 2 2 2 5 3" xfId="41215" xr:uid="{00000000-0005-0000-0000-000000A00000}"/>
    <cellStyle name="Normal 5 3 2 2 2 5 4" xfId="41216" xr:uid="{00000000-0005-0000-0000-000001A00000}"/>
    <cellStyle name="Normal 5 3 2 2 2 6" xfId="41217" xr:uid="{00000000-0005-0000-0000-000002A00000}"/>
    <cellStyle name="Normal 5 3 2 2 2 6 2" xfId="41218" xr:uid="{00000000-0005-0000-0000-000003A00000}"/>
    <cellStyle name="Normal 5 3 2 2 2 6 2 2" xfId="41219" xr:uid="{00000000-0005-0000-0000-000004A00000}"/>
    <cellStyle name="Normal 5 3 2 2 2 6 2 3" xfId="41220" xr:uid="{00000000-0005-0000-0000-000005A00000}"/>
    <cellStyle name="Normal 5 3 2 2 2 6 3" xfId="41221" xr:uid="{00000000-0005-0000-0000-000006A00000}"/>
    <cellStyle name="Normal 5 3 2 2 2 6 4" xfId="41222" xr:uid="{00000000-0005-0000-0000-000007A00000}"/>
    <cellStyle name="Normal 5 3 2 2 2 7" xfId="41223" xr:uid="{00000000-0005-0000-0000-000008A00000}"/>
    <cellStyle name="Normal 5 3 2 2 2 7 2" xfId="41224" xr:uid="{00000000-0005-0000-0000-000009A00000}"/>
    <cellStyle name="Normal 5 3 2 2 2 7 3" xfId="41225" xr:uid="{00000000-0005-0000-0000-00000AA00000}"/>
    <cellStyle name="Normal 5 3 2 2 2 8" xfId="41226" xr:uid="{00000000-0005-0000-0000-00000BA00000}"/>
    <cellStyle name="Normal 5 3 2 2 2 9" xfId="41227" xr:uid="{00000000-0005-0000-0000-00000CA00000}"/>
    <cellStyle name="Normal 5 3 2 2 2_PROD" xfId="41228" xr:uid="{00000000-0005-0000-0000-00000DA00000}"/>
    <cellStyle name="Normal 5 3 2 2 3" xfId="41229" xr:uid="{00000000-0005-0000-0000-00000EA00000}"/>
    <cellStyle name="Normal 5 3 2 2 3 2" xfId="41230" xr:uid="{00000000-0005-0000-0000-00000FA00000}"/>
    <cellStyle name="Normal 5 3 2 2 3 2 2" xfId="41231" xr:uid="{00000000-0005-0000-0000-000010A00000}"/>
    <cellStyle name="Normal 5 3 2 2 3 2 2 2" xfId="41232" xr:uid="{00000000-0005-0000-0000-000011A00000}"/>
    <cellStyle name="Normal 5 3 2 2 3 2 2 2 2" xfId="41233" xr:uid="{00000000-0005-0000-0000-000012A00000}"/>
    <cellStyle name="Normal 5 3 2 2 3 2 2 2 3" xfId="41234" xr:uid="{00000000-0005-0000-0000-000013A00000}"/>
    <cellStyle name="Normal 5 3 2 2 3 2 2 3" xfId="41235" xr:uid="{00000000-0005-0000-0000-000014A00000}"/>
    <cellStyle name="Normal 5 3 2 2 3 2 2 4" xfId="41236" xr:uid="{00000000-0005-0000-0000-000015A00000}"/>
    <cellStyle name="Normal 5 3 2 2 3 2 3" xfId="41237" xr:uid="{00000000-0005-0000-0000-000016A00000}"/>
    <cellStyle name="Normal 5 3 2 2 3 2 3 2" xfId="41238" xr:uid="{00000000-0005-0000-0000-000017A00000}"/>
    <cellStyle name="Normal 5 3 2 2 3 2 3 2 2" xfId="41239" xr:uid="{00000000-0005-0000-0000-000018A00000}"/>
    <cellStyle name="Normal 5 3 2 2 3 2 3 2 3" xfId="41240" xr:uid="{00000000-0005-0000-0000-000019A00000}"/>
    <cellStyle name="Normal 5 3 2 2 3 2 3 3" xfId="41241" xr:uid="{00000000-0005-0000-0000-00001AA00000}"/>
    <cellStyle name="Normal 5 3 2 2 3 2 3 4" xfId="41242" xr:uid="{00000000-0005-0000-0000-00001BA00000}"/>
    <cellStyle name="Normal 5 3 2 2 3 2 4" xfId="41243" xr:uid="{00000000-0005-0000-0000-00001CA00000}"/>
    <cellStyle name="Normal 5 3 2 2 3 2 4 2" xfId="41244" xr:uid="{00000000-0005-0000-0000-00001DA00000}"/>
    <cellStyle name="Normal 5 3 2 2 3 2 4 2 2" xfId="41245" xr:uid="{00000000-0005-0000-0000-00001EA00000}"/>
    <cellStyle name="Normal 5 3 2 2 3 2 4 2 3" xfId="41246" xr:uid="{00000000-0005-0000-0000-00001FA00000}"/>
    <cellStyle name="Normal 5 3 2 2 3 2 4 3" xfId="41247" xr:uid="{00000000-0005-0000-0000-000020A00000}"/>
    <cellStyle name="Normal 5 3 2 2 3 2 4 4" xfId="41248" xr:uid="{00000000-0005-0000-0000-000021A00000}"/>
    <cellStyle name="Normal 5 3 2 2 3 2 5" xfId="41249" xr:uid="{00000000-0005-0000-0000-000022A00000}"/>
    <cellStyle name="Normal 5 3 2 2 3 2 5 2" xfId="41250" xr:uid="{00000000-0005-0000-0000-000023A00000}"/>
    <cellStyle name="Normal 5 3 2 2 3 2 5 2 2" xfId="41251" xr:uid="{00000000-0005-0000-0000-000024A00000}"/>
    <cellStyle name="Normal 5 3 2 2 3 2 5 2 3" xfId="41252" xr:uid="{00000000-0005-0000-0000-000025A00000}"/>
    <cellStyle name="Normal 5 3 2 2 3 2 5 3" xfId="41253" xr:uid="{00000000-0005-0000-0000-000026A00000}"/>
    <cellStyle name="Normal 5 3 2 2 3 2 5 4" xfId="41254" xr:uid="{00000000-0005-0000-0000-000027A00000}"/>
    <cellStyle name="Normal 5 3 2 2 3 2 6" xfId="41255" xr:uid="{00000000-0005-0000-0000-000028A00000}"/>
    <cellStyle name="Normal 5 3 2 2 3 2 6 2" xfId="41256" xr:uid="{00000000-0005-0000-0000-000029A00000}"/>
    <cellStyle name="Normal 5 3 2 2 3 2 6 3" xfId="41257" xr:uid="{00000000-0005-0000-0000-00002AA00000}"/>
    <cellStyle name="Normal 5 3 2 2 3 2 7" xfId="41258" xr:uid="{00000000-0005-0000-0000-00002BA00000}"/>
    <cellStyle name="Normal 5 3 2 2 3 2 8" xfId="41259" xr:uid="{00000000-0005-0000-0000-00002CA00000}"/>
    <cellStyle name="Normal 5 3 2 2 3 2_PROD" xfId="41260" xr:uid="{00000000-0005-0000-0000-00002DA00000}"/>
    <cellStyle name="Normal 5 3 2 2 3 3" xfId="41261" xr:uid="{00000000-0005-0000-0000-00002EA00000}"/>
    <cellStyle name="Normal 5 3 2 2 3 3 2" xfId="41262" xr:uid="{00000000-0005-0000-0000-00002FA00000}"/>
    <cellStyle name="Normal 5 3 2 2 3 3 2 2" xfId="41263" xr:uid="{00000000-0005-0000-0000-000030A00000}"/>
    <cellStyle name="Normal 5 3 2 2 3 3 2 3" xfId="41264" xr:uid="{00000000-0005-0000-0000-000031A00000}"/>
    <cellStyle name="Normal 5 3 2 2 3 3 3" xfId="41265" xr:uid="{00000000-0005-0000-0000-000032A00000}"/>
    <cellStyle name="Normal 5 3 2 2 3 3 4" xfId="41266" xr:uid="{00000000-0005-0000-0000-000033A00000}"/>
    <cellStyle name="Normal 5 3 2 2 3 4" xfId="41267" xr:uid="{00000000-0005-0000-0000-000034A00000}"/>
    <cellStyle name="Normal 5 3 2 2 3 4 2" xfId="41268" xr:uid="{00000000-0005-0000-0000-000035A00000}"/>
    <cellStyle name="Normal 5 3 2 2 3 4 2 2" xfId="41269" xr:uid="{00000000-0005-0000-0000-000036A00000}"/>
    <cellStyle name="Normal 5 3 2 2 3 4 2 3" xfId="41270" xr:uid="{00000000-0005-0000-0000-000037A00000}"/>
    <cellStyle name="Normal 5 3 2 2 3 4 3" xfId="41271" xr:uid="{00000000-0005-0000-0000-000038A00000}"/>
    <cellStyle name="Normal 5 3 2 2 3 4 4" xfId="41272" xr:uid="{00000000-0005-0000-0000-000039A00000}"/>
    <cellStyle name="Normal 5 3 2 2 3 5" xfId="41273" xr:uid="{00000000-0005-0000-0000-00003AA00000}"/>
    <cellStyle name="Normal 5 3 2 2 3 5 2" xfId="41274" xr:uid="{00000000-0005-0000-0000-00003BA00000}"/>
    <cellStyle name="Normal 5 3 2 2 3 5 2 2" xfId="41275" xr:uid="{00000000-0005-0000-0000-00003CA00000}"/>
    <cellStyle name="Normal 5 3 2 2 3 5 2 3" xfId="41276" xr:uid="{00000000-0005-0000-0000-00003DA00000}"/>
    <cellStyle name="Normal 5 3 2 2 3 5 3" xfId="41277" xr:uid="{00000000-0005-0000-0000-00003EA00000}"/>
    <cellStyle name="Normal 5 3 2 2 3 5 4" xfId="41278" xr:uid="{00000000-0005-0000-0000-00003FA00000}"/>
    <cellStyle name="Normal 5 3 2 2 3 6" xfId="41279" xr:uid="{00000000-0005-0000-0000-000040A00000}"/>
    <cellStyle name="Normal 5 3 2 2 3 6 2" xfId="41280" xr:uid="{00000000-0005-0000-0000-000041A00000}"/>
    <cellStyle name="Normal 5 3 2 2 3 6 2 2" xfId="41281" xr:uid="{00000000-0005-0000-0000-000042A00000}"/>
    <cellStyle name="Normal 5 3 2 2 3 6 2 3" xfId="41282" xr:uid="{00000000-0005-0000-0000-000043A00000}"/>
    <cellStyle name="Normal 5 3 2 2 3 6 3" xfId="41283" xr:uid="{00000000-0005-0000-0000-000044A00000}"/>
    <cellStyle name="Normal 5 3 2 2 3 6 4" xfId="41284" xr:uid="{00000000-0005-0000-0000-000045A00000}"/>
    <cellStyle name="Normal 5 3 2 2 3 7" xfId="41285" xr:uid="{00000000-0005-0000-0000-000046A00000}"/>
    <cellStyle name="Normal 5 3 2 2 3 7 2" xfId="41286" xr:uid="{00000000-0005-0000-0000-000047A00000}"/>
    <cellStyle name="Normal 5 3 2 2 3 7 3" xfId="41287" xr:uid="{00000000-0005-0000-0000-000048A00000}"/>
    <cellStyle name="Normal 5 3 2 2 3 8" xfId="41288" xr:uid="{00000000-0005-0000-0000-000049A00000}"/>
    <cellStyle name="Normal 5 3 2 2 3 9" xfId="41289" xr:uid="{00000000-0005-0000-0000-00004AA00000}"/>
    <cellStyle name="Normal 5 3 2 2 3_PROD" xfId="41290" xr:uid="{00000000-0005-0000-0000-00004BA00000}"/>
    <cellStyle name="Normal 5 3 2 2 4" xfId="41291" xr:uid="{00000000-0005-0000-0000-00004CA00000}"/>
    <cellStyle name="Normal 5 3 2 2 4 2" xfId="41292" xr:uid="{00000000-0005-0000-0000-00004DA00000}"/>
    <cellStyle name="Normal 5 3 2 2 4 2 2" xfId="41293" xr:uid="{00000000-0005-0000-0000-00004EA00000}"/>
    <cellStyle name="Normal 5 3 2 2 4 2 2 2" xfId="41294" xr:uid="{00000000-0005-0000-0000-00004FA00000}"/>
    <cellStyle name="Normal 5 3 2 2 4 2 2 2 2" xfId="41295" xr:uid="{00000000-0005-0000-0000-000050A00000}"/>
    <cellStyle name="Normal 5 3 2 2 4 2 2 2 3" xfId="41296" xr:uid="{00000000-0005-0000-0000-000051A00000}"/>
    <cellStyle name="Normal 5 3 2 2 4 2 2 3" xfId="41297" xr:uid="{00000000-0005-0000-0000-000052A00000}"/>
    <cellStyle name="Normal 5 3 2 2 4 2 2 4" xfId="41298" xr:uid="{00000000-0005-0000-0000-000053A00000}"/>
    <cellStyle name="Normal 5 3 2 2 4 2 3" xfId="41299" xr:uid="{00000000-0005-0000-0000-000054A00000}"/>
    <cellStyle name="Normal 5 3 2 2 4 2 3 2" xfId="41300" xr:uid="{00000000-0005-0000-0000-000055A00000}"/>
    <cellStyle name="Normal 5 3 2 2 4 2 3 2 2" xfId="41301" xr:uid="{00000000-0005-0000-0000-000056A00000}"/>
    <cellStyle name="Normal 5 3 2 2 4 2 3 2 3" xfId="41302" xr:uid="{00000000-0005-0000-0000-000057A00000}"/>
    <cellStyle name="Normal 5 3 2 2 4 2 3 3" xfId="41303" xr:uid="{00000000-0005-0000-0000-000058A00000}"/>
    <cellStyle name="Normal 5 3 2 2 4 2 3 4" xfId="41304" xr:uid="{00000000-0005-0000-0000-000059A00000}"/>
    <cellStyle name="Normal 5 3 2 2 4 2 4" xfId="41305" xr:uid="{00000000-0005-0000-0000-00005AA00000}"/>
    <cellStyle name="Normal 5 3 2 2 4 2 4 2" xfId="41306" xr:uid="{00000000-0005-0000-0000-00005BA00000}"/>
    <cellStyle name="Normal 5 3 2 2 4 2 4 2 2" xfId="41307" xr:uid="{00000000-0005-0000-0000-00005CA00000}"/>
    <cellStyle name="Normal 5 3 2 2 4 2 4 2 3" xfId="41308" xr:uid="{00000000-0005-0000-0000-00005DA00000}"/>
    <cellStyle name="Normal 5 3 2 2 4 2 4 3" xfId="41309" xr:uid="{00000000-0005-0000-0000-00005EA00000}"/>
    <cellStyle name="Normal 5 3 2 2 4 2 4 4" xfId="41310" xr:uid="{00000000-0005-0000-0000-00005FA00000}"/>
    <cellStyle name="Normal 5 3 2 2 4 2 5" xfId="41311" xr:uid="{00000000-0005-0000-0000-000060A00000}"/>
    <cellStyle name="Normal 5 3 2 2 4 2 5 2" xfId="41312" xr:uid="{00000000-0005-0000-0000-000061A00000}"/>
    <cellStyle name="Normal 5 3 2 2 4 2 5 2 2" xfId="41313" xr:uid="{00000000-0005-0000-0000-000062A00000}"/>
    <cellStyle name="Normal 5 3 2 2 4 2 5 2 3" xfId="41314" xr:uid="{00000000-0005-0000-0000-000063A00000}"/>
    <cellStyle name="Normal 5 3 2 2 4 2 5 3" xfId="41315" xr:uid="{00000000-0005-0000-0000-000064A00000}"/>
    <cellStyle name="Normal 5 3 2 2 4 2 5 4" xfId="41316" xr:uid="{00000000-0005-0000-0000-000065A00000}"/>
    <cellStyle name="Normal 5 3 2 2 4 2 6" xfId="41317" xr:uid="{00000000-0005-0000-0000-000066A00000}"/>
    <cellStyle name="Normal 5 3 2 2 4 2 6 2" xfId="41318" xr:uid="{00000000-0005-0000-0000-000067A00000}"/>
    <cellStyle name="Normal 5 3 2 2 4 2 6 3" xfId="41319" xr:uid="{00000000-0005-0000-0000-000068A00000}"/>
    <cellStyle name="Normal 5 3 2 2 4 2 7" xfId="41320" xr:uid="{00000000-0005-0000-0000-000069A00000}"/>
    <cellStyle name="Normal 5 3 2 2 4 2 8" xfId="41321" xr:uid="{00000000-0005-0000-0000-00006AA00000}"/>
    <cellStyle name="Normal 5 3 2 2 4 2_PROD" xfId="41322" xr:uid="{00000000-0005-0000-0000-00006BA00000}"/>
    <cellStyle name="Normal 5 3 2 2 4 3" xfId="41323" xr:uid="{00000000-0005-0000-0000-00006CA00000}"/>
    <cellStyle name="Normal 5 3 2 2 4 3 2" xfId="41324" xr:uid="{00000000-0005-0000-0000-00006DA00000}"/>
    <cellStyle name="Normal 5 3 2 2 4 3 2 2" xfId="41325" xr:uid="{00000000-0005-0000-0000-00006EA00000}"/>
    <cellStyle name="Normal 5 3 2 2 4 3 2 3" xfId="41326" xr:uid="{00000000-0005-0000-0000-00006FA00000}"/>
    <cellStyle name="Normal 5 3 2 2 4 3 3" xfId="41327" xr:uid="{00000000-0005-0000-0000-000070A00000}"/>
    <cellStyle name="Normal 5 3 2 2 4 3 4" xfId="41328" xr:uid="{00000000-0005-0000-0000-000071A00000}"/>
    <cellStyle name="Normal 5 3 2 2 4 4" xfId="41329" xr:uid="{00000000-0005-0000-0000-000072A00000}"/>
    <cellStyle name="Normal 5 3 2 2 4 4 2" xfId="41330" xr:uid="{00000000-0005-0000-0000-000073A00000}"/>
    <cellStyle name="Normal 5 3 2 2 4 4 2 2" xfId="41331" xr:uid="{00000000-0005-0000-0000-000074A00000}"/>
    <cellStyle name="Normal 5 3 2 2 4 4 2 3" xfId="41332" xr:uid="{00000000-0005-0000-0000-000075A00000}"/>
    <cellStyle name="Normal 5 3 2 2 4 4 3" xfId="41333" xr:uid="{00000000-0005-0000-0000-000076A00000}"/>
    <cellStyle name="Normal 5 3 2 2 4 4 4" xfId="41334" xr:uid="{00000000-0005-0000-0000-000077A00000}"/>
    <cellStyle name="Normal 5 3 2 2 4 5" xfId="41335" xr:uid="{00000000-0005-0000-0000-000078A00000}"/>
    <cellStyle name="Normal 5 3 2 2 4 5 2" xfId="41336" xr:uid="{00000000-0005-0000-0000-000079A00000}"/>
    <cellStyle name="Normal 5 3 2 2 4 5 2 2" xfId="41337" xr:uid="{00000000-0005-0000-0000-00007AA00000}"/>
    <cellStyle name="Normal 5 3 2 2 4 5 2 3" xfId="41338" xr:uid="{00000000-0005-0000-0000-00007BA00000}"/>
    <cellStyle name="Normal 5 3 2 2 4 5 3" xfId="41339" xr:uid="{00000000-0005-0000-0000-00007CA00000}"/>
    <cellStyle name="Normal 5 3 2 2 4 5 4" xfId="41340" xr:uid="{00000000-0005-0000-0000-00007DA00000}"/>
    <cellStyle name="Normal 5 3 2 2 4 6" xfId="41341" xr:uid="{00000000-0005-0000-0000-00007EA00000}"/>
    <cellStyle name="Normal 5 3 2 2 4 6 2" xfId="41342" xr:uid="{00000000-0005-0000-0000-00007FA00000}"/>
    <cellStyle name="Normal 5 3 2 2 4 6 2 2" xfId="41343" xr:uid="{00000000-0005-0000-0000-000080A00000}"/>
    <cellStyle name="Normal 5 3 2 2 4 6 2 3" xfId="41344" xr:uid="{00000000-0005-0000-0000-000081A00000}"/>
    <cellStyle name="Normal 5 3 2 2 4 6 3" xfId="41345" xr:uid="{00000000-0005-0000-0000-000082A00000}"/>
    <cellStyle name="Normal 5 3 2 2 4 6 4" xfId="41346" xr:uid="{00000000-0005-0000-0000-000083A00000}"/>
    <cellStyle name="Normal 5 3 2 2 4 7" xfId="41347" xr:uid="{00000000-0005-0000-0000-000084A00000}"/>
    <cellStyle name="Normal 5 3 2 2 4 7 2" xfId="41348" xr:uid="{00000000-0005-0000-0000-000085A00000}"/>
    <cellStyle name="Normal 5 3 2 2 4 7 3" xfId="41349" xr:uid="{00000000-0005-0000-0000-000086A00000}"/>
    <cellStyle name="Normal 5 3 2 2 4 8" xfId="41350" xr:uid="{00000000-0005-0000-0000-000087A00000}"/>
    <cellStyle name="Normal 5 3 2 2 4 9" xfId="41351" xr:uid="{00000000-0005-0000-0000-000088A00000}"/>
    <cellStyle name="Normal 5 3 2 2 4_PROD" xfId="41352" xr:uid="{00000000-0005-0000-0000-000089A00000}"/>
    <cellStyle name="Normal 5 3 2 2 5" xfId="41353" xr:uid="{00000000-0005-0000-0000-00008AA00000}"/>
    <cellStyle name="Normal 5 3 2 2 5 2" xfId="41354" xr:uid="{00000000-0005-0000-0000-00008BA00000}"/>
    <cellStyle name="Normal 5 3 2 2 5 2 2" xfId="41355" xr:uid="{00000000-0005-0000-0000-00008CA00000}"/>
    <cellStyle name="Normal 5 3 2 2 5 2 2 2" xfId="41356" xr:uid="{00000000-0005-0000-0000-00008DA00000}"/>
    <cellStyle name="Normal 5 3 2 2 5 2 2 3" xfId="41357" xr:uid="{00000000-0005-0000-0000-00008EA00000}"/>
    <cellStyle name="Normal 5 3 2 2 5 2 3" xfId="41358" xr:uid="{00000000-0005-0000-0000-00008FA00000}"/>
    <cellStyle name="Normal 5 3 2 2 5 2 4" xfId="41359" xr:uid="{00000000-0005-0000-0000-000090A00000}"/>
    <cellStyle name="Normal 5 3 2 2 5 3" xfId="41360" xr:uid="{00000000-0005-0000-0000-000091A00000}"/>
    <cellStyle name="Normal 5 3 2 2 5 3 2" xfId="41361" xr:uid="{00000000-0005-0000-0000-000092A00000}"/>
    <cellStyle name="Normal 5 3 2 2 5 3 2 2" xfId="41362" xr:uid="{00000000-0005-0000-0000-000093A00000}"/>
    <cellStyle name="Normal 5 3 2 2 5 3 2 3" xfId="41363" xr:uid="{00000000-0005-0000-0000-000094A00000}"/>
    <cellStyle name="Normal 5 3 2 2 5 3 3" xfId="41364" xr:uid="{00000000-0005-0000-0000-000095A00000}"/>
    <cellStyle name="Normal 5 3 2 2 5 3 4" xfId="41365" xr:uid="{00000000-0005-0000-0000-000096A00000}"/>
    <cellStyle name="Normal 5 3 2 2 5 4" xfId="41366" xr:uid="{00000000-0005-0000-0000-000097A00000}"/>
    <cellStyle name="Normal 5 3 2 2 5 4 2" xfId="41367" xr:uid="{00000000-0005-0000-0000-000098A00000}"/>
    <cellStyle name="Normal 5 3 2 2 5 4 2 2" xfId="41368" xr:uid="{00000000-0005-0000-0000-000099A00000}"/>
    <cellStyle name="Normal 5 3 2 2 5 4 2 3" xfId="41369" xr:uid="{00000000-0005-0000-0000-00009AA00000}"/>
    <cellStyle name="Normal 5 3 2 2 5 4 3" xfId="41370" xr:uid="{00000000-0005-0000-0000-00009BA00000}"/>
    <cellStyle name="Normal 5 3 2 2 5 4 4" xfId="41371" xr:uid="{00000000-0005-0000-0000-00009CA00000}"/>
    <cellStyle name="Normal 5 3 2 2 5 5" xfId="41372" xr:uid="{00000000-0005-0000-0000-00009DA00000}"/>
    <cellStyle name="Normal 5 3 2 2 5 5 2" xfId="41373" xr:uid="{00000000-0005-0000-0000-00009EA00000}"/>
    <cellStyle name="Normal 5 3 2 2 5 5 2 2" xfId="41374" xr:uid="{00000000-0005-0000-0000-00009FA00000}"/>
    <cellStyle name="Normal 5 3 2 2 5 5 2 3" xfId="41375" xr:uid="{00000000-0005-0000-0000-0000A0A00000}"/>
    <cellStyle name="Normal 5 3 2 2 5 5 3" xfId="41376" xr:uid="{00000000-0005-0000-0000-0000A1A00000}"/>
    <cellStyle name="Normal 5 3 2 2 5 5 4" xfId="41377" xr:uid="{00000000-0005-0000-0000-0000A2A00000}"/>
    <cellStyle name="Normal 5 3 2 2 5 6" xfId="41378" xr:uid="{00000000-0005-0000-0000-0000A3A00000}"/>
    <cellStyle name="Normal 5 3 2 2 5 6 2" xfId="41379" xr:uid="{00000000-0005-0000-0000-0000A4A00000}"/>
    <cellStyle name="Normal 5 3 2 2 5 6 3" xfId="41380" xr:uid="{00000000-0005-0000-0000-0000A5A00000}"/>
    <cellStyle name="Normal 5 3 2 2 5 7" xfId="41381" xr:uid="{00000000-0005-0000-0000-0000A6A00000}"/>
    <cellStyle name="Normal 5 3 2 2 5 8" xfId="41382" xr:uid="{00000000-0005-0000-0000-0000A7A00000}"/>
    <cellStyle name="Normal 5 3 2 2 5_PROD" xfId="41383" xr:uid="{00000000-0005-0000-0000-0000A8A00000}"/>
    <cellStyle name="Normal 5 3 2 2 6" xfId="41384" xr:uid="{00000000-0005-0000-0000-0000A9A00000}"/>
    <cellStyle name="Normal 5 3 2 2 6 2" xfId="41385" xr:uid="{00000000-0005-0000-0000-0000AAA00000}"/>
    <cellStyle name="Normal 5 3 2 2 6 2 2" xfId="41386" xr:uid="{00000000-0005-0000-0000-0000ABA00000}"/>
    <cellStyle name="Normal 5 3 2 2 6 2 3" xfId="41387" xr:uid="{00000000-0005-0000-0000-0000ACA00000}"/>
    <cellStyle name="Normal 5 3 2 2 6 3" xfId="41388" xr:uid="{00000000-0005-0000-0000-0000ADA00000}"/>
    <cellStyle name="Normal 5 3 2 2 6 4" xfId="41389" xr:uid="{00000000-0005-0000-0000-0000AEA00000}"/>
    <cellStyle name="Normal 5 3 2 2 7" xfId="41390" xr:uid="{00000000-0005-0000-0000-0000AFA00000}"/>
    <cellStyle name="Normal 5 3 2 2 7 2" xfId="41391" xr:uid="{00000000-0005-0000-0000-0000B0A00000}"/>
    <cellStyle name="Normal 5 3 2 2 7 2 2" xfId="41392" xr:uid="{00000000-0005-0000-0000-0000B1A00000}"/>
    <cellStyle name="Normal 5 3 2 2 7 2 3" xfId="41393" xr:uid="{00000000-0005-0000-0000-0000B2A00000}"/>
    <cellStyle name="Normal 5 3 2 2 7 3" xfId="41394" xr:uid="{00000000-0005-0000-0000-0000B3A00000}"/>
    <cellStyle name="Normal 5 3 2 2 7 4" xfId="41395" xr:uid="{00000000-0005-0000-0000-0000B4A00000}"/>
    <cellStyle name="Normal 5 3 2 2 8" xfId="41396" xr:uid="{00000000-0005-0000-0000-0000B5A00000}"/>
    <cellStyle name="Normal 5 3 2 2 8 2" xfId="41397" xr:uid="{00000000-0005-0000-0000-0000B6A00000}"/>
    <cellStyle name="Normal 5 3 2 2 8 2 2" xfId="41398" xr:uid="{00000000-0005-0000-0000-0000B7A00000}"/>
    <cellStyle name="Normal 5 3 2 2 8 2 3" xfId="41399" xr:uid="{00000000-0005-0000-0000-0000B8A00000}"/>
    <cellStyle name="Normal 5 3 2 2 8 3" xfId="41400" xr:uid="{00000000-0005-0000-0000-0000B9A00000}"/>
    <cellStyle name="Normal 5 3 2 2 8 4" xfId="41401" xr:uid="{00000000-0005-0000-0000-0000BAA00000}"/>
    <cellStyle name="Normal 5 3 2 2 9" xfId="41402" xr:uid="{00000000-0005-0000-0000-0000BBA00000}"/>
    <cellStyle name="Normal 5 3 2 2 9 2" xfId="41403" xr:uid="{00000000-0005-0000-0000-0000BCA00000}"/>
    <cellStyle name="Normal 5 3 2 2 9 2 2" xfId="41404" xr:uid="{00000000-0005-0000-0000-0000BDA00000}"/>
    <cellStyle name="Normal 5 3 2 2 9 2 3" xfId="41405" xr:uid="{00000000-0005-0000-0000-0000BEA00000}"/>
    <cellStyle name="Normal 5 3 2 2 9 3" xfId="41406" xr:uid="{00000000-0005-0000-0000-0000BFA00000}"/>
    <cellStyle name="Normal 5 3 2 2 9 4" xfId="41407" xr:uid="{00000000-0005-0000-0000-0000C0A00000}"/>
    <cellStyle name="Normal 5 3 2 2_PROD" xfId="41408" xr:uid="{00000000-0005-0000-0000-0000C1A00000}"/>
    <cellStyle name="Normal 5 3 2 3" xfId="736" xr:uid="{00000000-0005-0000-0000-0000C2A00000}"/>
    <cellStyle name="Normal 5 3 2 3 2" xfId="41409" xr:uid="{00000000-0005-0000-0000-0000C3A00000}"/>
    <cellStyle name="Normal 5 3 2 3 2 2" xfId="41410" xr:uid="{00000000-0005-0000-0000-0000C4A00000}"/>
    <cellStyle name="Normal 5 3 2 3 2 2 2" xfId="41411" xr:uid="{00000000-0005-0000-0000-0000C5A00000}"/>
    <cellStyle name="Normal 5 3 2 3 2 2 2 2" xfId="41412" xr:uid="{00000000-0005-0000-0000-0000C6A00000}"/>
    <cellStyle name="Normal 5 3 2 3 2 2 2 3" xfId="41413" xr:uid="{00000000-0005-0000-0000-0000C7A00000}"/>
    <cellStyle name="Normal 5 3 2 3 2 2 3" xfId="41414" xr:uid="{00000000-0005-0000-0000-0000C8A00000}"/>
    <cellStyle name="Normal 5 3 2 3 2 2 4" xfId="41415" xr:uid="{00000000-0005-0000-0000-0000C9A00000}"/>
    <cellStyle name="Normal 5 3 2 3 2 3" xfId="41416" xr:uid="{00000000-0005-0000-0000-0000CAA00000}"/>
    <cellStyle name="Normal 5 3 2 3 2 3 2" xfId="41417" xr:uid="{00000000-0005-0000-0000-0000CBA00000}"/>
    <cellStyle name="Normal 5 3 2 3 2 3 2 2" xfId="41418" xr:uid="{00000000-0005-0000-0000-0000CCA00000}"/>
    <cellStyle name="Normal 5 3 2 3 2 3 2 3" xfId="41419" xr:uid="{00000000-0005-0000-0000-0000CDA00000}"/>
    <cellStyle name="Normal 5 3 2 3 2 3 3" xfId="41420" xr:uid="{00000000-0005-0000-0000-0000CEA00000}"/>
    <cellStyle name="Normal 5 3 2 3 2 3 4" xfId="41421" xr:uid="{00000000-0005-0000-0000-0000CFA00000}"/>
    <cellStyle name="Normal 5 3 2 3 2 4" xfId="41422" xr:uid="{00000000-0005-0000-0000-0000D0A00000}"/>
    <cellStyle name="Normal 5 3 2 3 2 4 2" xfId="41423" xr:uid="{00000000-0005-0000-0000-0000D1A00000}"/>
    <cellStyle name="Normal 5 3 2 3 2 4 2 2" xfId="41424" xr:uid="{00000000-0005-0000-0000-0000D2A00000}"/>
    <cellStyle name="Normal 5 3 2 3 2 4 2 3" xfId="41425" xr:uid="{00000000-0005-0000-0000-0000D3A00000}"/>
    <cellStyle name="Normal 5 3 2 3 2 4 3" xfId="41426" xr:uid="{00000000-0005-0000-0000-0000D4A00000}"/>
    <cellStyle name="Normal 5 3 2 3 2 4 4" xfId="41427" xr:uid="{00000000-0005-0000-0000-0000D5A00000}"/>
    <cellStyle name="Normal 5 3 2 3 2 5" xfId="41428" xr:uid="{00000000-0005-0000-0000-0000D6A00000}"/>
    <cellStyle name="Normal 5 3 2 3 2 5 2" xfId="41429" xr:uid="{00000000-0005-0000-0000-0000D7A00000}"/>
    <cellStyle name="Normal 5 3 2 3 2 5 2 2" xfId="41430" xr:uid="{00000000-0005-0000-0000-0000D8A00000}"/>
    <cellStyle name="Normal 5 3 2 3 2 5 2 3" xfId="41431" xr:uid="{00000000-0005-0000-0000-0000D9A00000}"/>
    <cellStyle name="Normal 5 3 2 3 2 5 3" xfId="41432" xr:uid="{00000000-0005-0000-0000-0000DAA00000}"/>
    <cellStyle name="Normal 5 3 2 3 2 5 4" xfId="41433" xr:uid="{00000000-0005-0000-0000-0000DBA00000}"/>
    <cellStyle name="Normal 5 3 2 3 2 6" xfId="41434" xr:uid="{00000000-0005-0000-0000-0000DCA00000}"/>
    <cellStyle name="Normal 5 3 2 3 2 6 2" xfId="41435" xr:uid="{00000000-0005-0000-0000-0000DDA00000}"/>
    <cellStyle name="Normal 5 3 2 3 2 6 3" xfId="41436" xr:uid="{00000000-0005-0000-0000-0000DEA00000}"/>
    <cellStyle name="Normal 5 3 2 3 2 7" xfId="41437" xr:uid="{00000000-0005-0000-0000-0000DFA00000}"/>
    <cellStyle name="Normal 5 3 2 3 2 8" xfId="41438" xr:uid="{00000000-0005-0000-0000-0000E0A00000}"/>
    <cellStyle name="Normal 5 3 2 3 2_PROD" xfId="41439" xr:uid="{00000000-0005-0000-0000-0000E1A00000}"/>
    <cellStyle name="Normal 5 3 2 3 3" xfId="41440" xr:uid="{00000000-0005-0000-0000-0000E2A00000}"/>
    <cellStyle name="Normal 5 3 2 3 3 2" xfId="41441" xr:uid="{00000000-0005-0000-0000-0000E3A00000}"/>
    <cellStyle name="Normal 5 3 2 3 3 2 2" xfId="41442" xr:uid="{00000000-0005-0000-0000-0000E4A00000}"/>
    <cellStyle name="Normal 5 3 2 3 3 2 3" xfId="41443" xr:uid="{00000000-0005-0000-0000-0000E5A00000}"/>
    <cellStyle name="Normal 5 3 2 3 3 3" xfId="41444" xr:uid="{00000000-0005-0000-0000-0000E6A00000}"/>
    <cellStyle name="Normal 5 3 2 3 3 4" xfId="41445" xr:uid="{00000000-0005-0000-0000-0000E7A00000}"/>
    <cellStyle name="Normal 5 3 2 3 4" xfId="41446" xr:uid="{00000000-0005-0000-0000-0000E8A00000}"/>
    <cellStyle name="Normal 5 3 2 3 4 2" xfId="41447" xr:uid="{00000000-0005-0000-0000-0000E9A00000}"/>
    <cellStyle name="Normal 5 3 2 3 4 2 2" xfId="41448" xr:uid="{00000000-0005-0000-0000-0000EAA00000}"/>
    <cellStyle name="Normal 5 3 2 3 4 2 3" xfId="41449" xr:uid="{00000000-0005-0000-0000-0000EBA00000}"/>
    <cellStyle name="Normal 5 3 2 3 4 3" xfId="41450" xr:uid="{00000000-0005-0000-0000-0000ECA00000}"/>
    <cellStyle name="Normal 5 3 2 3 4 4" xfId="41451" xr:uid="{00000000-0005-0000-0000-0000EDA00000}"/>
    <cellStyle name="Normal 5 3 2 3 5" xfId="41452" xr:uid="{00000000-0005-0000-0000-0000EEA00000}"/>
    <cellStyle name="Normal 5 3 2 3 5 2" xfId="41453" xr:uid="{00000000-0005-0000-0000-0000EFA00000}"/>
    <cellStyle name="Normal 5 3 2 3 5 2 2" xfId="41454" xr:uid="{00000000-0005-0000-0000-0000F0A00000}"/>
    <cellStyle name="Normal 5 3 2 3 5 2 3" xfId="41455" xr:uid="{00000000-0005-0000-0000-0000F1A00000}"/>
    <cellStyle name="Normal 5 3 2 3 5 3" xfId="41456" xr:uid="{00000000-0005-0000-0000-0000F2A00000}"/>
    <cellStyle name="Normal 5 3 2 3 5 4" xfId="41457" xr:uid="{00000000-0005-0000-0000-0000F3A00000}"/>
    <cellStyle name="Normal 5 3 2 3 6" xfId="41458" xr:uid="{00000000-0005-0000-0000-0000F4A00000}"/>
    <cellStyle name="Normal 5 3 2 3 6 2" xfId="41459" xr:uid="{00000000-0005-0000-0000-0000F5A00000}"/>
    <cellStyle name="Normal 5 3 2 3 6 2 2" xfId="41460" xr:uid="{00000000-0005-0000-0000-0000F6A00000}"/>
    <cellStyle name="Normal 5 3 2 3 6 2 3" xfId="41461" xr:uid="{00000000-0005-0000-0000-0000F7A00000}"/>
    <cellStyle name="Normal 5 3 2 3 6 3" xfId="41462" xr:uid="{00000000-0005-0000-0000-0000F8A00000}"/>
    <cellStyle name="Normal 5 3 2 3 6 4" xfId="41463" xr:uid="{00000000-0005-0000-0000-0000F9A00000}"/>
    <cellStyle name="Normal 5 3 2 3 7" xfId="41464" xr:uid="{00000000-0005-0000-0000-0000FAA00000}"/>
    <cellStyle name="Normal 5 3 2 3 7 2" xfId="41465" xr:uid="{00000000-0005-0000-0000-0000FBA00000}"/>
    <cellStyle name="Normal 5 3 2 3 7 3" xfId="41466" xr:uid="{00000000-0005-0000-0000-0000FCA00000}"/>
    <cellStyle name="Normal 5 3 2 3 8" xfId="41467" xr:uid="{00000000-0005-0000-0000-0000FDA00000}"/>
    <cellStyle name="Normal 5 3 2 3 9" xfId="41468" xr:uid="{00000000-0005-0000-0000-0000FEA00000}"/>
    <cellStyle name="Normal 5 3 2 3_PROD" xfId="41469" xr:uid="{00000000-0005-0000-0000-0000FFA00000}"/>
    <cellStyle name="Normal 5 3 2 4" xfId="41470" xr:uid="{00000000-0005-0000-0000-000000A10000}"/>
    <cellStyle name="Normal 5 3 2 4 2" xfId="41471" xr:uid="{00000000-0005-0000-0000-000001A10000}"/>
    <cellStyle name="Normal 5 3 2 4 2 2" xfId="41472" xr:uid="{00000000-0005-0000-0000-000002A10000}"/>
    <cellStyle name="Normal 5 3 2 4 2 2 2" xfId="41473" xr:uid="{00000000-0005-0000-0000-000003A10000}"/>
    <cellStyle name="Normal 5 3 2 4 2 2 2 2" xfId="41474" xr:uid="{00000000-0005-0000-0000-000004A10000}"/>
    <cellStyle name="Normal 5 3 2 4 2 2 2 3" xfId="41475" xr:uid="{00000000-0005-0000-0000-000005A10000}"/>
    <cellStyle name="Normal 5 3 2 4 2 2 3" xfId="41476" xr:uid="{00000000-0005-0000-0000-000006A10000}"/>
    <cellStyle name="Normal 5 3 2 4 2 2 4" xfId="41477" xr:uid="{00000000-0005-0000-0000-000007A10000}"/>
    <cellStyle name="Normal 5 3 2 4 2 3" xfId="41478" xr:uid="{00000000-0005-0000-0000-000008A10000}"/>
    <cellStyle name="Normal 5 3 2 4 2 3 2" xfId="41479" xr:uid="{00000000-0005-0000-0000-000009A10000}"/>
    <cellStyle name="Normal 5 3 2 4 2 3 2 2" xfId="41480" xr:uid="{00000000-0005-0000-0000-00000AA10000}"/>
    <cellStyle name="Normal 5 3 2 4 2 3 2 3" xfId="41481" xr:uid="{00000000-0005-0000-0000-00000BA10000}"/>
    <cellStyle name="Normal 5 3 2 4 2 3 3" xfId="41482" xr:uid="{00000000-0005-0000-0000-00000CA10000}"/>
    <cellStyle name="Normal 5 3 2 4 2 3 4" xfId="41483" xr:uid="{00000000-0005-0000-0000-00000DA10000}"/>
    <cellStyle name="Normal 5 3 2 4 2 4" xfId="41484" xr:uid="{00000000-0005-0000-0000-00000EA10000}"/>
    <cellStyle name="Normal 5 3 2 4 2 4 2" xfId="41485" xr:uid="{00000000-0005-0000-0000-00000FA10000}"/>
    <cellStyle name="Normal 5 3 2 4 2 4 2 2" xfId="41486" xr:uid="{00000000-0005-0000-0000-000010A10000}"/>
    <cellStyle name="Normal 5 3 2 4 2 4 2 3" xfId="41487" xr:uid="{00000000-0005-0000-0000-000011A10000}"/>
    <cellStyle name="Normal 5 3 2 4 2 4 3" xfId="41488" xr:uid="{00000000-0005-0000-0000-000012A10000}"/>
    <cellStyle name="Normal 5 3 2 4 2 4 4" xfId="41489" xr:uid="{00000000-0005-0000-0000-000013A10000}"/>
    <cellStyle name="Normal 5 3 2 4 2 5" xfId="41490" xr:uid="{00000000-0005-0000-0000-000014A10000}"/>
    <cellStyle name="Normal 5 3 2 4 2 5 2" xfId="41491" xr:uid="{00000000-0005-0000-0000-000015A10000}"/>
    <cellStyle name="Normal 5 3 2 4 2 5 2 2" xfId="41492" xr:uid="{00000000-0005-0000-0000-000016A10000}"/>
    <cellStyle name="Normal 5 3 2 4 2 5 2 3" xfId="41493" xr:uid="{00000000-0005-0000-0000-000017A10000}"/>
    <cellStyle name="Normal 5 3 2 4 2 5 3" xfId="41494" xr:uid="{00000000-0005-0000-0000-000018A10000}"/>
    <cellStyle name="Normal 5 3 2 4 2 5 4" xfId="41495" xr:uid="{00000000-0005-0000-0000-000019A10000}"/>
    <cellStyle name="Normal 5 3 2 4 2 6" xfId="41496" xr:uid="{00000000-0005-0000-0000-00001AA10000}"/>
    <cellStyle name="Normal 5 3 2 4 2 6 2" xfId="41497" xr:uid="{00000000-0005-0000-0000-00001BA10000}"/>
    <cellStyle name="Normal 5 3 2 4 2 6 3" xfId="41498" xr:uid="{00000000-0005-0000-0000-00001CA10000}"/>
    <cellStyle name="Normal 5 3 2 4 2 7" xfId="41499" xr:uid="{00000000-0005-0000-0000-00001DA10000}"/>
    <cellStyle name="Normal 5 3 2 4 2 8" xfId="41500" xr:uid="{00000000-0005-0000-0000-00001EA10000}"/>
    <cellStyle name="Normal 5 3 2 4 2_PROD" xfId="41501" xr:uid="{00000000-0005-0000-0000-00001FA10000}"/>
    <cellStyle name="Normal 5 3 2 4 3" xfId="41502" xr:uid="{00000000-0005-0000-0000-000020A10000}"/>
    <cellStyle name="Normal 5 3 2 4 3 2" xfId="41503" xr:uid="{00000000-0005-0000-0000-000021A10000}"/>
    <cellStyle name="Normal 5 3 2 4 3 2 2" xfId="41504" xr:uid="{00000000-0005-0000-0000-000022A10000}"/>
    <cellStyle name="Normal 5 3 2 4 3 2 3" xfId="41505" xr:uid="{00000000-0005-0000-0000-000023A10000}"/>
    <cellStyle name="Normal 5 3 2 4 3 3" xfId="41506" xr:uid="{00000000-0005-0000-0000-000024A10000}"/>
    <cellStyle name="Normal 5 3 2 4 3 4" xfId="41507" xr:uid="{00000000-0005-0000-0000-000025A10000}"/>
    <cellStyle name="Normal 5 3 2 4 4" xfId="41508" xr:uid="{00000000-0005-0000-0000-000026A10000}"/>
    <cellStyle name="Normal 5 3 2 4 4 2" xfId="41509" xr:uid="{00000000-0005-0000-0000-000027A10000}"/>
    <cellStyle name="Normal 5 3 2 4 4 2 2" xfId="41510" xr:uid="{00000000-0005-0000-0000-000028A10000}"/>
    <cellStyle name="Normal 5 3 2 4 4 2 3" xfId="41511" xr:uid="{00000000-0005-0000-0000-000029A10000}"/>
    <cellStyle name="Normal 5 3 2 4 4 3" xfId="41512" xr:uid="{00000000-0005-0000-0000-00002AA10000}"/>
    <cellStyle name="Normal 5 3 2 4 4 4" xfId="41513" xr:uid="{00000000-0005-0000-0000-00002BA10000}"/>
    <cellStyle name="Normal 5 3 2 4 5" xfId="41514" xr:uid="{00000000-0005-0000-0000-00002CA10000}"/>
    <cellStyle name="Normal 5 3 2 4 5 2" xfId="41515" xr:uid="{00000000-0005-0000-0000-00002DA10000}"/>
    <cellStyle name="Normal 5 3 2 4 5 2 2" xfId="41516" xr:uid="{00000000-0005-0000-0000-00002EA10000}"/>
    <cellStyle name="Normal 5 3 2 4 5 2 3" xfId="41517" xr:uid="{00000000-0005-0000-0000-00002FA10000}"/>
    <cellStyle name="Normal 5 3 2 4 5 3" xfId="41518" xr:uid="{00000000-0005-0000-0000-000030A10000}"/>
    <cellStyle name="Normal 5 3 2 4 5 4" xfId="41519" xr:uid="{00000000-0005-0000-0000-000031A10000}"/>
    <cellStyle name="Normal 5 3 2 4 6" xfId="41520" xr:uid="{00000000-0005-0000-0000-000032A10000}"/>
    <cellStyle name="Normal 5 3 2 4 6 2" xfId="41521" xr:uid="{00000000-0005-0000-0000-000033A10000}"/>
    <cellStyle name="Normal 5 3 2 4 6 2 2" xfId="41522" xr:uid="{00000000-0005-0000-0000-000034A10000}"/>
    <cellStyle name="Normal 5 3 2 4 6 2 3" xfId="41523" xr:uid="{00000000-0005-0000-0000-000035A10000}"/>
    <cellStyle name="Normal 5 3 2 4 6 3" xfId="41524" xr:uid="{00000000-0005-0000-0000-000036A10000}"/>
    <cellStyle name="Normal 5 3 2 4 6 4" xfId="41525" xr:uid="{00000000-0005-0000-0000-000037A10000}"/>
    <cellStyle name="Normal 5 3 2 4 7" xfId="41526" xr:uid="{00000000-0005-0000-0000-000038A10000}"/>
    <cellStyle name="Normal 5 3 2 4 7 2" xfId="41527" xr:uid="{00000000-0005-0000-0000-000039A10000}"/>
    <cellStyle name="Normal 5 3 2 4 7 3" xfId="41528" xr:uid="{00000000-0005-0000-0000-00003AA10000}"/>
    <cellStyle name="Normal 5 3 2 4 8" xfId="41529" xr:uid="{00000000-0005-0000-0000-00003BA10000}"/>
    <cellStyle name="Normal 5 3 2 4 9" xfId="41530" xr:uid="{00000000-0005-0000-0000-00003CA10000}"/>
    <cellStyle name="Normal 5 3 2 4_PROD" xfId="41531" xr:uid="{00000000-0005-0000-0000-00003DA10000}"/>
    <cellStyle name="Normal 5 3 2 5" xfId="41532" xr:uid="{00000000-0005-0000-0000-00003EA10000}"/>
    <cellStyle name="Normal 5 3 2 5 2" xfId="41533" xr:uid="{00000000-0005-0000-0000-00003FA10000}"/>
    <cellStyle name="Normal 5 3 2 5 2 2" xfId="41534" xr:uid="{00000000-0005-0000-0000-000040A10000}"/>
    <cellStyle name="Normal 5 3 2 5 2 2 2" xfId="41535" xr:uid="{00000000-0005-0000-0000-000041A10000}"/>
    <cellStyle name="Normal 5 3 2 5 2 2 2 2" xfId="41536" xr:uid="{00000000-0005-0000-0000-000042A10000}"/>
    <cellStyle name="Normal 5 3 2 5 2 2 2 3" xfId="41537" xr:uid="{00000000-0005-0000-0000-000043A10000}"/>
    <cellStyle name="Normal 5 3 2 5 2 2 3" xfId="41538" xr:uid="{00000000-0005-0000-0000-000044A10000}"/>
    <cellStyle name="Normal 5 3 2 5 2 2 4" xfId="41539" xr:uid="{00000000-0005-0000-0000-000045A10000}"/>
    <cellStyle name="Normal 5 3 2 5 2 3" xfId="41540" xr:uid="{00000000-0005-0000-0000-000046A10000}"/>
    <cellStyle name="Normal 5 3 2 5 2 3 2" xfId="41541" xr:uid="{00000000-0005-0000-0000-000047A10000}"/>
    <cellStyle name="Normal 5 3 2 5 2 3 2 2" xfId="41542" xr:uid="{00000000-0005-0000-0000-000048A10000}"/>
    <cellStyle name="Normal 5 3 2 5 2 3 2 3" xfId="41543" xr:uid="{00000000-0005-0000-0000-000049A10000}"/>
    <cellStyle name="Normal 5 3 2 5 2 3 3" xfId="41544" xr:uid="{00000000-0005-0000-0000-00004AA10000}"/>
    <cellStyle name="Normal 5 3 2 5 2 3 4" xfId="41545" xr:uid="{00000000-0005-0000-0000-00004BA10000}"/>
    <cellStyle name="Normal 5 3 2 5 2 4" xfId="41546" xr:uid="{00000000-0005-0000-0000-00004CA10000}"/>
    <cellStyle name="Normal 5 3 2 5 2 4 2" xfId="41547" xr:uid="{00000000-0005-0000-0000-00004DA10000}"/>
    <cellStyle name="Normal 5 3 2 5 2 4 2 2" xfId="41548" xr:uid="{00000000-0005-0000-0000-00004EA10000}"/>
    <cellStyle name="Normal 5 3 2 5 2 4 2 3" xfId="41549" xr:uid="{00000000-0005-0000-0000-00004FA10000}"/>
    <cellStyle name="Normal 5 3 2 5 2 4 3" xfId="41550" xr:uid="{00000000-0005-0000-0000-000050A10000}"/>
    <cellStyle name="Normal 5 3 2 5 2 4 4" xfId="41551" xr:uid="{00000000-0005-0000-0000-000051A10000}"/>
    <cellStyle name="Normal 5 3 2 5 2 5" xfId="41552" xr:uid="{00000000-0005-0000-0000-000052A10000}"/>
    <cellStyle name="Normal 5 3 2 5 2 5 2" xfId="41553" xr:uid="{00000000-0005-0000-0000-000053A10000}"/>
    <cellStyle name="Normal 5 3 2 5 2 5 2 2" xfId="41554" xr:uid="{00000000-0005-0000-0000-000054A10000}"/>
    <cellStyle name="Normal 5 3 2 5 2 5 2 3" xfId="41555" xr:uid="{00000000-0005-0000-0000-000055A10000}"/>
    <cellStyle name="Normal 5 3 2 5 2 5 3" xfId="41556" xr:uid="{00000000-0005-0000-0000-000056A10000}"/>
    <cellStyle name="Normal 5 3 2 5 2 5 4" xfId="41557" xr:uid="{00000000-0005-0000-0000-000057A10000}"/>
    <cellStyle name="Normal 5 3 2 5 2 6" xfId="41558" xr:uid="{00000000-0005-0000-0000-000058A10000}"/>
    <cellStyle name="Normal 5 3 2 5 2 6 2" xfId="41559" xr:uid="{00000000-0005-0000-0000-000059A10000}"/>
    <cellStyle name="Normal 5 3 2 5 2 6 3" xfId="41560" xr:uid="{00000000-0005-0000-0000-00005AA10000}"/>
    <cellStyle name="Normal 5 3 2 5 2 7" xfId="41561" xr:uid="{00000000-0005-0000-0000-00005BA10000}"/>
    <cellStyle name="Normal 5 3 2 5 2 8" xfId="41562" xr:uid="{00000000-0005-0000-0000-00005CA10000}"/>
    <cellStyle name="Normal 5 3 2 5 2_PROD" xfId="41563" xr:uid="{00000000-0005-0000-0000-00005DA10000}"/>
    <cellStyle name="Normal 5 3 2 5 3" xfId="41564" xr:uid="{00000000-0005-0000-0000-00005EA10000}"/>
    <cellStyle name="Normal 5 3 2 5 3 2" xfId="41565" xr:uid="{00000000-0005-0000-0000-00005FA10000}"/>
    <cellStyle name="Normal 5 3 2 5 3 2 2" xfId="41566" xr:uid="{00000000-0005-0000-0000-000060A10000}"/>
    <cellStyle name="Normal 5 3 2 5 3 2 3" xfId="41567" xr:uid="{00000000-0005-0000-0000-000061A10000}"/>
    <cellStyle name="Normal 5 3 2 5 3 3" xfId="41568" xr:uid="{00000000-0005-0000-0000-000062A10000}"/>
    <cellStyle name="Normal 5 3 2 5 3 4" xfId="41569" xr:uid="{00000000-0005-0000-0000-000063A10000}"/>
    <cellStyle name="Normal 5 3 2 5 4" xfId="41570" xr:uid="{00000000-0005-0000-0000-000064A10000}"/>
    <cellStyle name="Normal 5 3 2 5 4 2" xfId="41571" xr:uid="{00000000-0005-0000-0000-000065A10000}"/>
    <cellStyle name="Normal 5 3 2 5 4 2 2" xfId="41572" xr:uid="{00000000-0005-0000-0000-000066A10000}"/>
    <cellStyle name="Normal 5 3 2 5 4 2 3" xfId="41573" xr:uid="{00000000-0005-0000-0000-000067A10000}"/>
    <cellStyle name="Normal 5 3 2 5 4 3" xfId="41574" xr:uid="{00000000-0005-0000-0000-000068A10000}"/>
    <cellStyle name="Normal 5 3 2 5 4 4" xfId="41575" xr:uid="{00000000-0005-0000-0000-000069A10000}"/>
    <cellStyle name="Normal 5 3 2 5 5" xfId="41576" xr:uid="{00000000-0005-0000-0000-00006AA10000}"/>
    <cellStyle name="Normal 5 3 2 5 5 2" xfId="41577" xr:uid="{00000000-0005-0000-0000-00006BA10000}"/>
    <cellStyle name="Normal 5 3 2 5 5 2 2" xfId="41578" xr:uid="{00000000-0005-0000-0000-00006CA10000}"/>
    <cellStyle name="Normal 5 3 2 5 5 2 3" xfId="41579" xr:uid="{00000000-0005-0000-0000-00006DA10000}"/>
    <cellStyle name="Normal 5 3 2 5 5 3" xfId="41580" xr:uid="{00000000-0005-0000-0000-00006EA10000}"/>
    <cellStyle name="Normal 5 3 2 5 5 4" xfId="41581" xr:uid="{00000000-0005-0000-0000-00006FA10000}"/>
    <cellStyle name="Normal 5 3 2 5 6" xfId="41582" xr:uid="{00000000-0005-0000-0000-000070A10000}"/>
    <cellStyle name="Normal 5 3 2 5 6 2" xfId="41583" xr:uid="{00000000-0005-0000-0000-000071A10000}"/>
    <cellStyle name="Normal 5 3 2 5 6 2 2" xfId="41584" xr:uid="{00000000-0005-0000-0000-000072A10000}"/>
    <cellStyle name="Normal 5 3 2 5 6 2 3" xfId="41585" xr:uid="{00000000-0005-0000-0000-000073A10000}"/>
    <cellStyle name="Normal 5 3 2 5 6 3" xfId="41586" xr:uid="{00000000-0005-0000-0000-000074A10000}"/>
    <cellStyle name="Normal 5 3 2 5 6 4" xfId="41587" xr:uid="{00000000-0005-0000-0000-000075A10000}"/>
    <cellStyle name="Normal 5 3 2 5 7" xfId="41588" xr:uid="{00000000-0005-0000-0000-000076A10000}"/>
    <cellStyle name="Normal 5 3 2 5 7 2" xfId="41589" xr:uid="{00000000-0005-0000-0000-000077A10000}"/>
    <cellStyle name="Normal 5 3 2 5 7 3" xfId="41590" xr:uid="{00000000-0005-0000-0000-000078A10000}"/>
    <cellStyle name="Normal 5 3 2 5 8" xfId="41591" xr:uid="{00000000-0005-0000-0000-000079A10000}"/>
    <cellStyle name="Normal 5 3 2 5 9" xfId="41592" xr:uid="{00000000-0005-0000-0000-00007AA10000}"/>
    <cellStyle name="Normal 5 3 2 5_PROD" xfId="41593" xr:uid="{00000000-0005-0000-0000-00007BA10000}"/>
    <cellStyle name="Normal 5 3 2 6" xfId="41594" xr:uid="{00000000-0005-0000-0000-00007CA10000}"/>
    <cellStyle name="Normal 5 3 2 6 2" xfId="41595" xr:uid="{00000000-0005-0000-0000-00007DA10000}"/>
    <cellStyle name="Normal 5 3 2 6 2 2" xfId="41596" xr:uid="{00000000-0005-0000-0000-00007EA10000}"/>
    <cellStyle name="Normal 5 3 2 6 2 2 2" xfId="41597" xr:uid="{00000000-0005-0000-0000-00007FA10000}"/>
    <cellStyle name="Normal 5 3 2 6 2 2 3" xfId="41598" xr:uid="{00000000-0005-0000-0000-000080A10000}"/>
    <cellStyle name="Normal 5 3 2 6 2 3" xfId="41599" xr:uid="{00000000-0005-0000-0000-000081A10000}"/>
    <cellStyle name="Normal 5 3 2 6 2 4" xfId="41600" xr:uid="{00000000-0005-0000-0000-000082A10000}"/>
    <cellStyle name="Normal 5 3 2 6 3" xfId="41601" xr:uid="{00000000-0005-0000-0000-000083A10000}"/>
    <cellStyle name="Normal 5 3 2 6 3 2" xfId="41602" xr:uid="{00000000-0005-0000-0000-000084A10000}"/>
    <cellStyle name="Normal 5 3 2 6 3 2 2" xfId="41603" xr:uid="{00000000-0005-0000-0000-000085A10000}"/>
    <cellStyle name="Normal 5 3 2 6 3 2 3" xfId="41604" xr:uid="{00000000-0005-0000-0000-000086A10000}"/>
    <cellStyle name="Normal 5 3 2 6 3 3" xfId="41605" xr:uid="{00000000-0005-0000-0000-000087A10000}"/>
    <cellStyle name="Normal 5 3 2 6 3 4" xfId="41606" xr:uid="{00000000-0005-0000-0000-000088A10000}"/>
    <cellStyle name="Normal 5 3 2 6 4" xfId="41607" xr:uid="{00000000-0005-0000-0000-000089A10000}"/>
    <cellStyle name="Normal 5 3 2 6 4 2" xfId="41608" xr:uid="{00000000-0005-0000-0000-00008AA10000}"/>
    <cellStyle name="Normal 5 3 2 6 4 2 2" xfId="41609" xr:uid="{00000000-0005-0000-0000-00008BA10000}"/>
    <cellStyle name="Normal 5 3 2 6 4 2 3" xfId="41610" xr:uid="{00000000-0005-0000-0000-00008CA10000}"/>
    <cellStyle name="Normal 5 3 2 6 4 3" xfId="41611" xr:uid="{00000000-0005-0000-0000-00008DA10000}"/>
    <cellStyle name="Normal 5 3 2 6 4 4" xfId="41612" xr:uid="{00000000-0005-0000-0000-00008EA10000}"/>
    <cellStyle name="Normal 5 3 2 6 5" xfId="41613" xr:uid="{00000000-0005-0000-0000-00008FA10000}"/>
    <cellStyle name="Normal 5 3 2 6 5 2" xfId="41614" xr:uid="{00000000-0005-0000-0000-000090A10000}"/>
    <cellStyle name="Normal 5 3 2 6 5 2 2" xfId="41615" xr:uid="{00000000-0005-0000-0000-000091A10000}"/>
    <cellStyle name="Normal 5 3 2 6 5 2 3" xfId="41616" xr:uid="{00000000-0005-0000-0000-000092A10000}"/>
    <cellStyle name="Normal 5 3 2 6 5 3" xfId="41617" xr:uid="{00000000-0005-0000-0000-000093A10000}"/>
    <cellStyle name="Normal 5 3 2 6 5 4" xfId="41618" xr:uid="{00000000-0005-0000-0000-000094A10000}"/>
    <cellStyle name="Normal 5 3 2 6 6" xfId="41619" xr:uid="{00000000-0005-0000-0000-000095A10000}"/>
    <cellStyle name="Normal 5 3 2 6 6 2" xfId="41620" xr:uid="{00000000-0005-0000-0000-000096A10000}"/>
    <cellStyle name="Normal 5 3 2 6 6 3" xfId="41621" xr:uid="{00000000-0005-0000-0000-000097A10000}"/>
    <cellStyle name="Normal 5 3 2 6 7" xfId="41622" xr:uid="{00000000-0005-0000-0000-000098A10000}"/>
    <cellStyle name="Normal 5 3 2 6 8" xfId="41623" xr:uid="{00000000-0005-0000-0000-000099A10000}"/>
    <cellStyle name="Normal 5 3 2 6_PROD" xfId="41624" xr:uid="{00000000-0005-0000-0000-00009AA10000}"/>
    <cellStyle name="Normal 5 3 2 7" xfId="41625" xr:uid="{00000000-0005-0000-0000-00009BA10000}"/>
    <cellStyle name="Normal 5 3 2 7 2" xfId="41626" xr:uid="{00000000-0005-0000-0000-00009CA10000}"/>
    <cellStyle name="Normal 5 3 2 7 2 2" xfId="41627" xr:uid="{00000000-0005-0000-0000-00009DA10000}"/>
    <cellStyle name="Normal 5 3 2 7 2 3" xfId="41628" xr:uid="{00000000-0005-0000-0000-00009EA10000}"/>
    <cellStyle name="Normal 5 3 2 7 3" xfId="41629" xr:uid="{00000000-0005-0000-0000-00009FA10000}"/>
    <cellStyle name="Normal 5 3 2 7 4" xfId="41630" xr:uid="{00000000-0005-0000-0000-0000A0A10000}"/>
    <cellStyle name="Normal 5 3 2 8" xfId="41631" xr:uid="{00000000-0005-0000-0000-0000A1A10000}"/>
    <cellStyle name="Normal 5 3 2 8 2" xfId="41632" xr:uid="{00000000-0005-0000-0000-0000A2A10000}"/>
    <cellStyle name="Normal 5 3 2 8 2 2" xfId="41633" xr:uid="{00000000-0005-0000-0000-0000A3A10000}"/>
    <cellStyle name="Normal 5 3 2 8 2 3" xfId="41634" xr:uid="{00000000-0005-0000-0000-0000A4A10000}"/>
    <cellStyle name="Normal 5 3 2 8 3" xfId="41635" xr:uid="{00000000-0005-0000-0000-0000A5A10000}"/>
    <cellStyle name="Normal 5 3 2 8 4" xfId="41636" xr:uid="{00000000-0005-0000-0000-0000A6A10000}"/>
    <cellStyle name="Normal 5 3 2 9" xfId="41637" xr:uid="{00000000-0005-0000-0000-0000A7A10000}"/>
    <cellStyle name="Normal 5 3 2 9 2" xfId="41638" xr:uid="{00000000-0005-0000-0000-0000A8A10000}"/>
    <cellStyle name="Normal 5 3 2 9 2 2" xfId="41639" xr:uid="{00000000-0005-0000-0000-0000A9A10000}"/>
    <cellStyle name="Normal 5 3 2 9 2 3" xfId="41640" xr:uid="{00000000-0005-0000-0000-0000AAA10000}"/>
    <cellStyle name="Normal 5 3 2 9 3" xfId="41641" xr:uid="{00000000-0005-0000-0000-0000ABA10000}"/>
    <cellStyle name="Normal 5 3 2 9 4" xfId="41642" xr:uid="{00000000-0005-0000-0000-0000ACA10000}"/>
    <cellStyle name="Normal 5 3 2_PROD" xfId="41643" xr:uid="{00000000-0005-0000-0000-0000ADA10000}"/>
    <cellStyle name="Normal 5 3 3" xfId="421" xr:uid="{00000000-0005-0000-0000-0000AEA10000}"/>
    <cellStyle name="Normal 5 3 3 10" xfId="41644" xr:uid="{00000000-0005-0000-0000-0000AFA10000}"/>
    <cellStyle name="Normal 5 3 3 10 2" xfId="41645" xr:uid="{00000000-0005-0000-0000-0000B0A10000}"/>
    <cellStyle name="Normal 5 3 3 10 2 2" xfId="41646" xr:uid="{00000000-0005-0000-0000-0000B1A10000}"/>
    <cellStyle name="Normal 5 3 3 10 2 3" xfId="41647" xr:uid="{00000000-0005-0000-0000-0000B2A10000}"/>
    <cellStyle name="Normal 5 3 3 10 3" xfId="41648" xr:uid="{00000000-0005-0000-0000-0000B3A10000}"/>
    <cellStyle name="Normal 5 3 3 10 4" xfId="41649" xr:uid="{00000000-0005-0000-0000-0000B4A10000}"/>
    <cellStyle name="Normal 5 3 3 11" xfId="41650" xr:uid="{00000000-0005-0000-0000-0000B5A10000}"/>
    <cellStyle name="Normal 5 3 3 11 2" xfId="41651" xr:uid="{00000000-0005-0000-0000-0000B6A10000}"/>
    <cellStyle name="Normal 5 3 3 11 3" xfId="41652" xr:uid="{00000000-0005-0000-0000-0000B7A10000}"/>
    <cellStyle name="Normal 5 3 3 12" xfId="41653" xr:uid="{00000000-0005-0000-0000-0000B8A10000}"/>
    <cellStyle name="Normal 5 3 3 13" xfId="41654" xr:uid="{00000000-0005-0000-0000-0000B9A10000}"/>
    <cellStyle name="Normal 5 3 3 2" xfId="422" xr:uid="{00000000-0005-0000-0000-0000BAA10000}"/>
    <cellStyle name="Normal 5 3 3 2 10" xfId="41655" xr:uid="{00000000-0005-0000-0000-0000BBA10000}"/>
    <cellStyle name="Normal 5 3 3 2 10 2" xfId="41656" xr:uid="{00000000-0005-0000-0000-0000BCA10000}"/>
    <cellStyle name="Normal 5 3 3 2 10 3" xfId="41657" xr:uid="{00000000-0005-0000-0000-0000BDA10000}"/>
    <cellStyle name="Normal 5 3 3 2 11" xfId="41658" xr:uid="{00000000-0005-0000-0000-0000BEA10000}"/>
    <cellStyle name="Normal 5 3 3 2 12" xfId="41659" xr:uid="{00000000-0005-0000-0000-0000BFA10000}"/>
    <cellStyle name="Normal 5 3 3 2 2" xfId="737" xr:uid="{00000000-0005-0000-0000-0000C0A10000}"/>
    <cellStyle name="Normal 5 3 3 2 2 2" xfId="41660" xr:uid="{00000000-0005-0000-0000-0000C1A10000}"/>
    <cellStyle name="Normal 5 3 3 2 2 2 2" xfId="41661" xr:uid="{00000000-0005-0000-0000-0000C2A10000}"/>
    <cellStyle name="Normal 5 3 3 2 2 2 2 2" xfId="41662" xr:uid="{00000000-0005-0000-0000-0000C3A10000}"/>
    <cellStyle name="Normal 5 3 3 2 2 2 2 2 2" xfId="41663" xr:uid="{00000000-0005-0000-0000-0000C4A10000}"/>
    <cellStyle name="Normal 5 3 3 2 2 2 2 2 3" xfId="41664" xr:uid="{00000000-0005-0000-0000-0000C5A10000}"/>
    <cellStyle name="Normal 5 3 3 2 2 2 2 3" xfId="41665" xr:uid="{00000000-0005-0000-0000-0000C6A10000}"/>
    <cellStyle name="Normal 5 3 3 2 2 2 2 4" xfId="41666" xr:uid="{00000000-0005-0000-0000-0000C7A10000}"/>
    <cellStyle name="Normal 5 3 3 2 2 2 3" xfId="41667" xr:uid="{00000000-0005-0000-0000-0000C8A10000}"/>
    <cellStyle name="Normal 5 3 3 2 2 2 3 2" xfId="41668" xr:uid="{00000000-0005-0000-0000-0000C9A10000}"/>
    <cellStyle name="Normal 5 3 3 2 2 2 3 2 2" xfId="41669" xr:uid="{00000000-0005-0000-0000-0000CAA10000}"/>
    <cellStyle name="Normal 5 3 3 2 2 2 3 2 3" xfId="41670" xr:uid="{00000000-0005-0000-0000-0000CBA10000}"/>
    <cellStyle name="Normal 5 3 3 2 2 2 3 3" xfId="41671" xr:uid="{00000000-0005-0000-0000-0000CCA10000}"/>
    <cellStyle name="Normal 5 3 3 2 2 2 3 4" xfId="41672" xr:uid="{00000000-0005-0000-0000-0000CDA10000}"/>
    <cellStyle name="Normal 5 3 3 2 2 2 4" xfId="41673" xr:uid="{00000000-0005-0000-0000-0000CEA10000}"/>
    <cellStyle name="Normal 5 3 3 2 2 2 4 2" xfId="41674" xr:uid="{00000000-0005-0000-0000-0000CFA10000}"/>
    <cellStyle name="Normal 5 3 3 2 2 2 4 2 2" xfId="41675" xr:uid="{00000000-0005-0000-0000-0000D0A10000}"/>
    <cellStyle name="Normal 5 3 3 2 2 2 4 2 3" xfId="41676" xr:uid="{00000000-0005-0000-0000-0000D1A10000}"/>
    <cellStyle name="Normal 5 3 3 2 2 2 4 3" xfId="41677" xr:uid="{00000000-0005-0000-0000-0000D2A10000}"/>
    <cellStyle name="Normal 5 3 3 2 2 2 4 4" xfId="41678" xr:uid="{00000000-0005-0000-0000-0000D3A10000}"/>
    <cellStyle name="Normal 5 3 3 2 2 2 5" xfId="41679" xr:uid="{00000000-0005-0000-0000-0000D4A10000}"/>
    <cellStyle name="Normal 5 3 3 2 2 2 5 2" xfId="41680" xr:uid="{00000000-0005-0000-0000-0000D5A10000}"/>
    <cellStyle name="Normal 5 3 3 2 2 2 5 2 2" xfId="41681" xr:uid="{00000000-0005-0000-0000-0000D6A10000}"/>
    <cellStyle name="Normal 5 3 3 2 2 2 5 2 3" xfId="41682" xr:uid="{00000000-0005-0000-0000-0000D7A10000}"/>
    <cellStyle name="Normal 5 3 3 2 2 2 5 3" xfId="41683" xr:uid="{00000000-0005-0000-0000-0000D8A10000}"/>
    <cellStyle name="Normal 5 3 3 2 2 2 5 4" xfId="41684" xr:uid="{00000000-0005-0000-0000-0000D9A10000}"/>
    <cellStyle name="Normal 5 3 3 2 2 2 6" xfId="41685" xr:uid="{00000000-0005-0000-0000-0000DAA10000}"/>
    <cellStyle name="Normal 5 3 3 2 2 2 6 2" xfId="41686" xr:uid="{00000000-0005-0000-0000-0000DBA10000}"/>
    <cellStyle name="Normal 5 3 3 2 2 2 6 3" xfId="41687" xr:uid="{00000000-0005-0000-0000-0000DCA10000}"/>
    <cellStyle name="Normal 5 3 3 2 2 2 7" xfId="41688" xr:uid="{00000000-0005-0000-0000-0000DDA10000}"/>
    <cellStyle name="Normal 5 3 3 2 2 2 8" xfId="41689" xr:uid="{00000000-0005-0000-0000-0000DEA10000}"/>
    <cellStyle name="Normal 5 3 3 2 2 2_PROD" xfId="41690" xr:uid="{00000000-0005-0000-0000-0000DFA10000}"/>
    <cellStyle name="Normal 5 3 3 2 2 3" xfId="41691" xr:uid="{00000000-0005-0000-0000-0000E0A10000}"/>
    <cellStyle name="Normal 5 3 3 2 2 3 2" xfId="41692" xr:uid="{00000000-0005-0000-0000-0000E1A10000}"/>
    <cellStyle name="Normal 5 3 3 2 2 3 2 2" xfId="41693" xr:uid="{00000000-0005-0000-0000-0000E2A10000}"/>
    <cellStyle name="Normal 5 3 3 2 2 3 2 3" xfId="41694" xr:uid="{00000000-0005-0000-0000-0000E3A10000}"/>
    <cellStyle name="Normal 5 3 3 2 2 3 3" xfId="41695" xr:uid="{00000000-0005-0000-0000-0000E4A10000}"/>
    <cellStyle name="Normal 5 3 3 2 2 3 4" xfId="41696" xr:uid="{00000000-0005-0000-0000-0000E5A10000}"/>
    <cellStyle name="Normal 5 3 3 2 2 4" xfId="41697" xr:uid="{00000000-0005-0000-0000-0000E6A10000}"/>
    <cellStyle name="Normal 5 3 3 2 2 4 2" xfId="41698" xr:uid="{00000000-0005-0000-0000-0000E7A10000}"/>
    <cellStyle name="Normal 5 3 3 2 2 4 2 2" xfId="41699" xr:uid="{00000000-0005-0000-0000-0000E8A10000}"/>
    <cellStyle name="Normal 5 3 3 2 2 4 2 3" xfId="41700" xr:uid="{00000000-0005-0000-0000-0000E9A10000}"/>
    <cellStyle name="Normal 5 3 3 2 2 4 3" xfId="41701" xr:uid="{00000000-0005-0000-0000-0000EAA10000}"/>
    <cellStyle name="Normal 5 3 3 2 2 4 4" xfId="41702" xr:uid="{00000000-0005-0000-0000-0000EBA10000}"/>
    <cellStyle name="Normal 5 3 3 2 2 5" xfId="41703" xr:uid="{00000000-0005-0000-0000-0000ECA10000}"/>
    <cellStyle name="Normal 5 3 3 2 2 5 2" xfId="41704" xr:uid="{00000000-0005-0000-0000-0000EDA10000}"/>
    <cellStyle name="Normal 5 3 3 2 2 5 2 2" xfId="41705" xr:uid="{00000000-0005-0000-0000-0000EEA10000}"/>
    <cellStyle name="Normal 5 3 3 2 2 5 2 3" xfId="41706" xr:uid="{00000000-0005-0000-0000-0000EFA10000}"/>
    <cellStyle name="Normal 5 3 3 2 2 5 3" xfId="41707" xr:uid="{00000000-0005-0000-0000-0000F0A10000}"/>
    <cellStyle name="Normal 5 3 3 2 2 5 4" xfId="41708" xr:uid="{00000000-0005-0000-0000-0000F1A10000}"/>
    <cellStyle name="Normal 5 3 3 2 2 6" xfId="41709" xr:uid="{00000000-0005-0000-0000-0000F2A10000}"/>
    <cellStyle name="Normal 5 3 3 2 2 6 2" xfId="41710" xr:uid="{00000000-0005-0000-0000-0000F3A10000}"/>
    <cellStyle name="Normal 5 3 3 2 2 6 2 2" xfId="41711" xr:uid="{00000000-0005-0000-0000-0000F4A10000}"/>
    <cellStyle name="Normal 5 3 3 2 2 6 2 3" xfId="41712" xr:uid="{00000000-0005-0000-0000-0000F5A10000}"/>
    <cellStyle name="Normal 5 3 3 2 2 6 3" xfId="41713" xr:uid="{00000000-0005-0000-0000-0000F6A10000}"/>
    <cellStyle name="Normal 5 3 3 2 2 6 4" xfId="41714" xr:uid="{00000000-0005-0000-0000-0000F7A10000}"/>
    <cellStyle name="Normal 5 3 3 2 2 7" xfId="41715" xr:uid="{00000000-0005-0000-0000-0000F8A10000}"/>
    <cellStyle name="Normal 5 3 3 2 2 7 2" xfId="41716" xr:uid="{00000000-0005-0000-0000-0000F9A10000}"/>
    <cellStyle name="Normal 5 3 3 2 2 7 3" xfId="41717" xr:uid="{00000000-0005-0000-0000-0000FAA10000}"/>
    <cellStyle name="Normal 5 3 3 2 2 8" xfId="41718" xr:uid="{00000000-0005-0000-0000-0000FBA10000}"/>
    <cellStyle name="Normal 5 3 3 2 2 9" xfId="41719" xr:uid="{00000000-0005-0000-0000-0000FCA10000}"/>
    <cellStyle name="Normal 5 3 3 2 2_PROD" xfId="41720" xr:uid="{00000000-0005-0000-0000-0000FDA10000}"/>
    <cellStyle name="Normal 5 3 3 2 3" xfId="41721" xr:uid="{00000000-0005-0000-0000-0000FEA10000}"/>
    <cellStyle name="Normal 5 3 3 2 3 2" xfId="41722" xr:uid="{00000000-0005-0000-0000-0000FFA10000}"/>
    <cellStyle name="Normal 5 3 3 2 3 2 2" xfId="41723" xr:uid="{00000000-0005-0000-0000-000000A20000}"/>
    <cellStyle name="Normal 5 3 3 2 3 2 2 2" xfId="41724" xr:uid="{00000000-0005-0000-0000-000001A20000}"/>
    <cellStyle name="Normal 5 3 3 2 3 2 2 2 2" xfId="41725" xr:uid="{00000000-0005-0000-0000-000002A20000}"/>
    <cellStyle name="Normal 5 3 3 2 3 2 2 2 3" xfId="41726" xr:uid="{00000000-0005-0000-0000-000003A20000}"/>
    <cellStyle name="Normal 5 3 3 2 3 2 2 3" xfId="41727" xr:uid="{00000000-0005-0000-0000-000004A20000}"/>
    <cellStyle name="Normal 5 3 3 2 3 2 2 4" xfId="41728" xr:uid="{00000000-0005-0000-0000-000005A20000}"/>
    <cellStyle name="Normal 5 3 3 2 3 2 3" xfId="41729" xr:uid="{00000000-0005-0000-0000-000006A20000}"/>
    <cellStyle name="Normal 5 3 3 2 3 2 3 2" xfId="41730" xr:uid="{00000000-0005-0000-0000-000007A20000}"/>
    <cellStyle name="Normal 5 3 3 2 3 2 3 2 2" xfId="41731" xr:uid="{00000000-0005-0000-0000-000008A20000}"/>
    <cellStyle name="Normal 5 3 3 2 3 2 3 2 3" xfId="41732" xr:uid="{00000000-0005-0000-0000-000009A20000}"/>
    <cellStyle name="Normal 5 3 3 2 3 2 3 3" xfId="41733" xr:uid="{00000000-0005-0000-0000-00000AA20000}"/>
    <cellStyle name="Normal 5 3 3 2 3 2 3 4" xfId="41734" xr:uid="{00000000-0005-0000-0000-00000BA20000}"/>
    <cellStyle name="Normal 5 3 3 2 3 2 4" xfId="41735" xr:uid="{00000000-0005-0000-0000-00000CA20000}"/>
    <cellStyle name="Normal 5 3 3 2 3 2 4 2" xfId="41736" xr:uid="{00000000-0005-0000-0000-00000DA20000}"/>
    <cellStyle name="Normal 5 3 3 2 3 2 4 2 2" xfId="41737" xr:uid="{00000000-0005-0000-0000-00000EA20000}"/>
    <cellStyle name="Normal 5 3 3 2 3 2 4 2 3" xfId="41738" xr:uid="{00000000-0005-0000-0000-00000FA20000}"/>
    <cellStyle name="Normal 5 3 3 2 3 2 4 3" xfId="41739" xr:uid="{00000000-0005-0000-0000-000010A20000}"/>
    <cellStyle name="Normal 5 3 3 2 3 2 4 4" xfId="41740" xr:uid="{00000000-0005-0000-0000-000011A20000}"/>
    <cellStyle name="Normal 5 3 3 2 3 2 5" xfId="41741" xr:uid="{00000000-0005-0000-0000-000012A20000}"/>
    <cellStyle name="Normal 5 3 3 2 3 2 5 2" xfId="41742" xr:uid="{00000000-0005-0000-0000-000013A20000}"/>
    <cellStyle name="Normal 5 3 3 2 3 2 5 2 2" xfId="41743" xr:uid="{00000000-0005-0000-0000-000014A20000}"/>
    <cellStyle name="Normal 5 3 3 2 3 2 5 2 3" xfId="41744" xr:uid="{00000000-0005-0000-0000-000015A20000}"/>
    <cellStyle name="Normal 5 3 3 2 3 2 5 3" xfId="41745" xr:uid="{00000000-0005-0000-0000-000016A20000}"/>
    <cellStyle name="Normal 5 3 3 2 3 2 5 4" xfId="41746" xr:uid="{00000000-0005-0000-0000-000017A20000}"/>
    <cellStyle name="Normal 5 3 3 2 3 2 6" xfId="41747" xr:uid="{00000000-0005-0000-0000-000018A20000}"/>
    <cellStyle name="Normal 5 3 3 2 3 2 6 2" xfId="41748" xr:uid="{00000000-0005-0000-0000-000019A20000}"/>
    <cellStyle name="Normal 5 3 3 2 3 2 6 3" xfId="41749" xr:uid="{00000000-0005-0000-0000-00001AA20000}"/>
    <cellStyle name="Normal 5 3 3 2 3 2 7" xfId="41750" xr:uid="{00000000-0005-0000-0000-00001BA20000}"/>
    <cellStyle name="Normal 5 3 3 2 3 2 8" xfId="41751" xr:uid="{00000000-0005-0000-0000-00001CA20000}"/>
    <cellStyle name="Normal 5 3 3 2 3 2_PROD" xfId="41752" xr:uid="{00000000-0005-0000-0000-00001DA20000}"/>
    <cellStyle name="Normal 5 3 3 2 3 3" xfId="41753" xr:uid="{00000000-0005-0000-0000-00001EA20000}"/>
    <cellStyle name="Normal 5 3 3 2 3 3 2" xfId="41754" xr:uid="{00000000-0005-0000-0000-00001FA20000}"/>
    <cellStyle name="Normal 5 3 3 2 3 3 2 2" xfId="41755" xr:uid="{00000000-0005-0000-0000-000020A20000}"/>
    <cellStyle name="Normal 5 3 3 2 3 3 2 3" xfId="41756" xr:uid="{00000000-0005-0000-0000-000021A20000}"/>
    <cellStyle name="Normal 5 3 3 2 3 3 3" xfId="41757" xr:uid="{00000000-0005-0000-0000-000022A20000}"/>
    <cellStyle name="Normal 5 3 3 2 3 3 4" xfId="41758" xr:uid="{00000000-0005-0000-0000-000023A20000}"/>
    <cellStyle name="Normal 5 3 3 2 3 4" xfId="41759" xr:uid="{00000000-0005-0000-0000-000024A20000}"/>
    <cellStyle name="Normal 5 3 3 2 3 4 2" xfId="41760" xr:uid="{00000000-0005-0000-0000-000025A20000}"/>
    <cellStyle name="Normal 5 3 3 2 3 4 2 2" xfId="41761" xr:uid="{00000000-0005-0000-0000-000026A20000}"/>
    <cellStyle name="Normal 5 3 3 2 3 4 2 3" xfId="41762" xr:uid="{00000000-0005-0000-0000-000027A20000}"/>
    <cellStyle name="Normal 5 3 3 2 3 4 3" xfId="41763" xr:uid="{00000000-0005-0000-0000-000028A20000}"/>
    <cellStyle name="Normal 5 3 3 2 3 4 4" xfId="41764" xr:uid="{00000000-0005-0000-0000-000029A20000}"/>
    <cellStyle name="Normal 5 3 3 2 3 5" xfId="41765" xr:uid="{00000000-0005-0000-0000-00002AA20000}"/>
    <cellStyle name="Normal 5 3 3 2 3 5 2" xfId="41766" xr:uid="{00000000-0005-0000-0000-00002BA20000}"/>
    <cellStyle name="Normal 5 3 3 2 3 5 2 2" xfId="41767" xr:uid="{00000000-0005-0000-0000-00002CA20000}"/>
    <cellStyle name="Normal 5 3 3 2 3 5 2 3" xfId="41768" xr:uid="{00000000-0005-0000-0000-00002DA20000}"/>
    <cellStyle name="Normal 5 3 3 2 3 5 3" xfId="41769" xr:uid="{00000000-0005-0000-0000-00002EA20000}"/>
    <cellStyle name="Normal 5 3 3 2 3 5 4" xfId="41770" xr:uid="{00000000-0005-0000-0000-00002FA20000}"/>
    <cellStyle name="Normal 5 3 3 2 3 6" xfId="41771" xr:uid="{00000000-0005-0000-0000-000030A20000}"/>
    <cellStyle name="Normal 5 3 3 2 3 6 2" xfId="41772" xr:uid="{00000000-0005-0000-0000-000031A20000}"/>
    <cellStyle name="Normal 5 3 3 2 3 6 2 2" xfId="41773" xr:uid="{00000000-0005-0000-0000-000032A20000}"/>
    <cellStyle name="Normal 5 3 3 2 3 6 2 3" xfId="41774" xr:uid="{00000000-0005-0000-0000-000033A20000}"/>
    <cellStyle name="Normal 5 3 3 2 3 6 3" xfId="41775" xr:uid="{00000000-0005-0000-0000-000034A20000}"/>
    <cellStyle name="Normal 5 3 3 2 3 6 4" xfId="41776" xr:uid="{00000000-0005-0000-0000-000035A20000}"/>
    <cellStyle name="Normal 5 3 3 2 3 7" xfId="41777" xr:uid="{00000000-0005-0000-0000-000036A20000}"/>
    <cellStyle name="Normal 5 3 3 2 3 7 2" xfId="41778" xr:uid="{00000000-0005-0000-0000-000037A20000}"/>
    <cellStyle name="Normal 5 3 3 2 3 7 3" xfId="41779" xr:uid="{00000000-0005-0000-0000-000038A20000}"/>
    <cellStyle name="Normal 5 3 3 2 3 8" xfId="41780" xr:uid="{00000000-0005-0000-0000-000039A20000}"/>
    <cellStyle name="Normal 5 3 3 2 3 9" xfId="41781" xr:uid="{00000000-0005-0000-0000-00003AA20000}"/>
    <cellStyle name="Normal 5 3 3 2 3_PROD" xfId="41782" xr:uid="{00000000-0005-0000-0000-00003BA20000}"/>
    <cellStyle name="Normal 5 3 3 2 4" xfId="41783" xr:uid="{00000000-0005-0000-0000-00003CA20000}"/>
    <cellStyle name="Normal 5 3 3 2 4 2" xfId="41784" xr:uid="{00000000-0005-0000-0000-00003DA20000}"/>
    <cellStyle name="Normal 5 3 3 2 4 2 2" xfId="41785" xr:uid="{00000000-0005-0000-0000-00003EA20000}"/>
    <cellStyle name="Normal 5 3 3 2 4 2 2 2" xfId="41786" xr:uid="{00000000-0005-0000-0000-00003FA20000}"/>
    <cellStyle name="Normal 5 3 3 2 4 2 2 2 2" xfId="41787" xr:uid="{00000000-0005-0000-0000-000040A20000}"/>
    <cellStyle name="Normal 5 3 3 2 4 2 2 2 3" xfId="41788" xr:uid="{00000000-0005-0000-0000-000041A20000}"/>
    <cellStyle name="Normal 5 3 3 2 4 2 2 3" xfId="41789" xr:uid="{00000000-0005-0000-0000-000042A20000}"/>
    <cellStyle name="Normal 5 3 3 2 4 2 2 4" xfId="41790" xr:uid="{00000000-0005-0000-0000-000043A20000}"/>
    <cellStyle name="Normal 5 3 3 2 4 2 3" xfId="41791" xr:uid="{00000000-0005-0000-0000-000044A20000}"/>
    <cellStyle name="Normal 5 3 3 2 4 2 3 2" xfId="41792" xr:uid="{00000000-0005-0000-0000-000045A20000}"/>
    <cellStyle name="Normal 5 3 3 2 4 2 3 2 2" xfId="41793" xr:uid="{00000000-0005-0000-0000-000046A20000}"/>
    <cellStyle name="Normal 5 3 3 2 4 2 3 2 3" xfId="41794" xr:uid="{00000000-0005-0000-0000-000047A20000}"/>
    <cellStyle name="Normal 5 3 3 2 4 2 3 3" xfId="41795" xr:uid="{00000000-0005-0000-0000-000048A20000}"/>
    <cellStyle name="Normal 5 3 3 2 4 2 3 4" xfId="41796" xr:uid="{00000000-0005-0000-0000-000049A20000}"/>
    <cellStyle name="Normal 5 3 3 2 4 2 4" xfId="41797" xr:uid="{00000000-0005-0000-0000-00004AA20000}"/>
    <cellStyle name="Normal 5 3 3 2 4 2 4 2" xfId="41798" xr:uid="{00000000-0005-0000-0000-00004BA20000}"/>
    <cellStyle name="Normal 5 3 3 2 4 2 4 2 2" xfId="41799" xr:uid="{00000000-0005-0000-0000-00004CA20000}"/>
    <cellStyle name="Normal 5 3 3 2 4 2 4 2 3" xfId="41800" xr:uid="{00000000-0005-0000-0000-00004DA20000}"/>
    <cellStyle name="Normal 5 3 3 2 4 2 4 3" xfId="41801" xr:uid="{00000000-0005-0000-0000-00004EA20000}"/>
    <cellStyle name="Normal 5 3 3 2 4 2 4 4" xfId="41802" xr:uid="{00000000-0005-0000-0000-00004FA20000}"/>
    <cellStyle name="Normal 5 3 3 2 4 2 5" xfId="41803" xr:uid="{00000000-0005-0000-0000-000050A20000}"/>
    <cellStyle name="Normal 5 3 3 2 4 2 5 2" xfId="41804" xr:uid="{00000000-0005-0000-0000-000051A20000}"/>
    <cellStyle name="Normal 5 3 3 2 4 2 5 2 2" xfId="41805" xr:uid="{00000000-0005-0000-0000-000052A20000}"/>
    <cellStyle name="Normal 5 3 3 2 4 2 5 2 3" xfId="41806" xr:uid="{00000000-0005-0000-0000-000053A20000}"/>
    <cellStyle name="Normal 5 3 3 2 4 2 5 3" xfId="41807" xr:uid="{00000000-0005-0000-0000-000054A20000}"/>
    <cellStyle name="Normal 5 3 3 2 4 2 5 4" xfId="41808" xr:uid="{00000000-0005-0000-0000-000055A20000}"/>
    <cellStyle name="Normal 5 3 3 2 4 2 6" xfId="41809" xr:uid="{00000000-0005-0000-0000-000056A20000}"/>
    <cellStyle name="Normal 5 3 3 2 4 2 6 2" xfId="41810" xr:uid="{00000000-0005-0000-0000-000057A20000}"/>
    <cellStyle name="Normal 5 3 3 2 4 2 6 3" xfId="41811" xr:uid="{00000000-0005-0000-0000-000058A20000}"/>
    <cellStyle name="Normal 5 3 3 2 4 2 7" xfId="41812" xr:uid="{00000000-0005-0000-0000-000059A20000}"/>
    <cellStyle name="Normal 5 3 3 2 4 2 8" xfId="41813" xr:uid="{00000000-0005-0000-0000-00005AA20000}"/>
    <cellStyle name="Normal 5 3 3 2 4 2_PROD" xfId="41814" xr:uid="{00000000-0005-0000-0000-00005BA20000}"/>
    <cellStyle name="Normal 5 3 3 2 4 3" xfId="41815" xr:uid="{00000000-0005-0000-0000-00005CA20000}"/>
    <cellStyle name="Normal 5 3 3 2 4 3 2" xfId="41816" xr:uid="{00000000-0005-0000-0000-00005DA20000}"/>
    <cellStyle name="Normal 5 3 3 2 4 3 2 2" xfId="41817" xr:uid="{00000000-0005-0000-0000-00005EA20000}"/>
    <cellStyle name="Normal 5 3 3 2 4 3 2 3" xfId="41818" xr:uid="{00000000-0005-0000-0000-00005FA20000}"/>
    <cellStyle name="Normal 5 3 3 2 4 3 3" xfId="41819" xr:uid="{00000000-0005-0000-0000-000060A20000}"/>
    <cellStyle name="Normal 5 3 3 2 4 3 4" xfId="41820" xr:uid="{00000000-0005-0000-0000-000061A20000}"/>
    <cellStyle name="Normal 5 3 3 2 4 4" xfId="41821" xr:uid="{00000000-0005-0000-0000-000062A20000}"/>
    <cellStyle name="Normal 5 3 3 2 4 4 2" xfId="41822" xr:uid="{00000000-0005-0000-0000-000063A20000}"/>
    <cellStyle name="Normal 5 3 3 2 4 4 2 2" xfId="41823" xr:uid="{00000000-0005-0000-0000-000064A20000}"/>
    <cellStyle name="Normal 5 3 3 2 4 4 2 3" xfId="41824" xr:uid="{00000000-0005-0000-0000-000065A20000}"/>
    <cellStyle name="Normal 5 3 3 2 4 4 3" xfId="41825" xr:uid="{00000000-0005-0000-0000-000066A20000}"/>
    <cellStyle name="Normal 5 3 3 2 4 4 4" xfId="41826" xr:uid="{00000000-0005-0000-0000-000067A20000}"/>
    <cellStyle name="Normal 5 3 3 2 4 5" xfId="41827" xr:uid="{00000000-0005-0000-0000-000068A20000}"/>
    <cellStyle name="Normal 5 3 3 2 4 5 2" xfId="41828" xr:uid="{00000000-0005-0000-0000-000069A20000}"/>
    <cellStyle name="Normal 5 3 3 2 4 5 2 2" xfId="41829" xr:uid="{00000000-0005-0000-0000-00006AA20000}"/>
    <cellStyle name="Normal 5 3 3 2 4 5 2 3" xfId="41830" xr:uid="{00000000-0005-0000-0000-00006BA20000}"/>
    <cellStyle name="Normal 5 3 3 2 4 5 3" xfId="41831" xr:uid="{00000000-0005-0000-0000-00006CA20000}"/>
    <cellStyle name="Normal 5 3 3 2 4 5 4" xfId="41832" xr:uid="{00000000-0005-0000-0000-00006DA20000}"/>
    <cellStyle name="Normal 5 3 3 2 4 6" xfId="41833" xr:uid="{00000000-0005-0000-0000-00006EA20000}"/>
    <cellStyle name="Normal 5 3 3 2 4 6 2" xfId="41834" xr:uid="{00000000-0005-0000-0000-00006FA20000}"/>
    <cellStyle name="Normal 5 3 3 2 4 6 2 2" xfId="41835" xr:uid="{00000000-0005-0000-0000-000070A20000}"/>
    <cellStyle name="Normal 5 3 3 2 4 6 2 3" xfId="41836" xr:uid="{00000000-0005-0000-0000-000071A20000}"/>
    <cellStyle name="Normal 5 3 3 2 4 6 3" xfId="41837" xr:uid="{00000000-0005-0000-0000-000072A20000}"/>
    <cellStyle name="Normal 5 3 3 2 4 6 4" xfId="41838" xr:uid="{00000000-0005-0000-0000-000073A20000}"/>
    <cellStyle name="Normal 5 3 3 2 4 7" xfId="41839" xr:uid="{00000000-0005-0000-0000-000074A20000}"/>
    <cellStyle name="Normal 5 3 3 2 4 7 2" xfId="41840" xr:uid="{00000000-0005-0000-0000-000075A20000}"/>
    <cellStyle name="Normal 5 3 3 2 4 7 3" xfId="41841" xr:uid="{00000000-0005-0000-0000-000076A20000}"/>
    <cellStyle name="Normal 5 3 3 2 4 8" xfId="41842" xr:uid="{00000000-0005-0000-0000-000077A20000}"/>
    <cellStyle name="Normal 5 3 3 2 4 9" xfId="41843" xr:uid="{00000000-0005-0000-0000-000078A20000}"/>
    <cellStyle name="Normal 5 3 3 2 4_PROD" xfId="41844" xr:uid="{00000000-0005-0000-0000-000079A20000}"/>
    <cellStyle name="Normal 5 3 3 2 5" xfId="41845" xr:uid="{00000000-0005-0000-0000-00007AA20000}"/>
    <cellStyle name="Normal 5 3 3 2 5 2" xfId="41846" xr:uid="{00000000-0005-0000-0000-00007BA20000}"/>
    <cellStyle name="Normal 5 3 3 2 5 2 2" xfId="41847" xr:uid="{00000000-0005-0000-0000-00007CA20000}"/>
    <cellStyle name="Normal 5 3 3 2 5 2 2 2" xfId="41848" xr:uid="{00000000-0005-0000-0000-00007DA20000}"/>
    <cellStyle name="Normal 5 3 3 2 5 2 2 3" xfId="41849" xr:uid="{00000000-0005-0000-0000-00007EA20000}"/>
    <cellStyle name="Normal 5 3 3 2 5 2 3" xfId="41850" xr:uid="{00000000-0005-0000-0000-00007FA20000}"/>
    <cellStyle name="Normal 5 3 3 2 5 2 4" xfId="41851" xr:uid="{00000000-0005-0000-0000-000080A20000}"/>
    <cellStyle name="Normal 5 3 3 2 5 3" xfId="41852" xr:uid="{00000000-0005-0000-0000-000081A20000}"/>
    <cellStyle name="Normal 5 3 3 2 5 3 2" xfId="41853" xr:uid="{00000000-0005-0000-0000-000082A20000}"/>
    <cellStyle name="Normal 5 3 3 2 5 3 2 2" xfId="41854" xr:uid="{00000000-0005-0000-0000-000083A20000}"/>
    <cellStyle name="Normal 5 3 3 2 5 3 2 3" xfId="41855" xr:uid="{00000000-0005-0000-0000-000084A20000}"/>
    <cellStyle name="Normal 5 3 3 2 5 3 3" xfId="41856" xr:uid="{00000000-0005-0000-0000-000085A20000}"/>
    <cellStyle name="Normal 5 3 3 2 5 3 4" xfId="41857" xr:uid="{00000000-0005-0000-0000-000086A20000}"/>
    <cellStyle name="Normal 5 3 3 2 5 4" xfId="41858" xr:uid="{00000000-0005-0000-0000-000087A20000}"/>
    <cellStyle name="Normal 5 3 3 2 5 4 2" xfId="41859" xr:uid="{00000000-0005-0000-0000-000088A20000}"/>
    <cellStyle name="Normal 5 3 3 2 5 4 2 2" xfId="41860" xr:uid="{00000000-0005-0000-0000-000089A20000}"/>
    <cellStyle name="Normal 5 3 3 2 5 4 2 3" xfId="41861" xr:uid="{00000000-0005-0000-0000-00008AA20000}"/>
    <cellStyle name="Normal 5 3 3 2 5 4 3" xfId="41862" xr:uid="{00000000-0005-0000-0000-00008BA20000}"/>
    <cellStyle name="Normal 5 3 3 2 5 4 4" xfId="41863" xr:uid="{00000000-0005-0000-0000-00008CA20000}"/>
    <cellStyle name="Normal 5 3 3 2 5 5" xfId="41864" xr:uid="{00000000-0005-0000-0000-00008DA20000}"/>
    <cellStyle name="Normal 5 3 3 2 5 5 2" xfId="41865" xr:uid="{00000000-0005-0000-0000-00008EA20000}"/>
    <cellStyle name="Normal 5 3 3 2 5 5 2 2" xfId="41866" xr:uid="{00000000-0005-0000-0000-00008FA20000}"/>
    <cellStyle name="Normal 5 3 3 2 5 5 2 3" xfId="41867" xr:uid="{00000000-0005-0000-0000-000090A20000}"/>
    <cellStyle name="Normal 5 3 3 2 5 5 3" xfId="41868" xr:uid="{00000000-0005-0000-0000-000091A20000}"/>
    <cellStyle name="Normal 5 3 3 2 5 5 4" xfId="41869" xr:uid="{00000000-0005-0000-0000-000092A20000}"/>
    <cellStyle name="Normal 5 3 3 2 5 6" xfId="41870" xr:uid="{00000000-0005-0000-0000-000093A20000}"/>
    <cellStyle name="Normal 5 3 3 2 5 6 2" xfId="41871" xr:uid="{00000000-0005-0000-0000-000094A20000}"/>
    <cellStyle name="Normal 5 3 3 2 5 6 3" xfId="41872" xr:uid="{00000000-0005-0000-0000-000095A20000}"/>
    <cellStyle name="Normal 5 3 3 2 5 7" xfId="41873" xr:uid="{00000000-0005-0000-0000-000096A20000}"/>
    <cellStyle name="Normal 5 3 3 2 5 8" xfId="41874" xr:uid="{00000000-0005-0000-0000-000097A20000}"/>
    <cellStyle name="Normal 5 3 3 2 5_PROD" xfId="41875" xr:uid="{00000000-0005-0000-0000-000098A20000}"/>
    <cellStyle name="Normal 5 3 3 2 6" xfId="41876" xr:uid="{00000000-0005-0000-0000-000099A20000}"/>
    <cellStyle name="Normal 5 3 3 2 6 2" xfId="41877" xr:uid="{00000000-0005-0000-0000-00009AA20000}"/>
    <cellStyle name="Normal 5 3 3 2 6 2 2" xfId="41878" xr:uid="{00000000-0005-0000-0000-00009BA20000}"/>
    <cellStyle name="Normal 5 3 3 2 6 2 3" xfId="41879" xr:uid="{00000000-0005-0000-0000-00009CA20000}"/>
    <cellStyle name="Normal 5 3 3 2 6 3" xfId="41880" xr:uid="{00000000-0005-0000-0000-00009DA20000}"/>
    <cellStyle name="Normal 5 3 3 2 6 4" xfId="41881" xr:uid="{00000000-0005-0000-0000-00009EA20000}"/>
    <cellStyle name="Normal 5 3 3 2 7" xfId="41882" xr:uid="{00000000-0005-0000-0000-00009FA20000}"/>
    <cellStyle name="Normal 5 3 3 2 7 2" xfId="41883" xr:uid="{00000000-0005-0000-0000-0000A0A20000}"/>
    <cellStyle name="Normal 5 3 3 2 7 2 2" xfId="41884" xr:uid="{00000000-0005-0000-0000-0000A1A20000}"/>
    <cellStyle name="Normal 5 3 3 2 7 2 3" xfId="41885" xr:uid="{00000000-0005-0000-0000-0000A2A20000}"/>
    <cellStyle name="Normal 5 3 3 2 7 3" xfId="41886" xr:uid="{00000000-0005-0000-0000-0000A3A20000}"/>
    <cellStyle name="Normal 5 3 3 2 7 4" xfId="41887" xr:uid="{00000000-0005-0000-0000-0000A4A20000}"/>
    <cellStyle name="Normal 5 3 3 2 8" xfId="41888" xr:uid="{00000000-0005-0000-0000-0000A5A20000}"/>
    <cellStyle name="Normal 5 3 3 2 8 2" xfId="41889" xr:uid="{00000000-0005-0000-0000-0000A6A20000}"/>
    <cellStyle name="Normal 5 3 3 2 8 2 2" xfId="41890" xr:uid="{00000000-0005-0000-0000-0000A7A20000}"/>
    <cellStyle name="Normal 5 3 3 2 8 2 3" xfId="41891" xr:uid="{00000000-0005-0000-0000-0000A8A20000}"/>
    <cellStyle name="Normal 5 3 3 2 8 3" xfId="41892" xr:uid="{00000000-0005-0000-0000-0000A9A20000}"/>
    <cellStyle name="Normal 5 3 3 2 8 4" xfId="41893" xr:uid="{00000000-0005-0000-0000-0000AAA20000}"/>
    <cellStyle name="Normal 5 3 3 2 9" xfId="41894" xr:uid="{00000000-0005-0000-0000-0000ABA20000}"/>
    <cellStyle name="Normal 5 3 3 2 9 2" xfId="41895" xr:uid="{00000000-0005-0000-0000-0000ACA20000}"/>
    <cellStyle name="Normal 5 3 3 2 9 2 2" xfId="41896" xr:uid="{00000000-0005-0000-0000-0000ADA20000}"/>
    <cellStyle name="Normal 5 3 3 2 9 2 3" xfId="41897" xr:uid="{00000000-0005-0000-0000-0000AEA20000}"/>
    <cellStyle name="Normal 5 3 3 2 9 3" xfId="41898" xr:uid="{00000000-0005-0000-0000-0000AFA20000}"/>
    <cellStyle name="Normal 5 3 3 2 9 4" xfId="41899" xr:uid="{00000000-0005-0000-0000-0000B0A20000}"/>
    <cellStyle name="Normal 5 3 3 2_PROD" xfId="41900" xr:uid="{00000000-0005-0000-0000-0000B1A20000}"/>
    <cellStyle name="Normal 5 3 3 3" xfId="738" xr:uid="{00000000-0005-0000-0000-0000B2A20000}"/>
    <cellStyle name="Normal 5 3 3 3 2" xfId="41901" xr:uid="{00000000-0005-0000-0000-0000B3A20000}"/>
    <cellStyle name="Normal 5 3 3 3 2 2" xfId="41902" xr:uid="{00000000-0005-0000-0000-0000B4A20000}"/>
    <cellStyle name="Normal 5 3 3 3 2 2 2" xfId="41903" xr:uid="{00000000-0005-0000-0000-0000B5A20000}"/>
    <cellStyle name="Normal 5 3 3 3 2 2 2 2" xfId="41904" xr:uid="{00000000-0005-0000-0000-0000B6A20000}"/>
    <cellStyle name="Normal 5 3 3 3 2 2 2 3" xfId="41905" xr:uid="{00000000-0005-0000-0000-0000B7A20000}"/>
    <cellStyle name="Normal 5 3 3 3 2 2 3" xfId="41906" xr:uid="{00000000-0005-0000-0000-0000B8A20000}"/>
    <cellStyle name="Normal 5 3 3 3 2 2 4" xfId="41907" xr:uid="{00000000-0005-0000-0000-0000B9A20000}"/>
    <cellStyle name="Normal 5 3 3 3 2 3" xfId="41908" xr:uid="{00000000-0005-0000-0000-0000BAA20000}"/>
    <cellStyle name="Normal 5 3 3 3 2 3 2" xfId="41909" xr:uid="{00000000-0005-0000-0000-0000BBA20000}"/>
    <cellStyle name="Normal 5 3 3 3 2 3 2 2" xfId="41910" xr:uid="{00000000-0005-0000-0000-0000BCA20000}"/>
    <cellStyle name="Normal 5 3 3 3 2 3 2 3" xfId="41911" xr:uid="{00000000-0005-0000-0000-0000BDA20000}"/>
    <cellStyle name="Normal 5 3 3 3 2 3 3" xfId="41912" xr:uid="{00000000-0005-0000-0000-0000BEA20000}"/>
    <cellStyle name="Normal 5 3 3 3 2 3 4" xfId="41913" xr:uid="{00000000-0005-0000-0000-0000BFA20000}"/>
    <cellStyle name="Normal 5 3 3 3 2 4" xfId="41914" xr:uid="{00000000-0005-0000-0000-0000C0A20000}"/>
    <cellStyle name="Normal 5 3 3 3 2 4 2" xfId="41915" xr:uid="{00000000-0005-0000-0000-0000C1A20000}"/>
    <cellStyle name="Normal 5 3 3 3 2 4 2 2" xfId="41916" xr:uid="{00000000-0005-0000-0000-0000C2A20000}"/>
    <cellStyle name="Normal 5 3 3 3 2 4 2 3" xfId="41917" xr:uid="{00000000-0005-0000-0000-0000C3A20000}"/>
    <cellStyle name="Normal 5 3 3 3 2 4 3" xfId="41918" xr:uid="{00000000-0005-0000-0000-0000C4A20000}"/>
    <cellStyle name="Normal 5 3 3 3 2 4 4" xfId="41919" xr:uid="{00000000-0005-0000-0000-0000C5A20000}"/>
    <cellStyle name="Normal 5 3 3 3 2 5" xfId="41920" xr:uid="{00000000-0005-0000-0000-0000C6A20000}"/>
    <cellStyle name="Normal 5 3 3 3 2 5 2" xfId="41921" xr:uid="{00000000-0005-0000-0000-0000C7A20000}"/>
    <cellStyle name="Normal 5 3 3 3 2 5 2 2" xfId="41922" xr:uid="{00000000-0005-0000-0000-0000C8A20000}"/>
    <cellStyle name="Normal 5 3 3 3 2 5 2 3" xfId="41923" xr:uid="{00000000-0005-0000-0000-0000C9A20000}"/>
    <cellStyle name="Normal 5 3 3 3 2 5 3" xfId="41924" xr:uid="{00000000-0005-0000-0000-0000CAA20000}"/>
    <cellStyle name="Normal 5 3 3 3 2 5 4" xfId="41925" xr:uid="{00000000-0005-0000-0000-0000CBA20000}"/>
    <cellStyle name="Normal 5 3 3 3 2 6" xfId="41926" xr:uid="{00000000-0005-0000-0000-0000CCA20000}"/>
    <cellStyle name="Normal 5 3 3 3 2 6 2" xfId="41927" xr:uid="{00000000-0005-0000-0000-0000CDA20000}"/>
    <cellStyle name="Normal 5 3 3 3 2 6 3" xfId="41928" xr:uid="{00000000-0005-0000-0000-0000CEA20000}"/>
    <cellStyle name="Normal 5 3 3 3 2 7" xfId="41929" xr:uid="{00000000-0005-0000-0000-0000CFA20000}"/>
    <cellStyle name="Normal 5 3 3 3 2 8" xfId="41930" xr:uid="{00000000-0005-0000-0000-0000D0A20000}"/>
    <cellStyle name="Normal 5 3 3 3 2_PROD" xfId="41931" xr:uid="{00000000-0005-0000-0000-0000D1A20000}"/>
    <cellStyle name="Normal 5 3 3 3 3" xfId="41932" xr:uid="{00000000-0005-0000-0000-0000D2A20000}"/>
    <cellStyle name="Normal 5 3 3 3 3 2" xfId="41933" xr:uid="{00000000-0005-0000-0000-0000D3A20000}"/>
    <cellStyle name="Normal 5 3 3 3 3 2 2" xfId="41934" xr:uid="{00000000-0005-0000-0000-0000D4A20000}"/>
    <cellStyle name="Normal 5 3 3 3 3 2 3" xfId="41935" xr:uid="{00000000-0005-0000-0000-0000D5A20000}"/>
    <cellStyle name="Normal 5 3 3 3 3 3" xfId="41936" xr:uid="{00000000-0005-0000-0000-0000D6A20000}"/>
    <cellStyle name="Normal 5 3 3 3 3 4" xfId="41937" xr:uid="{00000000-0005-0000-0000-0000D7A20000}"/>
    <cellStyle name="Normal 5 3 3 3 4" xfId="41938" xr:uid="{00000000-0005-0000-0000-0000D8A20000}"/>
    <cellStyle name="Normal 5 3 3 3 4 2" xfId="41939" xr:uid="{00000000-0005-0000-0000-0000D9A20000}"/>
    <cellStyle name="Normal 5 3 3 3 4 2 2" xfId="41940" xr:uid="{00000000-0005-0000-0000-0000DAA20000}"/>
    <cellStyle name="Normal 5 3 3 3 4 2 3" xfId="41941" xr:uid="{00000000-0005-0000-0000-0000DBA20000}"/>
    <cellStyle name="Normal 5 3 3 3 4 3" xfId="41942" xr:uid="{00000000-0005-0000-0000-0000DCA20000}"/>
    <cellStyle name="Normal 5 3 3 3 4 4" xfId="41943" xr:uid="{00000000-0005-0000-0000-0000DDA20000}"/>
    <cellStyle name="Normal 5 3 3 3 5" xfId="41944" xr:uid="{00000000-0005-0000-0000-0000DEA20000}"/>
    <cellStyle name="Normal 5 3 3 3 5 2" xfId="41945" xr:uid="{00000000-0005-0000-0000-0000DFA20000}"/>
    <cellStyle name="Normal 5 3 3 3 5 2 2" xfId="41946" xr:uid="{00000000-0005-0000-0000-0000E0A20000}"/>
    <cellStyle name="Normal 5 3 3 3 5 2 3" xfId="41947" xr:uid="{00000000-0005-0000-0000-0000E1A20000}"/>
    <cellStyle name="Normal 5 3 3 3 5 3" xfId="41948" xr:uid="{00000000-0005-0000-0000-0000E2A20000}"/>
    <cellStyle name="Normal 5 3 3 3 5 4" xfId="41949" xr:uid="{00000000-0005-0000-0000-0000E3A20000}"/>
    <cellStyle name="Normal 5 3 3 3 6" xfId="41950" xr:uid="{00000000-0005-0000-0000-0000E4A20000}"/>
    <cellStyle name="Normal 5 3 3 3 6 2" xfId="41951" xr:uid="{00000000-0005-0000-0000-0000E5A20000}"/>
    <cellStyle name="Normal 5 3 3 3 6 2 2" xfId="41952" xr:uid="{00000000-0005-0000-0000-0000E6A20000}"/>
    <cellStyle name="Normal 5 3 3 3 6 2 3" xfId="41953" xr:uid="{00000000-0005-0000-0000-0000E7A20000}"/>
    <cellStyle name="Normal 5 3 3 3 6 3" xfId="41954" xr:uid="{00000000-0005-0000-0000-0000E8A20000}"/>
    <cellStyle name="Normal 5 3 3 3 6 4" xfId="41955" xr:uid="{00000000-0005-0000-0000-0000E9A20000}"/>
    <cellStyle name="Normal 5 3 3 3 7" xfId="41956" xr:uid="{00000000-0005-0000-0000-0000EAA20000}"/>
    <cellStyle name="Normal 5 3 3 3 7 2" xfId="41957" xr:uid="{00000000-0005-0000-0000-0000EBA20000}"/>
    <cellStyle name="Normal 5 3 3 3 7 3" xfId="41958" xr:uid="{00000000-0005-0000-0000-0000ECA20000}"/>
    <cellStyle name="Normal 5 3 3 3 8" xfId="41959" xr:uid="{00000000-0005-0000-0000-0000EDA20000}"/>
    <cellStyle name="Normal 5 3 3 3 9" xfId="41960" xr:uid="{00000000-0005-0000-0000-0000EEA20000}"/>
    <cellStyle name="Normal 5 3 3 3_PROD" xfId="41961" xr:uid="{00000000-0005-0000-0000-0000EFA20000}"/>
    <cellStyle name="Normal 5 3 3 4" xfId="41962" xr:uid="{00000000-0005-0000-0000-0000F0A20000}"/>
    <cellStyle name="Normal 5 3 3 4 2" xfId="41963" xr:uid="{00000000-0005-0000-0000-0000F1A20000}"/>
    <cellStyle name="Normal 5 3 3 4 2 2" xfId="41964" xr:uid="{00000000-0005-0000-0000-0000F2A20000}"/>
    <cellStyle name="Normal 5 3 3 4 2 2 2" xfId="41965" xr:uid="{00000000-0005-0000-0000-0000F3A20000}"/>
    <cellStyle name="Normal 5 3 3 4 2 2 2 2" xfId="41966" xr:uid="{00000000-0005-0000-0000-0000F4A20000}"/>
    <cellStyle name="Normal 5 3 3 4 2 2 2 3" xfId="41967" xr:uid="{00000000-0005-0000-0000-0000F5A20000}"/>
    <cellStyle name="Normal 5 3 3 4 2 2 3" xfId="41968" xr:uid="{00000000-0005-0000-0000-0000F6A20000}"/>
    <cellStyle name="Normal 5 3 3 4 2 2 4" xfId="41969" xr:uid="{00000000-0005-0000-0000-0000F7A20000}"/>
    <cellStyle name="Normal 5 3 3 4 2 3" xfId="41970" xr:uid="{00000000-0005-0000-0000-0000F8A20000}"/>
    <cellStyle name="Normal 5 3 3 4 2 3 2" xfId="41971" xr:uid="{00000000-0005-0000-0000-0000F9A20000}"/>
    <cellStyle name="Normal 5 3 3 4 2 3 2 2" xfId="41972" xr:uid="{00000000-0005-0000-0000-0000FAA20000}"/>
    <cellStyle name="Normal 5 3 3 4 2 3 2 3" xfId="41973" xr:uid="{00000000-0005-0000-0000-0000FBA20000}"/>
    <cellStyle name="Normal 5 3 3 4 2 3 3" xfId="41974" xr:uid="{00000000-0005-0000-0000-0000FCA20000}"/>
    <cellStyle name="Normal 5 3 3 4 2 3 4" xfId="41975" xr:uid="{00000000-0005-0000-0000-0000FDA20000}"/>
    <cellStyle name="Normal 5 3 3 4 2 4" xfId="41976" xr:uid="{00000000-0005-0000-0000-0000FEA20000}"/>
    <cellStyle name="Normal 5 3 3 4 2 4 2" xfId="41977" xr:uid="{00000000-0005-0000-0000-0000FFA20000}"/>
    <cellStyle name="Normal 5 3 3 4 2 4 2 2" xfId="41978" xr:uid="{00000000-0005-0000-0000-000000A30000}"/>
    <cellStyle name="Normal 5 3 3 4 2 4 2 3" xfId="41979" xr:uid="{00000000-0005-0000-0000-000001A30000}"/>
    <cellStyle name="Normal 5 3 3 4 2 4 3" xfId="41980" xr:uid="{00000000-0005-0000-0000-000002A30000}"/>
    <cellStyle name="Normal 5 3 3 4 2 4 4" xfId="41981" xr:uid="{00000000-0005-0000-0000-000003A30000}"/>
    <cellStyle name="Normal 5 3 3 4 2 5" xfId="41982" xr:uid="{00000000-0005-0000-0000-000004A30000}"/>
    <cellStyle name="Normal 5 3 3 4 2 5 2" xfId="41983" xr:uid="{00000000-0005-0000-0000-000005A30000}"/>
    <cellStyle name="Normal 5 3 3 4 2 5 2 2" xfId="41984" xr:uid="{00000000-0005-0000-0000-000006A30000}"/>
    <cellStyle name="Normal 5 3 3 4 2 5 2 3" xfId="41985" xr:uid="{00000000-0005-0000-0000-000007A30000}"/>
    <cellStyle name="Normal 5 3 3 4 2 5 3" xfId="41986" xr:uid="{00000000-0005-0000-0000-000008A30000}"/>
    <cellStyle name="Normal 5 3 3 4 2 5 4" xfId="41987" xr:uid="{00000000-0005-0000-0000-000009A30000}"/>
    <cellStyle name="Normal 5 3 3 4 2 6" xfId="41988" xr:uid="{00000000-0005-0000-0000-00000AA30000}"/>
    <cellStyle name="Normal 5 3 3 4 2 6 2" xfId="41989" xr:uid="{00000000-0005-0000-0000-00000BA30000}"/>
    <cellStyle name="Normal 5 3 3 4 2 6 3" xfId="41990" xr:uid="{00000000-0005-0000-0000-00000CA30000}"/>
    <cellStyle name="Normal 5 3 3 4 2 7" xfId="41991" xr:uid="{00000000-0005-0000-0000-00000DA30000}"/>
    <cellStyle name="Normal 5 3 3 4 2 8" xfId="41992" xr:uid="{00000000-0005-0000-0000-00000EA30000}"/>
    <cellStyle name="Normal 5 3 3 4 2_PROD" xfId="41993" xr:uid="{00000000-0005-0000-0000-00000FA30000}"/>
    <cellStyle name="Normal 5 3 3 4 3" xfId="41994" xr:uid="{00000000-0005-0000-0000-000010A30000}"/>
    <cellStyle name="Normal 5 3 3 4 3 2" xfId="41995" xr:uid="{00000000-0005-0000-0000-000011A30000}"/>
    <cellStyle name="Normal 5 3 3 4 3 2 2" xfId="41996" xr:uid="{00000000-0005-0000-0000-000012A30000}"/>
    <cellStyle name="Normal 5 3 3 4 3 2 3" xfId="41997" xr:uid="{00000000-0005-0000-0000-000013A30000}"/>
    <cellStyle name="Normal 5 3 3 4 3 3" xfId="41998" xr:uid="{00000000-0005-0000-0000-000014A30000}"/>
    <cellStyle name="Normal 5 3 3 4 3 4" xfId="41999" xr:uid="{00000000-0005-0000-0000-000015A30000}"/>
    <cellStyle name="Normal 5 3 3 4 4" xfId="42000" xr:uid="{00000000-0005-0000-0000-000016A30000}"/>
    <cellStyle name="Normal 5 3 3 4 4 2" xfId="42001" xr:uid="{00000000-0005-0000-0000-000017A30000}"/>
    <cellStyle name="Normal 5 3 3 4 4 2 2" xfId="42002" xr:uid="{00000000-0005-0000-0000-000018A30000}"/>
    <cellStyle name="Normal 5 3 3 4 4 2 3" xfId="42003" xr:uid="{00000000-0005-0000-0000-000019A30000}"/>
    <cellStyle name="Normal 5 3 3 4 4 3" xfId="42004" xr:uid="{00000000-0005-0000-0000-00001AA30000}"/>
    <cellStyle name="Normal 5 3 3 4 4 4" xfId="42005" xr:uid="{00000000-0005-0000-0000-00001BA30000}"/>
    <cellStyle name="Normal 5 3 3 4 5" xfId="42006" xr:uid="{00000000-0005-0000-0000-00001CA30000}"/>
    <cellStyle name="Normal 5 3 3 4 5 2" xfId="42007" xr:uid="{00000000-0005-0000-0000-00001DA30000}"/>
    <cellStyle name="Normal 5 3 3 4 5 2 2" xfId="42008" xr:uid="{00000000-0005-0000-0000-00001EA30000}"/>
    <cellStyle name="Normal 5 3 3 4 5 2 3" xfId="42009" xr:uid="{00000000-0005-0000-0000-00001FA30000}"/>
    <cellStyle name="Normal 5 3 3 4 5 3" xfId="42010" xr:uid="{00000000-0005-0000-0000-000020A30000}"/>
    <cellStyle name="Normal 5 3 3 4 5 4" xfId="42011" xr:uid="{00000000-0005-0000-0000-000021A30000}"/>
    <cellStyle name="Normal 5 3 3 4 6" xfId="42012" xr:uid="{00000000-0005-0000-0000-000022A30000}"/>
    <cellStyle name="Normal 5 3 3 4 6 2" xfId="42013" xr:uid="{00000000-0005-0000-0000-000023A30000}"/>
    <cellStyle name="Normal 5 3 3 4 6 2 2" xfId="42014" xr:uid="{00000000-0005-0000-0000-000024A30000}"/>
    <cellStyle name="Normal 5 3 3 4 6 2 3" xfId="42015" xr:uid="{00000000-0005-0000-0000-000025A30000}"/>
    <cellStyle name="Normal 5 3 3 4 6 3" xfId="42016" xr:uid="{00000000-0005-0000-0000-000026A30000}"/>
    <cellStyle name="Normal 5 3 3 4 6 4" xfId="42017" xr:uid="{00000000-0005-0000-0000-000027A30000}"/>
    <cellStyle name="Normal 5 3 3 4 7" xfId="42018" xr:uid="{00000000-0005-0000-0000-000028A30000}"/>
    <cellStyle name="Normal 5 3 3 4 7 2" xfId="42019" xr:uid="{00000000-0005-0000-0000-000029A30000}"/>
    <cellStyle name="Normal 5 3 3 4 7 3" xfId="42020" xr:uid="{00000000-0005-0000-0000-00002AA30000}"/>
    <cellStyle name="Normal 5 3 3 4 8" xfId="42021" xr:uid="{00000000-0005-0000-0000-00002BA30000}"/>
    <cellStyle name="Normal 5 3 3 4 9" xfId="42022" xr:uid="{00000000-0005-0000-0000-00002CA30000}"/>
    <cellStyle name="Normal 5 3 3 4_PROD" xfId="42023" xr:uid="{00000000-0005-0000-0000-00002DA30000}"/>
    <cellStyle name="Normal 5 3 3 5" xfId="42024" xr:uid="{00000000-0005-0000-0000-00002EA30000}"/>
    <cellStyle name="Normal 5 3 3 5 2" xfId="42025" xr:uid="{00000000-0005-0000-0000-00002FA30000}"/>
    <cellStyle name="Normal 5 3 3 5 2 2" xfId="42026" xr:uid="{00000000-0005-0000-0000-000030A30000}"/>
    <cellStyle name="Normal 5 3 3 5 2 2 2" xfId="42027" xr:uid="{00000000-0005-0000-0000-000031A30000}"/>
    <cellStyle name="Normal 5 3 3 5 2 2 2 2" xfId="42028" xr:uid="{00000000-0005-0000-0000-000032A30000}"/>
    <cellStyle name="Normal 5 3 3 5 2 2 2 3" xfId="42029" xr:uid="{00000000-0005-0000-0000-000033A30000}"/>
    <cellStyle name="Normal 5 3 3 5 2 2 3" xfId="42030" xr:uid="{00000000-0005-0000-0000-000034A30000}"/>
    <cellStyle name="Normal 5 3 3 5 2 2 4" xfId="42031" xr:uid="{00000000-0005-0000-0000-000035A30000}"/>
    <cellStyle name="Normal 5 3 3 5 2 3" xfId="42032" xr:uid="{00000000-0005-0000-0000-000036A30000}"/>
    <cellStyle name="Normal 5 3 3 5 2 3 2" xfId="42033" xr:uid="{00000000-0005-0000-0000-000037A30000}"/>
    <cellStyle name="Normal 5 3 3 5 2 3 2 2" xfId="42034" xr:uid="{00000000-0005-0000-0000-000038A30000}"/>
    <cellStyle name="Normal 5 3 3 5 2 3 2 3" xfId="42035" xr:uid="{00000000-0005-0000-0000-000039A30000}"/>
    <cellStyle name="Normal 5 3 3 5 2 3 3" xfId="42036" xr:uid="{00000000-0005-0000-0000-00003AA30000}"/>
    <cellStyle name="Normal 5 3 3 5 2 3 4" xfId="42037" xr:uid="{00000000-0005-0000-0000-00003BA30000}"/>
    <cellStyle name="Normal 5 3 3 5 2 4" xfId="42038" xr:uid="{00000000-0005-0000-0000-00003CA30000}"/>
    <cellStyle name="Normal 5 3 3 5 2 4 2" xfId="42039" xr:uid="{00000000-0005-0000-0000-00003DA30000}"/>
    <cellStyle name="Normal 5 3 3 5 2 4 2 2" xfId="42040" xr:uid="{00000000-0005-0000-0000-00003EA30000}"/>
    <cellStyle name="Normal 5 3 3 5 2 4 2 3" xfId="42041" xr:uid="{00000000-0005-0000-0000-00003FA30000}"/>
    <cellStyle name="Normal 5 3 3 5 2 4 3" xfId="42042" xr:uid="{00000000-0005-0000-0000-000040A30000}"/>
    <cellStyle name="Normal 5 3 3 5 2 4 4" xfId="42043" xr:uid="{00000000-0005-0000-0000-000041A30000}"/>
    <cellStyle name="Normal 5 3 3 5 2 5" xfId="42044" xr:uid="{00000000-0005-0000-0000-000042A30000}"/>
    <cellStyle name="Normal 5 3 3 5 2 5 2" xfId="42045" xr:uid="{00000000-0005-0000-0000-000043A30000}"/>
    <cellStyle name="Normal 5 3 3 5 2 5 2 2" xfId="42046" xr:uid="{00000000-0005-0000-0000-000044A30000}"/>
    <cellStyle name="Normal 5 3 3 5 2 5 2 3" xfId="42047" xr:uid="{00000000-0005-0000-0000-000045A30000}"/>
    <cellStyle name="Normal 5 3 3 5 2 5 3" xfId="42048" xr:uid="{00000000-0005-0000-0000-000046A30000}"/>
    <cellStyle name="Normal 5 3 3 5 2 5 4" xfId="42049" xr:uid="{00000000-0005-0000-0000-000047A30000}"/>
    <cellStyle name="Normal 5 3 3 5 2 6" xfId="42050" xr:uid="{00000000-0005-0000-0000-000048A30000}"/>
    <cellStyle name="Normal 5 3 3 5 2 6 2" xfId="42051" xr:uid="{00000000-0005-0000-0000-000049A30000}"/>
    <cellStyle name="Normal 5 3 3 5 2 6 3" xfId="42052" xr:uid="{00000000-0005-0000-0000-00004AA30000}"/>
    <cellStyle name="Normal 5 3 3 5 2 7" xfId="42053" xr:uid="{00000000-0005-0000-0000-00004BA30000}"/>
    <cellStyle name="Normal 5 3 3 5 2 8" xfId="42054" xr:uid="{00000000-0005-0000-0000-00004CA30000}"/>
    <cellStyle name="Normal 5 3 3 5 2_PROD" xfId="42055" xr:uid="{00000000-0005-0000-0000-00004DA30000}"/>
    <cellStyle name="Normal 5 3 3 5 3" xfId="42056" xr:uid="{00000000-0005-0000-0000-00004EA30000}"/>
    <cellStyle name="Normal 5 3 3 5 3 2" xfId="42057" xr:uid="{00000000-0005-0000-0000-00004FA30000}"/>
    <cellStyle name="Normal 5 3 3 5 3 2 2" xfId="42058" xr:uid="{00000000-0005-0000-0000-000050A30000}"/>
    <cellStyle name="Normal 5 3 3 5 3 2 3" xfId="42059" xr:uid="{00000000-0005-0000-0000-000051A30000}"/>
    <cellStyle name="Normal 5 3 3 5 3 3" xfId="42060" xr:uid="{00000000-0005-0000-0000-000052A30000}"/>
    <cellStyle name="Normal 5 3 3 5 3 4" xfId="42061" xr:uid="{00000000-0005-0000-0000-000053A30000}"/>
    <cellStyle name="Normal 5 3 3 5 4" xfId="42062" xr:uid="{00000000-0005-0000-0000-000054A30000}"/>
    <cellStyle name="Normal 5 3 3 5 4 2" xfId="42063" xr:uid="{00000000-0005-0000-0000-000055A30000}"/>
    <cellStyle name="Normal 5 3 3 5 4 2 2" xfId="42064" xr:uid="{00000000-0005-0000-0000-000056A30000}"/>
    <cellStyle name="Normal 5 3 3 5 4 2 3" xfId="42065" xr:uid="{00000000-0005-0000-0000-000057A30000}"/>
    <cellStyle name="Normal 5 3 3 5 4 3" xfId="42066" xr:uid="{00000000-0005-0000-0000-000058A30000}"/>
    <cellStyle name="Normal 5 3 3 5 4 4" xfId="42067" xr:uid="{00000000-0005-0000-0000-000059A30000}"/>
    <cellStyle name="Normal 5 3 3 5 5" xfId="42068" xr:uid="{00000000-0005-0000-0000-00005AA30000}"/>
    <cellStyle name="Normal 5 3 3 5 5 2" xfId="42069" xr:uid="{00000000-0005-0000-0000-00005BA30000}"/>
    <cellStyle name="Normal 5 3 3 5 5 2 2" xfId="42070" xr:uid="{00000000-0005-0000-0000-00005CA30000}"/>
    <cellStyle name="Normal 5 3 3 5 5 2 3" xfId="42071" xr:uid="{00000000-0005-0000-0000-00005DA30000}"/>
    <cellStyle name="Normal 5 3 3 5 5 3" xfId="42072" xr:uid="{00000000-0005-0000-0000-00005EA30000}"/>
    <cellStyle name="Normal 5 3 3 5 5 4" xfId="42073" xr:uid="{00000000-0005-0000-0000-00005FA30000}"/>
    <cellStyle name="Normal 5 3 3 5 6" xfId="42074" xr:uid="{00000000-0005-0000-0000-000060A30000}"/>
    <cellStyle name="Normal 5 3 3 5 6 2" xfId="42075" xr:uid="{00000000-0005-0000-0000-000061A30000}"/>
    <cellStyle name="Normal 5 3 3 5 6 2 2" xfId="42076" xr:uid="{00000000-0005-0000-0000-000062A30000}"/>
    <cellStyle name="Normal 5 3 3 5 6 2 3" xfId="42077" xr:uid="{00000000-0005-0000-0000-000063A30000}"/>
    <cellStyle name="Normal 5 3 3 5 6 3" xfId="42078" xr:uid="{00000000-0005-0000-0000-000064A30000}"/>
    <cellStyle name="Normal 5 3 3 5 6 4" xfId="42079" xr:uid="{00000000-0005-0000-0000-000065A30000}"/>
    <cellStyle name="Normal 5 3 3 5 7" xfId="42080" xr:uid="{00000000-0005-0000-0000-000066A30000}"/>
    <cellStyle name="Normal 5 3 3 5 7 2" xfId="42081" xr:uid="{00000000-0005-0000-0000-000067A30000}"/>
    <cellStyle name="Normal 5 3 3 5 7 3" xfId="42082" xr:uid="{00000000-0005-0000-0000-000068A30000}"/>
    <cellStyle name="Normal 5 3 3 5 8" xfId="42083" xr:uid="{00000000-0005-0000-0000-000069A30000}"/>
    <cellStyle name="Normal 5 3 3 5 9" xfId="42084" xr:uid="{00000000-0005-0000-0000-00006AA30000}"/>
    <cellStyle name="Normal 5 3 3 5_PROD" xfId="42085" xr:uid="{00000000-0005-0000-0000-00006BA30000}"/>
    <cellStyle name="Normal 5 3 3 6" xfId="42086" xr:uid="{00000000-0005-0000-0000-00006CA30000}"/>
    <cellStyle name="Normal 5 3 3 6 2" xfId="42087" xr:uid="{00000000-0005-0000-0000-00006DA30000}"/>
    <cellStyle name="Normal 5 3 3 6 2 2" xfId="42088" xr:uid="{00000000-0005-0000-0000-00006EA30000}"/>
    <cellStyle name="Normal 5 3 3 6 2 2 2" xfId="42089" xr:uid="{00000000-0005-0000-0000-00006FA30000}"/>
    <cellStyle name="Normal 5 3 3 6 2 2 3" xfId="42090" xr:uid="{00000000-0005-0000-0000-000070A30000}"/>
    <cellStyle name="Normal 5 3 3 6 2 3" xfId="42091" xr:uid="{00000000-0005-0000-0000-000071A30000}"/>
    <cellStyle name="Normal 5 3 3 6 2 4" xfId="42092" xr:uid="{00000000-0005-0000-0000-000072A30000}"/>
    <cellStyle name="Normal 5 3 3 6 3" xfId="42093" xr:uid="{00000000-0005-0000-0000-000073A30000}"/>
    <cellStyle name="Normal 5 3 3 6 3 2" xfId="42094" xr:uid="{00000000-0005-0000-0000-000074A30000}"/>
    <cellStyle name="Normal 5 3 3 6 3 2 2" xfId="42095" xr:uid="{00000000-0005-0000-0000-000075A30000}"/>
    <cellStyle name="Normal 5 3 3 6 3 2 3" xfId="42096" xr:uid="{00000000-0005-0000-0000-000076A30000}"/>
    <cellStyle name="Normal 5 3 3 6 3 3" xfId="42097" xr:uid="{00000000-0005-0000-0000-000077A30000}"/>
    <cellStyle name="Normal 5 3 3 6 3 4" xfId="42098" xr:uid="{00000000-0005-0000-0000-000078A30000}"/>
    <cellStyle name="Normal 5 3 3 6 4" xfId="42099" xr:uid="{00000000-0005-0000-0000-000079A30000}"/>
    <cellStyle name="Normal 5 3 3 6 4 2" xfId="42100" xr:uid="{00000000-0005-0000-0000-00007AA30000}"/>
    <cellStyle name="Normal 5 3 3 6 4 2 2" xfId="42101" xr:uid="{00000000-0005-0000-0000-00007BA30000}"/>
    <cellStyle name="Normal 5 3 3 6 4 2 3" xfId="42102" xr:uid="{00000000-0005-0000-0000-00007CA30000}"/>
    <cellStyle name="Normal 5 3 3 6 4 3" xfId="42103" xr:uid="{00000000-0005-0000-0000-00007DA30000}"/>
    <cellStyle name="Normal 5 3 3 6 4 4" xfId="42104" xr:uid="{00000000-0005-0000-0000-00007EA30000}"/>
    <cellStyle name="Normal 5 3 3 6 5" xfId="42105" xr:uid="{00000000-0005-0000-0000-00007FA30000}"/>
    <cellStyle name="Normal 5 3 3 6 5 2" xfId="42106" xr:uid="{00000000-0005-0000-0000-000080A30000}"/>
    <cellStyle name="Normal 5 3 3 6 5 2 2" xfId="42107" xr:uid="{00000000-0005-0000-0000-000081A30000}"/>
    <cellStyle name="Normal 5 3 3 6 5 2 3" xfId="42108" xr:uid="{00000000-0005-0000-0000-000082A30000}"/>
    <cellStyle name="Normal 5 3 3 6 5 3" xfId="42109" xr:uid="{00000000-0005-0000-0000-000083A30000}"/>
    <cellStyle name="Normal 5 3 3 6 5 4" xfId="42110" xr:uid="{00000000-0005-0000-0000-000084A30000}"/>
    <cellStyle name="Normal 5 3 3 6 6" xfId="42111" xr:uid="{00000000-0005-0000-0000-000085A30000}"/>
    <cellStyle name="Normal 5 3 3 6 6 2" xfId="42112" xr:uid="{00000000-0005-0000-0000-000086A30000}"/>
    <cellStyle name="Normal 5 3 3 6 6 3" xfId="42113" xr:uid="{00000000-0005-0000-0000-000087A30000}"/>
    <cellStyle name="Normal 5 3 3 6 7" xfId="42114" xr:uid="{00000000-0005-0000-0000-000088A30000}"/>
    <cellStyle name="Normal 5 3 3 6 8" xfId="42115" xr:uid="{00000000-0005-0000-0000-000089A30000}"/>
    <cellStyle name="Normal 5 3 3 6_PROD" xfId="42116" xr:uid="{00000000-0005-0000-0000-00008AA30000}"/>
    <cellStyle name="Normal 5 3 3 7" xfId="42117" xr:uid="{00000000-0005-0000-0000-00008BA30000}"/>
    <cellStyle name="Normal 5 3 3 7 2" xfId="42118" xr:uid="{00000000-0005-0000-0000-00008CA30000}"/>
    <cellStyle name="Normal 5 3 3 7 2 2" xfId="42119" xr:uid="{00000000-0005-0000-0000-00008DA30000}"/>
    <cellStyle name="Normal 5 3 3 7 2 3" xfId="42120" xr:uid="{00000000-0005-0000-0000-00008EA30000}"/>
    <cellStyle name="Normal 5 3 3 7 3" xfId="42121" xr:uid="{00000000-0005-0000-0000-00008FA30000}"/>
    <cellStyle name="Normal 5 3 3 7 4" xfId="42122" xr:uid="{00000000-0005-0000-0000-000090A30000}"/>
    <cellStyle name="Normal 5 3 3 8" xfId="42123" xr:uid="{00000000-0005-0000-0000-000091A30000}"/>
    <cellStyle name="Normal 5 3 3 8 2" xfId="42124" xr:uid="{00000000-0005-0000-0000-000092A30000}"/>
    <cellStyle name="Normal 5 3 3 8 2 2" xfId="42125" xr:uid="{00000000-0005-0000-0000-000093A30000}"/>
    <cellStyle name="Normal 5 3 3 8 2 3" xfId="42126" xr:uid="{00000000-0005-0000-0000-000094A30000}"/>
    <cellStyle name="Normal 5 3 3 8 3" xfId="42127" xr:uid="{00000000-0005-0000-0000-000095A30000}"/>
    <cellStyle name="Normal 5 3 3 8 4" xfId="42128" xr:uid="{00000000-0005-0000-0000-000096A30000}"/>
    <cellStyle name="Normal 5 3 3 9" xfId="42129" xr:uid="{00000000-0005-0000-0000-000097A30000}"/>
    <cellStyle name="Normal 5 3 3 9 2" xfId="42130" xr:uid="{00000000-0005-0000-0000-000098A30000}"/>
    <cellStyle name="Normal 5 3 3 9 2 2" xfId="42131" xr:uid="{00000000-0005-0000-0000-000099A30000}"/>
    <cellStyle name="Normal 5 3 3 9 2 3" xfId="42132" xr:uid="{00000000-0005-0000-0000-00009AA30000}"/>
    <cellStyle name="Normal 5 3 3 9 3" xfId="42133" xr:uid="{00000000-0005-0000-0000-00009BA30000}"/>
    <cellStyle name="Normal 5 3 3 9 4" xfId="42134" xr:uid="{00000000-0005-0000-0000-00009CA30000}"/>
    <cellStyle name="Normal 5 3 3_PROD" xfId="42135" xr:uid="{00000000-0005-0000-0000-00009DA30000}"/>
    <cellStyle name="Normal 5 3 4" xfId="423" xr:uid="{00000000-0005-0000-0000-00009EA30000}"/>
    <cellStyle name="Normal 5 3 4 10" xfId="42136" xr:uid="{00000000-0005-0000-0000-00009FA30000}"/>
    <cellStyle name="Normal 5 3 4 10 2" xfId="42137" xr:uid="{00000000-0005-0000-0000-0000A0A30000}"/>
    <cellStyle name="Normal 5 3 4 10 3" xfId="42138" xr:uid="{00000000-0005-0000-0000-0000A1A30000}"/>
    <cellStyle name="Normal 5 3 4 11" xfId="42139" xr:uid="{00000000-0005-0000-0000-0000A2A30000}"/>
    <cellStyle name="Normal 5 3 4 12" xfId="42140" xr:uid="{00000000-0005-0000-0000-0000A3A30000}"/>
    <cellStyle name="Normal 5 3 4 2" xfId="739" xr:uid="{00000000-0005-0000-0000-0000A4A30000}"/>
    <cellStyle name="Normal 5 3 4 2 2" xfId="42141" xr:uid="{00000000-0005-0000-0000-0000A5A30000}"/>
    <cellStyle name="Normal 5 3 4 2 2 2" xfId="42142" xr:uid="{00000000-0005-0000-0000-0000A6A30000}"/>
    <cellStyle name="Normal 5 3 4 2 2 2 2" xfId="42143" xr:uid="{00000000-0005-0000-0000-0000A7A30000}"/>
    <cellStyle name="Normal 5 3 4 2 2 2 2 2" xfId="42144" xr:uid="{00000000-0005-0000-0000-0000A8A30000}"/>
    <cellStyle name="Normal 5 3 4 2 2 2 2 3" xfId="42145" xr:uid="{00000000-0005-0000-0000-0000A9A30000}"/>
    <cellStyle name="Normal 5 3 4 2 2 2 3" xfId="42146" xr:uid="{00000000-0005-0000-0000-0000AAA30000}"/>
    <cellStyle name="Normal 5 3 4 2 2 2 4" xfId="42147" xr:uid="{00000000-0005-0000-0000-0000ABA30000}"/>
    <cellStyle name="Normal 5 3 4 2 2 3" xfId="42148" xr:uid="{00000000-0005-0000-0000-0000ACA30000}"/>
    <cellStyle name="Normal 5 3 4 2 2 3 2" xfId="42149" xr:uid="{00000000-0005-0000-0000-0000ADA30000}"/>
    <cellStyle name="Normal 5 3 4 2 2 3 2 2" xfId="42150" xr:uid="{00000000-0005-0000-0000-0000AEA30000}"/>
    <cellStyle name="Normal 5 3 4 2 2 3 2 3" xfId="42151" xr:uid="{00000000-0005-0000-0000-0000AFA30000}"/>
    <cellStyle name="Normal 5 3 4 2 2 3 3" xfId="42152" xr:uid="{00000000-0005-0000-0000-0000B0A30000}"/>
    <cellStyle name="Normal 5 3 4 2 2 3 4" xfId="42153" xr:uid="{00000000-0005-0000-0000-0000B1A30000}"/>
    <cellStyle name="Normal 5 3 4 2 2 4" xfId="42154" xr:uid="{00000000-0005-0000-0000-0000B2A30000}"/>
    <cellStyle name="Normal 5 3 4 2 2 4 2" xfId="42155" xr:uid="{00000000-0005-0000-0000-0000B3A30000}"/>
    <cellStyle name="Normal 5 3 4 2 2 4 2 2" xfId="42156" xr:uid="{00000000-0005-0000-0000-0000B4A30000}"/>
    <cellStyle name="Normal 5 3 4 2 2 4 2 3" xfId="42157" xr:uid="{00000000-0005-0000-0000-0000B5A30000}"/>
    <cellStyle name="Normal 5 3 4 2 2 4 3" xfId="42158" xr:uid="{00000000-0005-0000-0000-0000B6A30000}"/>
    <cellStyle name="Normal 5 3 4 2 2 4 4" xfId="42159" xr:uid="{00000000-0005-0000-0000-0000B7A30000}"/>
    <cellStyle name="Normal 5 3 4 2 2 5" xfId="42160" xr:uid="{00000000-0005-0000-0000-0000B8A30000}"/>
    <cellStyle name="Normal 5 3 4 2 2 5 2" xfId="42161" xr:uid="{00000000-0005-0000-0000-0000B9A30000}"/>
    <cellStyle name="Normal 5 3 4 2 2 5 2 2" xfId="42162" xr:uid="{00000000-0005-0000-0000-0000BAA30000}"/>
    <cellStyle name="Normal 5 3 4 2 2 5 2 3" xfId="42163" xr:uid="{00000000-0005-0000-0000-0000BBA30000}"/>
    <cellStyle name="Normal 5 3 4 2 2 5 3" xfId="42164" xr:uid="{00000000-0005-0000-0000-0000BCA30000}"/>
    <cellStyle name="Normal 5 3 4 2 2 5 4" xfId="42165" xr:uid="{00000000-0005-0000-0000-0000BDA30000}"/>
    <cellStyle name="Normal 5 3 4 2 2 6" xfId="42166" xr:uid="{00000000-0005-0000-0000-0000BEA30000}"/>
    <cellStyle name="Normal 5 3 4 2 2 6 2" xfId="42167" xr:uid="{00000000-0005-0000-0000-0000BFA30000}"/>
    <cellStyle name="Normal 5 3 4 2 2 6 3" xfId="42168" xr:uid="{00000000-0005-0000-0000-0000C0A30000}"/>
    <cellStyle name="Normal 5 3 4 2 2 7" xfId="42169" xr:uid="{00000000-0005-0000-0000-0000C1A30000}"/>
    <cellStyle name="Normal 5 3 4 2 2 8" xfId="42170" xr:uid="{00000000-0005-0000-0000-0000C2A30000}"/>
    <cellStyle name="Normal 5 3 4 2 2_PROD" xfId="42171" xr:uid="{00000000-0005-0000-0000-0000C3A30000}"/>
    <cellStyle name="Normal 5 3 4 2 3" xfId="42172" xr:uid="{00000000-0005-0000-0000-0000C4A30000}"/>
    <cellStyle name="Normal 5 3 4 2 3 2" xfId="42173" xr:uid="{00000000-0005-0000-0000-0000C5A30000}"/>
    <cellStyle name="Normal 5 3 4 2 3 2 2" xfId="42174" xr:uid="{00000000-0005-0000-0000-0000C6A30000}"/>
    <cellStyle name="Normal 5 3 4 2 3 2 3" xfId="42175" xr:uid="{00000000-0005-0000-0000-0000C7A30000}"/>
    <cellStyle name="Normal 5 3 4 2 3 3" xfId="42176" xr:uid="{00000000-0005-0000-0000-0000C8A30000}"/>
    <cellStyle name="Normal 5 3 4 2 3 4" xfId="42177" xr:uid="{00000000-0005-0000-0000-0000C9A30000}"/>
    <cellStyle name="Normal 5 3 4 2 4" xfId="42178" xr:uid="{00000000-0005-0000-0000-0000CAA30000}"/>
    <cellStyle name="Normal 5 3 4 2 4 2" xfId="42179" xr:uid="{00000000-0005-0000-0000-0000CBA30000}"/>
    <cellStyle name="Normal 5 3 4 2 4 2 2" xfId="42180" xr:uid="{00000000-0005-0000-0000-0000CCA30000}"/>
    <cellStyle name="Normal 5 3 4 2 4 2 3" xfId="42181" xr:uid="{00000000-0005-0000-0000-0000CDA30000}"/>
    <cellStyle name="Normal 5 3 4 2 4 3" xfId="42182" xr:uid="{00000000-0005-0000-0000-0000CEA30000}"/>
    <cellStyle name="Normal 5 3 4 2 4 4" xfId="42183" xr:uid="{00000000-0005-0000-0000-0000CFA30000}"/>
    <cellStyle name="Normal 5 3 4 2 5" xfId="42184" xr:uid="{00000000-0005-0000-0000-0000D0A30000}"/>
    <cellStyle name="Normal 5 3 4 2 5 2" xfId="42185" xr:uid="{00000000-0005-0000-0000-0000D1A30000}"/>
    <cellStyle name="Normal 5 3 4 2 5 2 2" xfId="42186" xr:uid="{00000000-0005-0000-0000-0000D2A30000}"/>
    <cellStyle name="Normal 5 3 4 2 5 2 3" xfId="42187" xr:uid="{00000000-0005-0000-0000-0000D3A30000}"/>
    <cellStyle name="Normal 5 3 4 2 5 3" xfId="42188" xr:uid="{00000000-0005-0000-0000-0000D4A30000}"/>
    <cellStyle name="Normal 5 3 4 2 5 4" xfId="42189" xr:uid="{00000000-0005-0000-0000-0000D5A30000}"/>
    <cellStyle name="Normal 5 3 4 2 6" xfId="42190" xr:uid="{00000000-0005-0000-0000-0000D6A30000}"/>
    <cellStyle name="Normal 5 3 4 2 6 2" xfId="42191" xr:uid="{00000000-0005-0000-0000-0000D7A30000}"/>
    <cellStyle name="Normal 5 3 4 2 6 2 2" xfId="42192" xr:uid="{00000000-0005-0000-0000-0000D8A30000}"/>
    <cellStyle name="Normal 5 3 4 2 6 2 3" xfId="42193" xr:uid="{00000000-0005-0000-0000-0000D9A30000}"/>
    <cellStyle name="Normal 5 3 4 2 6 3" xfId="42194" xr:uid="{00000000-0005-0000-0000-0000DAA30000}"/>
    <cellStyle name="Normal 5 3 4 2 6 4" xfId="42195" xr:uid="{00000000-0005-0000-0000-0000DBA30000}"/>
    <cellStyle name="Normal 5 3 4 2 7" xfId="42196" xr:uid="{00000000-0005-0000-0000-0000DCA30000}"/>
    <cellStyle name="Normal 5 3 4 2 7 2" xfId="42197" xr:uid="{00000000-0005-0000-0000-0000DDA30000}"/>
    <cellStyle name="Normal 5 3 4 2 7 3" xfId="42198" xr:uid="{00000000-0005-0000-0000-0000DEA30000}"/>
    <cellStyle name="Normal 5 3 4 2 8" xfId="42199" xr:uid="{00000000-0005-0000-0000-0000DFA30000}"/>
    <cellStyle name="Normal 5 3 4 2 9" xfId="42200" xr:uid="{00000000-0005-0000-0000-0000E0A30000}"/>
    <cellStyle name="Normal 5 3 4 2_PROD" xfId="42201" xr:uid="{00000000-0005-0000-0000-0000E1A30000}"/>
    <cellStyle name="Normal 5 3 4 3" xfId="42202" xr:uid="{00000000-0005-0000-0000-0000E2A30000}"/>
    <cellStyle name="Normal 5 3 4 3 2" xfId="42203" xr:uid="{00000000-0005-0000-0000-0000E3A30000}"/>
    <cellStyle name="Normal 5 3 4 3 2 2" xfId="42204" xr:uid="{00000000-0005-0000-0000-0000E4A30000}"/>
    <cellStyle name="Normal 5 3 4 3 2 2 2" xfId="42205" xr:uid="{00000000-0005-0000-0000-0000E5A30000}"/>
    <cellStyle name="Normal 5 3 4 3 2 2 2 2" xfId="42206" xr:uid="{00000000-0005-0000-0000-0000E6A30000}"/>
    <cellStyle name="Normal 5 3 4 3 2 2 2 3" xfId="42207" xr:uid="{00000000-0005-0000-0000-0000E7A30000}"/>
    <cellStyle name="Normal 5 3 4 3 2 2 3" xfId="42208" xr:uid="{00000000-0005-0000-0000-0000E8A30000}"/>
    <cellStyle name="Normal 5 3 4 3 2 2 4" xfId="42209" xr:uid="{00000000-0005-0000-0000-0000E9A30000}"/>
    <cellStyle name="Normal 5 3 4 3 2 3" xfId="42210" xr:uid="{00000000-0005-0000-0000-0000EAA30000}"/>
    <cellStyle name="Normal 5 3 4 3 2 3 2" xfId="42211" xr:uid="{00000000-0005-0000-0000-0000EBA30000}"/>
    <cellStyle name="Normal 5 3 4 3 2 3 2 2" xfId="42212" xr:uid="{00000000-0005-0000-0000-0000ECA30000}"/>
    <cellStyle name="Normal 5 3 4 3 2 3 2 3" xfId="42213" xr:uid="{00000000-0005-0000-0000-0000EDA30000}"/>
    <cellStyle name="Normal 5 3 4 3 2 3 3" xfId="42214" xr:uid="{00000000-0005-0000-0000-0000EEA30000}"/>
    <cellStyle name="Normal 5 3 4 3 2 3 4" xfId="42215" xr:uid="{00000000-0005-0000-0000-0000EFA30000}"/>
    <cellStyle name="Normal 5 3 4 3 2 4" xfId="42216" xr:uid="{00000000-0005-0000-0000-0000F0A30000}"/>
    <cellStyle name="Normal 5 3 4 3 2 4 2" xfId="42217" xr:uid="{00000000-0005-0000-0000-0000F1A30000}"/>
    <cellStyle name="Normal 5 3 4 3 2 4 2 2" xfId="42218" xr:uid="{00000000-0005-0000-0000-0000F2A30000}"/>
    <cellStyle name="Normal 5 3 4 3 2 4 2 3" xfId="42219" xr:uid="{00000000-0005-0000-0000-0000F3A30000}"/>
    <cellStyle name="Normal 5 3 4 3 2 4 3" xfId="42220" xr:uid="{00000000-0005-0000-0000-0000F4A30000}"/>
    <cellStyle name="Normal 5 3 4 3 2 4 4" xfId="42221" xr:uid="{00000000-0005-0000-0000-0000F5A30000}"/>
    <cellStyle name="Normal 5 3 4 3 2 5" xfId="42222" xr:uid="{00000000-0005-0000-0000-0000F6A30000}"/>
    <cellStyle name="Normal 5 3 4 3 2 5 2" xfId="42223" xr:uid="{00000000-0005-0000-0000-0000F7A30000}"/>
    <cellStyle name="Normal 5 3 4 3 2 5 2 2" xfId="42224" xr:uid="{00000000-0005-0000-0000-0000F8A30000}"/>
    <cellStyle name="Normal 5 3 4 3 2 5 2 3" xfId="42225" xr:uid="{00000000-0005-0000-0000-0000F9A30000}"/>
    <cellStyle name="Normal 5 3 4 3 2 5 3" xfId="42226" xr:uid="{00000000-0005-0000-0000-0000FAA30000}"/>
    <cellStyle name="Normal 5 3 4 3 2 5 4" xfId="42227" xr:uid="{00000000-0005-0000-0000-0000FBA30000}"/>
    <cellStyle name="Normal 5 3 4 3 2 6" xfId="42228" xr:uid="{00000000-0005-0000-0000-0000FCA30000}"/>
    <cellStyle name="Normal 5 3 4 3 2 6 2" xfId="42229" xr:uid="{00000000-0005-0000-0000-0000FDA30000}"/>
    <cellStyle name="Normal 5 3 4 3 2 6 3" xfId="42230" xr:uid="{00000000-0005-0000-0000-0000FEA30000}"/>
    <cellStyle name="Normal 5 3 4 3 2 7" xfId="42231" xr:uid="{00000000-0005-0000-0000-0000FFA30000}"/>
    <cellStyle name="Normal 5 3 4 3 2 8" xfId="42232" xr:uid="{00000000-0005-0000-0000-000000A40000}"/>
    <cellStyle name="Normal 5 3 4 3 2_PROD" xfId="42233" xr:uid="{00000000-0005-0000-0000-000001A40000}"/>
    <cellStyle name="Normal 5 3 4 3 3" xfId="42234" xr:uid="{00000000-0005-0000-0000-000002A40000}"/>
    <cellStyle name="Normal 5 3 4 3 3 2" xfId="42235" xr:uid="{00000000-0005-0000-0000-000003A40000}"/>
    <cellStyle name="Normal 5 3 4 3 3 2 2" xfId="42236" xr:uid="{00000000-0005-0000-0000-000004A40000}"/>
    <cellStyle name="Normal 5 3 4 3 3 2 3" xfId="42237" xr:uid="{00000000-0005-0000-0000-000005A40000}"/>
    <cellStyle name="Normal 5 3 4 3 3 3" xfId="42238" xr:uid="{00000000-0005-0000-0000-000006A40000}"/>
    <cellStyle name="Normal 5 3 4 3 3 4" xfId="42239" xr:uid="{00000000-0005-0000-0000-000007A40000}"/>
    <cellStyle name="Normal 5 3 4 3 4" xfId="42240" xr:uid="{00000000-0005-0000-0000-000008A40000}"/>
    <cellStyle name="Normal 5 3 4 3 4 2" xfId="42241" xr:uid="{00000000-0005-0000-0000-000009A40000}"/>
    <cellStyle name="Normal 5 3 4 3 4 2 2" xfId="42242" xr:uid="{00000000-0005-0000-0000-00000AA40000}"/>
    <cellStyle name="Normal 5 3 4 3 4 2 3" xfId="42243" xr:uid="{00000000-0005-0000-0000-00000BA40000}"/>
    <cellStyle name="Normal 5 3 4 3 4 3" xfId="42244" xr:uid="{00000000-0005-0000-0000-00000CA40000}"/>
    <cellStyle name="Normal 5 3 4 3 4 4" xfId="42245" xr:uid="{00000000-0005-0000-0000-00000DA40000}"/>
    <cellStyle name="Normal 5 3 4 3 5" xfId="42246" xr:uid="{00000000-0005-0000-0000-00000EA40000}"/>
    <cellStyle name="Normal 5 3 4 3 5 2" xfId="42247" xr:uid="{00000000-0005-0000-0000-00000FA40000}"/>
    <cellStyle name="Normal 5 3 4 3 5 2 2" xfId="42248" xr:uid="{00000000-0005-0000-0000-000010A40000}"/>
    <cellStyle name="Normal 5 3 4 3 5 2 3" xfId="42249" xr:uid="{00000000-0005-0000-0000-000011A40000}"/>
    <cellStyle name="Normal 5 3 4 3 5 3" xfId="42250" xr:uid="{00000000-0005-0000-0000-000012A40000}"/>
    <cellStyle name="Normal 5 3 4 3 5 4" xfId="42251" xr:uid="{00000000-0005-0000-0000-000013A40000}"/>
    <cellStyle name="Normal 5 3 4 3 6" xfId="42252" xr:uid="{00000000-0005-0000-0000-000014A40000}"/>
    <cellStyle name="Normal 5 3 4 3 6 2" xfId="42253" xr:uid="{00000000-0005-0000-0000-000015A40000}"/>
    <cellStyle name="Normal 5 3 4 3 6 2 2" xfId="42254" xr:uid="{00000000-0005-0000-0000-000016A40000}"/>
    <cellStyle name="Normal 5 3 4 3 6 2 3" xfId="42255" xr:uid="{00000000-0005-0000-0000-000017A40000}"/>
    <cellStyle name="Normal 5 3 4 3 6 3" xfId="42256" xr:uid="{00000000-0005-0000-0000-000018A40000}"/>
    <cellStyle name="Normal 5 3 4 3 6 4" xfId="42257" xr:uid="{00000000-0005-0000-0000-000019A40000}"/>
    <cellStyle name="Normal 5 3 4 3 7" xfId="42258" xr:uid="{00000000-0005-0000-0000-00001AA40000}"/>
    <cellStyle name="Normal 5 3 4 3 7 2" xfId="42259" xr:uid="{00000000-0005-0000-0000-00001BA40000}"/>
    <cellStyle name="Normal 5 3 4 3 7 3" xfId="42260" xr:uid="{00000000-0005-0000-0000-00001CA40000}"/>
    <cellStyle name="Normal 5 3 4 3 8" xfId="42261" xr:uid="{00000000-0005-0000-0000-00001DA40000}"/>
    <cellStyle name="Normal 5 3 4 3 9" xfId="42262" xr:uid="{00000000-0005-0000-0000-00001EA40000}"/>
    <cellStyle name="Normal 5 3 4 3_PROD" xfId="42263" xr:uid="{00000000-0005-0000-0000-00001FA40000}"/>
    <cellStyle name="Normal 5 3 4 4" xfId="42264" xr:uid="{00000000-0005-0000-0000-000020A40000}"/>
    <cellStyle name="Normal 5 3 4 4 2" xfId="42265" xr:uid="{00000000-0005-0000-0000-000021A40000}"/>
    <cellStyle name="Normal 5 3 4 4 2 2" xfId="42266" xr:uid="{00000000-0005-0000-0000-000022A40000}"/>
    <cellStyle name="Normal 5 3 4 4 2 2 2" xfId="42267" xr:uid="{00000000-0005-0000-0000-000023A40000}"/>
    <cellStyle name="Normal 5 3 4 4 2 2 2 2" xfId="42268" xr:uid="{00000000-0005-0000-0000-000024A40000}"/>
    <cellStyle name="Normal 5 3 4 4 2 2 2 3" xfId="42269" xr:uid="{00000000-0005-0000-0000-000025A40000}"/>
    <cellStyle name="Normal 5 3 4 4 2 2 3" xfId="42270" xr:uid="{00000000-0005-0000-0000-000026A40000}"/>
    <cellStyle name="Normal 5 3 4 4 2 2 4" xfId="42271" xr:uid="{00000000-0005-0000-0000-000027A40000}"/>
    <cellStyle name="Normal 5 3 4 4 2 3" xfId="42272" xr:uid="{00000000-0005-0000-0000-000028A40000}"/>
    <cellStyle name="Normal 5 3 4 4 2 3 2" xfId="42273" xr:uid="{00000000-0005-0000-0000-000029A40000}"/>
    <cellStyle name="Normal 5 3 4 4 2 3 2 2" xfId="42274" xr:uid="{00000000-0005-0000-0000-00002AA40000}"/>
    <cellStyle name="Normal 5 3 4 4 2 3 2 3" xfId="42275" xr:uid="{00000000-0005-0000-0000-00002BA40000}"/>
    <cellStyle name="Normal 5 3 4 4 2 3 3" xfId="42276" xr:uid="{00000000-0005-0000-0000-00002CA40000}"/>
    <cellStyle name="Normal 5 3 4 4 2 3 4" xfId="42277" xr:uid="{00000000-0005-0000-0000-00002DA40000}"/>
    <cellStyle name="Normal 5 3 4 4 2 4" xfId="42278" xr:uid="{00000000-0005-0000-0000-00002EA40000}"/>
    <cellStyle name="Normal 5 3 4 4 2 4 2" xfId="42279" xr:uid="{00000000-0005-0000-0000-00002FA40000}"/>
    <cellStyle name="Normal 5 3 4 4 2 4 2 2" xfId="42280" xr:uid="{00000000-0005-0000-0000-000030A40000}"/>
    <cellStyle name="Normal 5 3 4 4 2 4 2 3" xfId="42281" xr:uid="{00000000-0005-0000-0000-000031A40000}"/>
    <cellStyle name="Normal 5 3 4 4 2 4 3" xfId="42282" xr:uid="{00000000-0005-0000-0000-000032A40000}"/>
    <cellStyle name="Normal 5 3 4 4 2 4 4" xfId="42283" xr:uid="{00000000-0005-0000-0000-000033A40000}"/>
    <cellStyle name="Normal 5 3 4 4 2 5" xfId="42284" xr:uid="{00000000-0005-0000-0000-000034A40000}"/>
    <cellStyle name="Normal 5 3 4 4 2 5 2" xfId="42285" xr:uid="{00000000-0005-0000-0000-000035A40000}"/>
    <cellStyle name="Normal 5 3 4 4 2 5 2 2" xfId="42286" xr:uid="{00000000-0005-0000-0000-000036A40000}"/>
    <cellStyle name="Normal 5 3 4 4 2 5 2 3" xfId="42287" xr:uid="{00000000-0005-0000-0000-000037A40000}"/>
    <cellStyle name="Normal 5 3 4 4 2 5 3" xfId="42288" xr:uid="{00000000-0005-0000-0000-000038A40000}"/>
    <cellStyle name="Normal 5 3 4 4 2 5 4" xfId="42289" xr:uid="{00000000-0005-0000-0000-000039A40000}"/>
    <cellStyle name="Normal 5 3 4 4 2 6" xfId="42290" xr:uid="{00000000-0005-0000-0000-00003AA40000}"/>
    <cellStyle name="Normal 5 3 4 4 2 6 2" xfId="42291" xr:uid="{00000000-0005-0000-0000-00003BA40000}"/>
    <cellStyle name="Normal 5 3 4 4 2 6 3" xfId="42292" xr:uid="{00000000-0005-0000-0000-00003CA40000}"/>
    <cellStyle name="Normal 5 3 4 4 2 7" xfId="42293" xr:uid="{00000000-0005-0000-0000-00003DA40000}"/>
    <cellStyle name="Normal 5 3 4 4 2 8" xfId="42294" xr:uid="{00000000-0005-0000-0000-00003EA40000}"/>
    <cellStyle name="Normal 5 3 4 4 2_PROD" xfId="42295" xr:uid="{00000000-0005-0000-0000-00003FA40000}"/>
    <cellStyle name="Normal 5 3 4 4 3" xfId="42296" xr:uid="{00000000-0005-0000-0000-000040A40000}"/>
    <cellStyle name="Normal 5 3 4 4 3 2" xfId="42297" xr:uid="{00000000-0005-0000-0000-000041A40000}"/>
    <cellStyle name="Normal 5 3 4 4 3 2 2" xfId="42298" xr:uid="{00000000-0005-0000-0000-000042A40000}"/>
    <cellStyle name="Normal 5 3 4 4 3 2 3" xfId="42299" xr:uid="{00000000-0005-0000-0000-000043A40000}"/>
    <cellStyle name="Normal 5 3 4 4 3 3" xfId="42300" xr:uid="{00000000-0005-0000-0000-000044A40000}"/>
    <cellStyle name="Normal 5 3 4 4 3 4" xfId="42301" xr:uid="{00000000-0005-0000-0000-000045A40000}"/>
    <cellStyle name="Normal 5 3 4 4 4" xfId="42302" xr:uid="{00000000-0005-0000-0000-000046A40000}"/>
    <cellStyle name="Normal 5 3 4 4 4 2" xfId="42303" xr:uid="{00000000-0005-0000-0000-000047A40000}"/>
    <cellStyle name="Normal 5 3 4 4 4 2 2" xfId="42304" xr:uid="{00000000-0005-0000-0000-000048A40000}"/>
    <cellStyle name="Normal 5 3 4 4 4 2 3" xfId="42305" xr:uid="{00000000-0005-0000-0000-000049A40000}"/>
    <cellStyle name="Normal 5 3 4 4 4 3" xfId="42306" xr:uid="{00000000-0005-0000-0000-00004AA40000}"/>
    <cellStyle name="Normal 5 3 4 4 4 4" xfId="42307" xr:uid="{00000000-0005-0000-0000-00004BA40000}"/>
    <cellStyle name="Normal 5 3 4 4 5" xfId="42308" xr:uid="{00000000-0005-0000-0000-00004CA40000}"/>
    <cellStyle name="Normal 5 3 4 4 5 2" xfId="42309" xr:uid="{00000000-0005-0000-0000-00004DA40000}"/>
    <cellStyle name="Normal 5 3 4 4 5 2 2" xfId="42310" xr:uid="{00000000-0005-0000-0000-00004EA40000}"/>
    <cellStyle name="Normal 5 3 4 4 5 2 3" xfId="42311" xr:uid="{00000000-0005-0000-0000-00004FA40000}"/>
    <cellStyle name="Normal 5 3 4 4 5 3" xfId="42312" xr:uid="{00000000-0005-0000-0000-000050A40000}"/>
    <cellStyle name="Normal 5 3 4 4 5 4" xfId="42313" xr:uid="{00000000-0005-0000-0000-000051A40000}"/>
    <cellStyle name="Normal 5 3 4 4 6" xfId="42314" xr:uid="{00000000-0005-0000-0000-000052A40000}"/>
    <cellStyle name="Normal 5 3 4 4 6 2" xfId="42315" xr:uid="{00000000-0005-0000-0000-000053A40000}"/>
    <cellStyle name="Normal 5 3 4 4 6 2 2" xfId="42316" xr:uid="{00000000-0005-0000-0000-000054A40000}"/>
    <cellStyle name="Normal 5 3 4 4 6 2 3" xfId="42317" xr:uid="{00000000-0005-0000-0000-000055A40000}"/>
    <cellStyle name="Normal 5 3 4 4 6 3" xfId="42318" xr:uid="{00000000-0005-0000-0000-000056A40000}"/>
    <cellStyle name="Normal 5 3 4 4 6 4" xfId="42319" xr:uid="{00000000-0005-0000-0000-000057A40000}"/>
    <cellStyle name="Normal 5 3 4 4 7" xfId="42320" xr:uid="{00000000-0005-0000-0000-000058A40000}"/>
    <cellStyle name="Normal 5 3 4 4 7 2" xfId="42321" xr:uid="{00000000-0005-0000-0000-000059A40000}"/>
    <cellStyle name="Normal 5 3 4 4 7 3" xfId="42322" xr:uid="{00000000-0005-0000-0000-00005AA40000}"/>
    <cellStyle name="Normal 5 3 4 4 8" xfId="42323" xr:uid="{00000000-0005-0000-0000-00005BA40000}"/>
    <cellStyle name="Normal 5 3 4 4 9" xfId="42324" xr:uid="{00000000-0005-0000-0000-00005CA40000}"/>
    <cellStyle name="Normal 5 3 4 4_PROD" xfId="42325" xr:uid="{00000000-0005-0000-0000-00005DA40000}"/>
    <cellStyle name="Normal 5 3 4 5" xfId="42326" xr:uid="{00000000-0005-0000-0000-00005EA40000}"/>
    <cellStyle name="Normal 5 3 4 5 2" xfId="42327" xr:uid="{00000000-0005-0000-0000-00005FA40000}"/>
    <cellStyle name="Normal 5 3 4 5 2 2" xfId="42328" xr:uid="{00000000-0005-0000-0000-000060A40000}"/>
    <cellStyle name="Normal 5 3 4 5 2 2 2" xfId="42329" xr:uid="{00000000-0005-0000-0000-000061A40000}"/>
    <cellStyle name="Normal 5 3 4 5 2 2 3" xfId="42330" xr:uid="{00000000-0005-0000-0000-000062A40000}"/>
    <cellStyle name="Normal 5 3 4 5 2 3" xfId="42331" xr:uid="{00000000-0005-0000-0000-000063A40000}"/>
    <cellStyle name="Normal 5 3 4 5 2 4" xfId="42332" xr:uid="{00000000-0005-0000-0000-000064A40000}"/>
    <cellStyle name="Normal 5 3 4 5 3" xfId="42333" xr:uid="{00000000-0005-0000-0000-000065A40000}"/>
    <cellStyle name="Normal 5 3 4 5 3 2" xfId="42334" xr:uid="{00000000-0005-0000-0000-000066A40000}"/>
    <cellStyle name="Normal 5 3 4 5 3 2 2" xfId="42335" xr:uid="{00000000-0005-0000-0000-000067A40000}"/>
    <cellStyle name="Normal 5 3 4 5 3 2 3" xfId="42336" xr:uid="{00000000-0005-0000-0000-000068A40000}"/>
    <cellStyle name="Normal 5 3 4 5 3 3" xfId="42337" xr:uid="{00000000-0005-0000-0000-000069A40000}"/>
    <cellStyle name="Normal 5 3 4 5 3 4" xfId="42338" xr:uid="{00000000-0005-0000-0000-00006AA40000}"/>
    <cellStyle name="Normal 5 3 4 5 4" xfId="42339" xr:uid="{00000000-0005-0000-0000-00006BA40000}"/>
    <cellStyle name="Normal 5 3 4 5 4 2" xfId="42340" xr:uid="{00000000-0005-0000-0000-00006CA40000}"/>
    <cellStyle name="Normal 5 3 4 5 4 2 2" xfId="42341" xr:uid="{00000000-0005-0000-0000-00006DA40000}"/>
    <cellStyle name="Normal 5 3 4 5 4 2 3" xfId="42342" xr:uid="{00000000-0005-0000-0000-00006EA40000}"/>
    <cellStyle name="Normal 5 3 4 5 4 3" xfId="42343" xr:uid="{00000000-0005-0000-0000-00006FA40000}"/>
    <cellStyle name="Normal 5 3 4 5 4 4" xfId="42344" xr:uid="{00000000-0005-0000-0000-000070A40000}"/>
    <cellStyle name="Normal 5 3 4 5 5" xfId="42345" xr:uid="{00000000-0005-0000-0000-000071A40000}"/>
    <cellStyle name="Normal 5 3 4 5 5 2" xfId="42346" xr:uid="{00000000-0005-0000-0000-000072A40000}"/>
    <cellStyle name="Normal 5 3 4 5 5 2 2" xfId="42347" xr:uid="{00000000-0005-0000-0000-000073A40000}"/>
    <cellStyle name="Normal 5 3 4 5 5 2 3" xfId="42348" xr:uid="{00000000-0005-0000-0000-000074A40000}"/>
    <cellStyle name="Normal 5 3 4 5 5 3" xfId="42349" xr:uid="{00000000-0005-0000-0000-000075A40000}"/>
    <cellStyle name="Normal 5 3 4 5 5 4" xfId="42350" xr:uid="{00000000-0005-0000-0000-000076A40000}"/>
    <cellStyle name="Normal 5 3 4 5 6" xfId="42351" xr:uid="{00000000-0005-0000-0000-000077A40000}"/>
    <cellStyle name="Normal 5 3 4 5 6 2" xfId="42352" xr:uid="{00000000-0005-0000-0000-000078A40000}"/>
    <cellStyle name="Normal 5 3 4 5 6 3" xfId="42353" xr:uid="{00000000-0005-0000-0000-000079A40000}"/>
    <cellStyle name="Normal 5 3 4 5 7" xfId="42354" xr:uid="{00000000-0005-0000-0000-00007AA40000}"/>
    <cellStyle name="Normal 5 3 4 5 8" xfId="42355" xr:uid="{00000000-0005-0000-0000-00007BA40000}"/>
    <cellStyle name="Normal 5 3 4 5_PROD" xfId="42356" xr:uid="{00000000-0005-0000-0000-00007CA40000}"/>
    <cellStyle name="Normal 5 3 4 6" xfId="42357" xr:uid="{00000000-0005-0000-0000-00007DA40000}"/>
    <cellStyle name="Normal 5 3 4 6 2" xfId="42358" xr:uid="{00000000-0005-0000-0000-00007EA40000}"/>
    <cellStyle name="Normal 5 3 4 6 2 2" xfId="42359" xr:uid="{00000000-0005-0000-0000-00007FA40000}"/>
    <cellStyle name="Normal 5 3 4 6 2 3" xfId="42360" xr:uid="{00000000-0005-0000-0000-000080A40000}"/>
    <cellStyle name="Normal 5 3 4 6 3" xfId="42361" xr:uid="{00000000-0005-0000-0000-000081A40000}"/>
    <cellStyle name="Normal 5 3 4 6 4" xfId="42362" xr:uid="{00000000-0005-0000-0000-000082A40000}"/>
    <cellStyle name="Normal 5 3 4 7" xfId="42363" xr:uid="{00000000-0005-0000-0000-000083A40000}"/>
    <cellStyle name="Normal 5 3 4 7 2" xfId="42364" xr:uid="{00000000-0005-0000-0000-000084A40000}"/>
    <cellStyle name="Normal 5 3 4 7 2 2" xfId="42365" xr:uid="{00000000-0005-0000-0000-000085A40000}"/>
    <cellStyle name="Normal 5 3 4 7 2 3" xfId="42366" xr:uid="{00000000-0005-0000-0000-000086A40000}"/>
    <cellStyle name="Normal 5 3 4 7 3" xfId="42367" xr:uid="{00000000-0005-0000-0000-000087A40000}"/>
    <cellStyle name="Normal 5 3 4 7 4" xfId="42368" xr:uid="{00000000-0005-0000-0000-000088A40000}"/>
    <cellStyle name="Normal 5 3 4 8" xfId="42369" xr:uid="{00000000-0005-0000-0000-000089A40000}"/>
    <cellStyle name="Normal 5 3 4 8 2" xfId="42370" xr:uid="{00000000-0005-0000-0000-00008AA40000}"/>
    <cellStyle name="Normal 5 3 4 8 2 2" xfId="42371" xr:uid="{00000000-0005-0000-0000-00008BA40000}"/>
    <cellStyle name="Normal 5 3 4 8 2 3" xfId="42372" xr:uid="{00000000-0005-0000-0000-00008CA40000}"/>
    <cellStyle name="Normal 5 3 4 8 3" xfId="42373" xr:uid="{00000000-0005-0000-0000-00008DA40000}"/>
    <cellStyle name="Normal 5 3 4 8 4" xfId="42374" xr:uid="{00000000-0005-0000-0000-00008EA40000}"/>
    <cellStyle name="Normal 5 3 4 9" xfId="42375" xr:uid="{00000000-0005-0000-0000-00008FA40000}"/>
    <cellStyle name="Normal 5 3 4 9 2" xfId="42376" xr:uid="{00000000-0005-0000-0000-000090A40000}"/>
    <cellStyle name="Normal 5 3 4 9 2 2" xfId="42377" xr:uid="{00000000-0005-0000-0000-000091A40000}"/>
    <cellStyle name="Normal 5 3 4 9 2 3" xfId="42378" xr:uid="{00000000-0005-0000-0000-000092A40000}"/>
    <cellStyle name="Normal 5 3 4 9 3" xfId="42379" xr:uid="{00000000-0005-0000-0000-000093A40000}"/>
    <cellStyle name="Normal 5 3 4 9 4" xfId="42380" xr:uid="{00000000-0005-0000-0000-000094A40000}"/>
    <cellStyle name="Normal 5 3 4_PROD" xfId="42381" xr:uid="{00000000-0005-0000-0000-000095A40000}"/>
    <cellStyle name="Normal 5 3 5" xfId="740" xr:uid="{00000000-0005-0000-0000-000096A40000}"/>
    <cellStyle name="Normal 5 3 5 2" xfId="42382" xr:uid="{00000000-0005-0000-0000-000097A40000}"/>
    <cellStyle name="Normal 5 3 5 2 2" xfId="42383" xr:uid="{00000000-0005-0000-0000-000098A40000}"/>
    <cellStyle name="Normal 5 3 5 2 2 2" xfId="42384" xr:uid="{00000000-0005-0000-0000-000099A40000}"/>
    <cellStyle name="Normal 5 3 5 2 2 2 2" xfId="42385" xr:uid="{00000000-0005-0000-0000-00009AA40000}"/>
    <cellStyle name="Normal 5 3 5 2 2 2 3" xfId="42386" xr:uid="{00000000-0005-0000-0000-00009BA40000}"/>
    <cellStyle name="Normal 5 3 5 2 2 3" xfId="42387" xr:uid="{00000000-0005-0000-0000-00009CA40000}"/>
    <cellStyle name="Normal 5 3 5 2 2 4" xfId="42388" xr:uid="{00000000-0005-0000-0000-00009DA40000}"/>
    <cellStyle name="Normal 5 3 5 2 3" xfId="42389" xr:uid="{00000000-0005-0000-0000-00009EA40000}"/>
    <cellStyle name="Normal 5 3 5 2 3 2" xfId="42390" xr:uid="{00000000-0005-0000-0000-00009FA40000}"/>
    <cellStyle name="Normal 5 3 5 2 3 2 2" xfId="42391" xr:uid="{00000000-0005-0000-0000-0000A0A40000}"/>
    <cellStyle name="Normal 5 3 5 2 3 2 3" xfId="42392" xr:uid="{00000000-0005-0000-0000-0000A1A40000}"/>
    <cellStyle name="Normal 5 3 5 2 3 3" xfId="42393" xr:uid="{00000000-0005-0000-0000-0000A2A40000}"/>
    <cellStyle name="Normal 5 3 5 2 3 4" xfId="42394" xr:uid="{00000000-0005-0000-0000-0000A3A40000}"/>
    <cellStyle name="Normal 5 3 5 2 4" xfId="42395" xr:uid="{00000000-0005-0000-0000-0000A4A40000}"/>
    <cellStyle name="Normal 5 3 5 2 4 2" xfId="42396" xr:uid="{00000000-0005-0000-0000-0000A5A40000}"/>
    <cellStyle name="Normal 5 3 5 2 4 2 2" xfId="42397" xr:uid="{00000000-0005-0000-0000-0000A6A40000}"/>
    <cellStyle name="Normal 5 3 5 2 4 2 3" xfId="42398" xr:uid="{00000000-0005-0000-0000-0000A7A40000}"/>
    <cellStyle name="Normal 5 3 5 2 4 3" xfId="42399" xr:uid="{00000000-0005-0000-0000-0000A8A40000}"/>
    <cellStyle name="Normal 5 3 5 2 4 4" xfId="42400" xr:uid="{00000000-0005-0000-0000-0000A9A40000}"/>
    <cellStyle name="Normal 5 3 5 2 5" xfId="42401" xr:uid="{00000000-0005-0000-0000-0000AAA40000}"/>
    <cellStyle name="Normal 5 3 5 2 5 2" xfId="42402" xr:uid="{00000000-0005-0000-0000-0000ABA40000}"/>
    <cellStyle name="Normal 5 3 5 2 5 2 2" xfId="42403" xr:uid="{00000000-0005-0000-0000-0000ACA40000}"/>
    <cellStyle name="Normal 5 3 5 2 5 2 3" xfId="42404" xr:uid="{00000000-0005-0000-0000-0000ADA40000}"/>
    <cellStyle name="Normal 5 3 5 2 5 3" xfId="42405" xr:uid="{00000000-0005-0000-0000-0000AEA40000}"/>
    <cellStyle name="Normal 5 3 5 2 5 4" xfId="42406" xr:uid="{00000000-0005-0000-0000-0000AFA40000}"/>
    <cellStyle name="Normal 5 3 5 2 6" xfId="42407" xr:uid="{00000000-0005-0000-0000-0000B0A40000}"/>
    <cellStyle name="Normal 5 3 5 2 6 2" xfId="42408" xr:uid="{00000000-0005-0000-0000-0000B1A40000}"/>
    <cellStyle name="Normal 5 3 5 2 6 3" xfId="42409" xr:uid="{00000000-0005-0000-0000-0000B2A40000}"/>
    <cellStyle name="Normal 5 3 5 2 7" xfId="42410" xr:uid="{00000000-0005-0000-0000-0000B3A40000}"/>
    <cellStyle name="Normal 5 3 5 2 8" xfId="42411" xr:uid="{00000000-0005-0000-0000-0000B4A40000}"/>
    <cellStyle name="Normal 5 3 5 2_PROD" xfId="42412" xr:uid="{00000000-0005-0000-0000-0000B5A40000}"/>
    <cellStyle name="Normal 5 3 5 3" xfId="42413" xr:uid="{00000000-0005-0000-0000-0000B6A40000}"/>
    <cellStyle name="Normal 5 3 5 3 2" xfId="42414" xr:uid="{00000000-0005-0000-0000-0000B7A40000}"/>
    <cellStyle name="Normal 5 3 5 3 2 2" xfId="42415" xr:uid="{00000000-0005-0000-0000-0000B8A40000}"/>
    <cellStyle name="Normal 5 3 5 3 2 3" xfId="42416" xr:uid="{00000000-0005-0000-0000-0000B9A40000}"/>
    <cellStyle name="Normal 5 3 5 3 3" xfId="42417" xr:uid="{00000000-0005-0000-0000-0000BAA40000}"/>
    <cellStyle name="Normal 5 3 5 3 4" xfId="42418" xr:uid="{00000000-0005-0000-0000-0000BBA40000}"/>
    <cellStyle name="Normal 5 3 5 4" xfId="42419" xr:uid="{00000000-0005-0000-0000-0000BCA40000}"/>
    <cellStyle name="Normal 5 3 5 4 2" xfId="42420" xr:uid="{00000000-0005-0000-0000-0000BDA40000}"/>
    <cellStyle name="Normal 5 3 5 4 2 2" xfId="42421" xr:uid="{00000000-0005-0000-0000-0000BEA40000}"/>
    <cellStyle name="Normal 5 3 5 4 2 3" xfId="42422" xr:uid="{00000000-0005-0000-0000-0000BFA40000}"/>
    <cellStyle name="Normal 5 3 5 4 3" xfId="42423" xr:uid="{00000000-0005-0000-0000-0000C0A40000}"/>
    <cellStyle name="Normal 5 3 5 4 4" xfId="42424" xr:uid="{00000000-0005-0000-0000-0000C1A40000}"/>
    <cellStyle name="Normal 5 3 5 5" xfId="42425" xr:uid="{00000000-0005-0000-0000-0000C2A40000}"/>
    <cellStyle name="Normal 5 3 5 5 2" xfId="42426" xr:uid="{00000000-0005-0000-0000-0000C3A40000}"/>
    <cellStyle name="Normal 5 3 5 5 2 2" xfId="42427" xr:uid="{00000000-0005-0000-0000-0000C4A40000}"/>
    <cellStyle name="Normal 5 3 5 5 2 3" xfId="42428" xr:uid="{00000000-0005-0000-0000-0000C5A40000}"/>
    <cellStyle name="Normal 5 3 5 5 3" xfId="42429" xr:uid="{00000000-0005-0000-0000-0000C6A40000}"/>
    <cellStyle name="Normal 5 3 5 5 4" xfId="42430" xr:uid="{00000000-0005-0000-0000-0000C7A40000}"/>
    <cellStyle name="Normal 5 3 5 6" xfId="42431" xr:uid="{00000000-0005-0000-0000-0000C8A40000}"/>
    <cellStyle name="Normal 5 3 5 6 2" xfId="42432" xr:uid="{00000000-0005-0000-0000-0000C9A40000}"/>
    <cellStyle name="Normal 5 3 5 6 2 2" xfId="42433" xr:uid="{00000000-0005-0000-0000-0000CAA40000}"/>
    <cellStyle name="Normal 5 3 5 6 2 3" xfId="42434" xr:uid="{00000000-0005-0000-0000-0000CBA40000}"/>
    <cellStyle name="Normal 5 3 5 6 3" xfId="42435" xr:uid="{00000000-0005-0000-0000-0000CCA40000}"/>
    <cellStyle name="Normal 5 3 5 6 4" xfId="42436" xr:uid="{00000000-0005-0000-0000-0000CDA40000}"/>
    <cellStyle name="Normal 5 3 5 7" xfId="42437" xr:uid="{00000000-0005-0000-0000-0000CEA40000}"/>
    <cellStyle name="Normal 5 3 5 7 2" xfId="42438" xr:uid="{00000000-0005-0000-0000-0000CFA40000}"/>
    <cellStyle name="Normal 5 3 5 7 3" xfId="42439" xr:uid="{00000000-0005-0000-0000-0000D0A40000}"/>
    <cellStyle name="Normal 5 3 5 8" xfId="42440" xr:uid="{00000000-0005-0000-0000-0000D1A40000}"/>
    <cellStyle name="Normal 5 3 5 9" xfId="42441" xr:uid="{00000000-0005-0000-0000-0000D2A40000}"/>
    <cellStyle name="Normal 5 3 5_PROD" xfId="42442" xr:uid="{00000000-0005-0000-0000-0000D3A40000}"/>
    <cellStyle name="Normal 5 3 6" xfId="42443" xr:uid="{00000000-0005-0000-0000-0000D4A40000}"/>
    <cellStyle name="Normal 5 3 6 2" xfId="42444" xr:uid="{00000000-0005-0000-0000-0000D5A40000}"/>
    <cellStyle name="Normal 5 3 6 2 2" xfId="42445" xr:uid="{00000000-0005-0000-0000-0000D6A40000}"/>
    <cellStyle name="Normal 5 3 6 2 2 2" xfId="42446" xr:uid="{00000000-0005-0000-0000-0000D7A40000}"/>
    <cellStyle name="Normal 5 3 6 2 2 2 2" xfId="42447" xr:uid="{00000000-0005-0000-0000-0000D8A40000}"/>
    <cellStyle name="Normal 5 3 6 2 2 2 3" xfId="42448" xr:uid="{00000000-0005-0000-0000-0000D9A40000}"/>
    <cellStyle name="Normal 5 3 6 2 2 3" xfId="42449" xr:uid="{00000000-0005-0000-0000-0000DAA40000}"/>
    <cellStyle name="Normal 5 3 6 2 2 4" xfId="42450" xr:uid="{00000000-0005-0000-0000-0000DBA40000}"/>
    <cellStyle name="Normal 5 3 6 2 3" xfId="42451" xr:uid="{00000000-0005-0000-0000-0000DCA40000}"/>
    <cellStyle name="Normal 5 3 6 2 3 2" xfId="42452" xr:uid="{00000000-0005-0000-0000-0000DDA40000}"/>
    <cellStyle name="Normal 5 3 6 2 3 2 2" xfId="42453" xr:uid="{00000000-0005-0000-0000-0000DEA40000}"/>
    <cellStyle name="Normal 5 3 6 2 3 2 3" xfId="42454" xr:uid="{00000000-0005-0000-0000-0000DFA40000}"/>
    <cellStyle name="Normal 5 3 6 2 3 3" xfId="42455" xr:uid="{00000000-0005-0000-0000-0000E0A40000}"/>
    <cellStyle name="Normal 5 3 6 2 3 4" xfId="42456" xr:uid="{00000000-0005-0000-0000-0000E1A40000}"/>
    <cellStyle name="Normal 5 3 6 2 4" xfId="42457" xr:uid="{00000000-0005-0000-0000-0000E2A40000}"/>
    <cellStyle name="Normal 5 3 6 2 4 2" xfId="42458" xr:uid="{00000000-0005-0000-0000-0000E3A40000}"/>
    <cellStyle name="Normal 5 3 6 2 4 2 2" xfId="42459" xr:uid="{00000000-0005-0000-0000-0000E4A40000}"/>
    <cellStyle name="Normal 5 3 6 2 4 2 3" xfId="42460" xr:uid="{00000000-0005-0000-0000-0000E5A40000}"/>
    <cellStyle name="Normal 5 3 6 2 4 3" xfId="42461" xr:uid="{00000000-0005-0000-0000-0000E6A40000}"/>
    <cellStyle name="Normal 5 3 6 2 4 4" xfId="42462" xr:uid="{00000000-0005-0000-0000-0000E7A40000}"/>
    <cellStyle name="Normal 5 3 6 2 5" xfId="42463" xr:uid="{00000000-0005-0000-0000-0000E8A40000}"/>
    <cellStyle name="Normal 5 3 6 2 5 2" xfId="42464" xr:uid="{00000000-0005-0000-0000-0000E9A40000}"/>
    <cellStyle name="Normal 5 3 6 2 5 2 2" xfId="42465" xr:uid="{00000000-0005-0000-0000-0000EAA40000}"/>
    <cellStyle name="Normal 5 3 6 2 5 2 3" xfId="42466" xr:uid="{00000000-0005-0000-0000-0000EBA40000}"/>
    <cellStyle name="Normal 5 3 6 2 5 3" xfId="42467" xr:uid="{00000000-0005-0000-0000-0000ECA40000}"/>
    <cellStyle name="Normal 5 3 6 2 5 4" xfId="42468" xr:uid="{00000000-0005-0000-0000-0000EDA40000}"/>
    <cellStyle name="Normal 5 3 6 2 6" xfId="42469" xr:uid="{00000000-0005-0000-0000-0000EEA40000}"/>
    <cellStyle name="Normal 5 3 6 2 6 2" xfId="42470" xr:uid="{00000000-0005-0000-0000-0000EFA40000}"/>
    <cellStyle name="Normal 5 3 6 2 6 3" xfId="42471" xr:uid="{00000000-0005-0000-0000-0000F0A40000}"/>
    <cellStyle name="Normal 5 3 6 2 7" xfId="42472" xr:uid="{00000000-0005-0000-0000-0000F1A40000}"/>
    <cellStyle name="Normal 5 3 6 2 8" xfId="42473" xr:uid="{00000000-0005-0000-0000-0000F2A40000}"/>
    <cellStyle name="Normal 5 3 6 2_PROD" xfId="42474" xr:uid="{00000000-0005-0000-0000-0000F3A40000}"/>
    <cellStyle name="Normal 5 3 6 3" xfId="42475" xr:uid="{00000000-0005-0000-0000-0000F4A40000}"/>
    <cellStyle name="Normal 5 3 6 3 2" xfId="42476" xr:uid="{00000000-0005-0000-0000-0000F5A40000}"/>
    <cellStyle name="Normal 5 3 6 3 2 2" xfId="42477" xr:uid="{00000000-0005-0000-0000-0000F6A40000}"/>
    <cellStyle name="Normal 5 3 6 3 2 3" xfId="42478" xr:uid="{00000000-0005-0000-0000-0000F7A40000}"/>
    <cellStyle name="Normal 5 3 6 3 3" xfId="42479" xr:uid="{00000000-0005-0000-0000-0000F8A40000}"/>
    <cellStyle name="Normal 5 3 6 3 4" xfId="42480" xr:uid="{00000000-0005-0000-0000-0000F9A40000}"/>
    <cellStyle name="Normal 5 3 6 4" xfId="42481" xr:uid="{00000000-0005-0000-0000-0000FAA40000}"/>
    <cellStyle name="Normal 5 3 6 4 2" xfId="42482" xr:uid="{00000000-0005-0000-0000-0000FBA40000}"/>
    <cellStyle name="Normal 5 3 6 4 2 2" xfId="42483" xr:uid="{00000000-0005-0000-0000-0000FCA40000}"/>
    <cellStyle name="Normal 5 3 6 4 2 3" xfId="42484" xr:uid="{00000000-0005-0000-0000-0000FDA40000}"/>
    <cellStyle name="Normal 5 3 6 4 3" xfId="42485" xr:uid="{00000000-0005-0000-0000-0000FEA40000}"/>
    <cellStyle name="Normal 5 3 6 4 4" xfId="42486" xr:uid="{00000000-0005-0000-0000-0000FFA40000}"/>
    <cellStyle name="Normal 5 3 6 5" xfId="42487" xr:uid="{00000000-0005-0000-0000-000000A50000}"/>
    <cellStyle name="Normal 5 3 6 5 2" xfId="42488" xr:uid="{00000000-0005-0000-0000-000001A50000}"/>
    <cellStyle name="Normal 5 3 6 5 2 2" xfId="42489" xr:uid="{00000000-0005-0000-0000-000002A50000}"/>
    <cellStyle name="Normal 5 3 6 5 2 3" xfId="42490" xr:uid="{00000000-0005-0000-0000-000003A50000}"/>
    <cellStyle name="Normal 5 3 6 5 3" xfId="42491" xr:uid="{00000000-0005-0000-0000-000004A50000}"/>
    <cellStyle name="Normal 5 3 6 5 4" xfId="42492" xr:uid="{00000000-0005-0000-0000-000005A50000}"/>
    <cellStyle name="Normal 5 3 6 6" xfId="42493" xr:uid="{00000000-0005-0000-0000-000006A50000}"/>
    <cellStyle name="Normal 5 3 6 6 2" xfId="42494" xr:uid="{00000000-0005-0000-0000-000007A50000}"/>
    <cellStyle name="Normal 5 3 6 6 2 2" xfId="42495" xr:uid="{00000000-0005-0000-0000-000008A50000}"/>
    <cellStyle name="Normal 5 3 6 6 2 3" xfId="42496" xr:uid="{00000000-0005-0000-0000-000009A50000}"/>
    <cellStyle name="Normal 5 3 6 6 3" xfId="42497" xr:uid="{00000000-0005-0000-0000-00000AA50000}"/>
    <cellStyle name="Normal 5 3 6 6 4" xfId="42498" xr:uid="{00000000-0005-0000-0000-00000BA50000}"/>
    <cellStyle name="Normal 5 3 6 7" xfId="42499" xr:uid="{00000000-0005-0000-0000-00000CA50000}"/>
    <cellStyle name="Normal 5 3 6 7 2" xfId="42500" xr:uid="{00000000-0005-0000-0000-00000DA50000}"/>
    <cellStyle name="Normal 5 3 6 7 3" xfId="42501" xr:uid="{00000000-0005-0000-0000-00000EA50000}"/>
    <cellStyle name="Normal 5 3 6 8" xfId="42502" xr:uid="{00000000-0005-0000-0000-00000FA50000}"/>
    <cellStyle name="Normal 5 3 6 9" xfId="42503" xr:uid="{00000000-0005-0000-0000-000010A50000}"/>
    <cellStyle name="Normal 5 3 6_PROD" xfId="42504" xr:uid="{00000000-0005-0000-0000-000011A50000}"/>
    <cellStyle name="Normal 5 3 7" xfId="42505" xr:uid="{00000000-0005-0000-0000-000012A50000}"/>
    <cellStyle name="Normal 5 3 7 2" xfId="42506" xr:uid="{00000000-0005-0000-0000-000013A50000}"/>
    <cellStyle name="Normal 5 3 7 2 2" xfId="42507" xr:uid="{00000000-0005-0000-0000-000014A50000}"/>
    <cellStyle name="Normal 5 3 7 2 2 2" xfId="42508" xr:uid="{00000000-0005-0000-0000-000015A50000}"/>
    <cellStyle name="Normal 5 3 7 2 2 2 2" xfId="42509" xr:uid="{00000000-0005-0000-0000-000016A50000}"/>
    <cellStyle name="Normal 5 3 7 2 2 2 3" xfId="42510" xr:uid="{00000000-0005-0000-0000-000017A50000}"/>
    <cellStyle name="Normal 5 3 7 2 2 3" xfId="42511" xr:uid="{00000000-0005-0000-0000-000018A50000}"/>
    <cellStyle name="Normal 5 3 7 2 2 4" xfId="42512" xr:uid="{00000000-0005-0000-0000-000019A50000}"/>
    <cellStyle name="Normal 5 3 7 2 3" xfId="42513" xr:uid="{00000000-0005-0000-0000-00001AA50000}"/>
    <cellStyle name="Normal 5 3 7 2 3 2" xfId="42514" xr:uid="{00000000-0005-0000-0000-00001BA50000}"/>
    <cellStyle name="Normal 5 3 7 2 3 2 2" xfId="42515" xr:uid="{00000000-0005-0000-0000-00001CA50000}"/>
    <cellStyle name="Normal 5 3 7 2 3 2 3" xfId="42516" xr:uid="{00000000-0005-0000-0000-00001DA50000}"/>
    <cellStyle name="Normal 5 3 7 2 3 3" xfId="42517" xr:uid="{00000000-0005-0000-0000-00001EA50000}"/>
    <cellStyle name="Normal 5 3 7 2 3 4" xfId="42518" xr:uid="{00000000-0005-0000-0000-00001FA50000}"/>
    <cellStyle name="Normal 5 3 7 2 4" xfId="42519" xr:uid="{00000000-0005-0000-0000-000020A50000}"/>
    <cellStyle name="Normal 5 3 7 2 4 2" xfId="42520" xr:uid="{00000000-0005-0000-0000-000021A50000}"/>
    <cellStyle name="Normal 5 3 7 2 4 2 2" xfId="42521" xr:uid="{00000000-0005-0000-0000-000022A50000}"/>
    <cellStyle name="Normal 5 3 7 2 4 2 3" xfId="42522" xr:uid="{00000000-0005-0000-0000-000023A50000}"/>
    <cellStyle name="Normal 5 3 7 2 4 3" xfId="42523" xr:uid="{00000000-0005-0000-0000-000024A50000}"/>
    <cellStyle name="Normal 5 3 7 2 4 4" xfId="42524" xr:uid="{00000000-0005-0000-0000-000025A50000}"/>
    <cellStyle name="Normal 5 3 7 2 5" xfId="42525" xr:uid="{00000000-0005-0000-0000-000026A50000}"/>
    <cellStyle name="Normal 5 3 7 2 5 2" xfId="42526" xr:uid="{00000000-0005-0000-0000-000027A50000}"/>
    <cellStyle name="Normal 5 3 7 2 5 2 2" xfId="42527" xr:uid="{00000000-0005-0000-0000-000028A50000}"/>
    <cellStyle name="Normal 5 3 7 2 5 2 3" xfId="42528" xr:uid="{00000000-0005-0000-0000-000029A50000}"/>
    <cellStyle name="Normal 5 3 7 2 5 3" xfId="42529" xr:uid="{00000000-0005-0000-0000-00002AA50000}"/>
    <cellStyle name="Normal 5 3 7 2 5 4" xfId="42530" xr:uid="{00000000-0005-0000-0000-00002BA50000}"/>
    <cellStyle name="Normal 5 3 7 2 6" xfId="42531" xr:uid="{00000000-0005-0000-0000-00002CA50000}"/>
    <cellStyle name="Normal 5 3 7 2 6 2" xfId="42532" xr:uid="{00000000-0005-0000-0000-00002DA50000}"/>
    <cellStyle name="Normal 5 3 7 2 6 3" xfId="42533" xr:uid="{00000000-0005-0000-0000-00002EA50000}"/>
    <cellStyle name="Normal 5 3 7 2 7" xfId="42534" xr:uid="{00000000-0005-0000-0000-00002FA50000}"/>
    <cellStyle name="Normal 5 3 7 2 8" xfId="42535" xr:uid="{00000000-0005-0000-0000-000030A50000}"/>
    <cellStyle name="Normal 5 3 7 2_PROD" xfId="42536" xr:uid="{00000000-0005-0000-0000-000031A50000}"/>
    <cellStyle name="Normal 5 3 7 3" xfId="42537" xr:uid="{00000000-0005-0000-0000-000032A50000}"/>
    <cellStyle name="Normal 5 3 7 3 2" xfId="42538" xr:uid="{00000000-0005-0000-0000-000033A50000}"/>
    <cellStyle name="Normal 5 3 7 3 2 2" xfId="42539" xr:uid="{00000000-0005-0000-0000-000034A50000}"/>
    <cellStyle name="Normal 5 3 7 3 2 3" xfId="42540" xr:uid="{00000000-0005-0000-0000-000035A50000}"/>
    <cellStyle name="Normal 5 3 7 3 3" xfId="42541" xr:uid="{00000000-0005-0000-0000-000036A50000}"/>
    <cellStyle name="Normal 5 3 7 3 4" xfId="42542" xr:uid="{00000000-0005-0000-0000-000037A50000}"/>
    <cellStyle name="Normal 5 3 7 4" xfId="42543" xr:uid="{00000000-0005-0000-0000-000038A50000}"/>
    <cellStyle name="Normal 5 3 7 4 2" xfId="42544" xr:uid="{00000000-0005-0000-0000-000039A50000}"/>
    <cellStyle name="Normal 5 3 7 4 2 2" xfId="42545" xr:uid="{00000000-0005-0000-0000-00003AA50000}"/>
    <cellStyle name="Normal 5 3 7 4 2 3" xfId="42546" xr:uid="{00000000-0005-0000-0000-00003BA50000}"/>
    <cellStyle name="Normal 5 3 7 4 3" xfId="42547" xr:uid="{00000000-0005-0000-0000-00003CA50000}"/>
    <cellStyle name="Normal 5 3 7 4 4" xfId="42548" xr:uid="{00000000-0005-0000-0000-00003DA50000}"/>
    <cellStyle name="Normal 5 3 7 5" xfId="42549" xr:uid="{00000000-0005-0000-0000-00003EA50000}"/>
    <cellStyle name="Normal 5 3 7 5 2" xfId="42550" xr:uid="{00000000-0005-0000-0000-00003FA50000}"/>
    <cellStyle name="Normal 5 3 7 5 2 2" xfId="42551" xr:uid="{00000000-0005-0000-0000-000040A50000}"/>
    <cellStyle name="Normal 5 3 7 5 2 3" xfId="42552" xr:uid="{00000000-0005-0000-0000-000041A50000}"/>
    <cellStyle name="Normal 5 3 7 5 3" xfId="42553" xr:uid="{00000000-0005-0000-0000-000042A50000}"/>
    <cellStyle name="Normal 5 3 7 5 4" xfId="42554" xr:uid="{00000000-0005-0000-0000-000043A50000}"/>
    <cellStyle name="Normal 5 3 7 6" xfId="42555" xr:uid="{00000000-0005-0000-0000-000044A50000}"/>
    <cellStyle name="Normal 5 3 7 6 2" xfId="42556" xr:uid="{00000000-0005-0000-0000-000045A50000}"/>
    <cellStyle name="Normal 5 3 7 6 2 2" xfId="42557" xr:uid="{00000000-0005-0000-0000-000046A50000}"/>
    <cellStyle name="Normal 5 3 7 6 2 3" xfId="42558" xr:uid="{00000000-0005-0000-0000-000047A50000}"/>
    <cellStyle name="Normal 5 3 7 6 3" xfId="42559" xr:uid="{00000000-0005-0000-0000-000048A50000}"/>
    <cellStyle name="Normal 5 3 7 6 4" xfId="42560" xr:uid="{00000000-0005-0000-0000-000049A50000}"/>
    <cellStyle name="Normal 5 3 7 7" xfId="42561" xr:uid="{00000000-0005-0000-0000-00004AA50000}"/>
    <cellStyle name="Normal 5 3 7 7 2" xfId="42562" xr:uid="{00000000-0005-0000-0000-00004BA50000}"/>
    <cellStyle name="Normal 5 3 7 7 3" xfId="42563" xr:uid="{00000000-0005-0000-0000-00004CA50000}"/>
    <cellStyle name="Normal 5 3 7 8" xfId="42564" xr:uid="{00000000-0005-0000-0000-00004DA50000}"/>
    <cellStyle name="Normal 5 3 7 9" xfId="42565" xr:uid="{00000000-0005-0000-0000-00004EA50000}"/>
    <cellStyle name="Normal 5 3 7_PROD" xfId="42566" xr:uid="{00000000-0005-0000-0000-00004FA50000}"/>
    <cellStyle name="Normal 5 3 8" xfId="42567" xr:uid="{00000000-0005-0000-0000-000050A50000}"/>
    <cellStyle name="Normal 5 3 8 2" xfId="42568" xr:uid="{00000000-0005-0000-0000-000051A50000}"/>
    <cellStyle name="Normal 5 3 8 2 2" xfId="42569" xr:uid="{00000000-0005-0000-0000-000052A50000}"/>
    <cellStyle name="Normal 5 3 8 2 2 2" xfId="42570" xr:uid="{00000000-0005-0000-0000-000053A50000}"/>
    <cellStyle name="Normal 5 3 8 2 2 3" xfId="42571" xr:uid="{00000000-0005-0000-0000-000054A50000}"/>
    <cellStyle name="Normal 5 3 8 2 3" xfId="42572" xr:uid="{00000000-0005-0000-0000-000055A50000}"/>
    <cellStyle name="Normal 5 3 8 2 4" xfId="42573" xr:uid="{00000000-0005-0000-0000-000056A50000}"/>
    <cellStyle name="Normal 5 3 8 3" xfId="42574" xr:uid="{00000000-0005-0000-0000-000057A50000}"/>
    <cellStyle name="Normal 5 3 8 3 2" xfId="42575" xr:uid="{00000000-0005-0000-0000-000058A50000}"/>
    <cellStyle name="Normal 5 3 8 3 2 2" xfId="42576" xr:uid="{00000000-0005-0000-0000-000059A50000}"/>
    <cellStyle name="Normal 5 3 8 3 2 3" xfId="42577" xr:uid="{00000000-0005-0000-0000-00005AA50000}"/>
    <cellStyle name="Normal 5 3 8 3 3" xfId="42578" xr:uid="{00000000-0005-0000-0000-00005BA50000}"/>
    <cellStyle name="Normal 5 3 8 3 4" xfId="42579" xr:uid="{00000000-0005-0000-0000-00005CA50000}"/>
    <cellStyle name="Normal 5 3 8 4" xfId="42580" xr:uid="{00000000-0005-0000-0000-00005DA50000}"/>
    <cellStyle name="Normal 5 3 8 4 2" xfId="42581" xr:uid="{00000000-0005-0000-0000-00005EA50000}"/>
    <cellStyle name="Normal 5 3 8 4 2 2" xfId="42582" xr:uid="{00000000-0005-0000-0000-00005FA50000}"/>
    <cellStyle name="Normal 5 3 8 4 2 3" xfId="42583" xr:uid="{00000000-0005-0000-0000-000060A50000}"/>
    <cellStyle name="Normal 5 3 8 4 3" xfId="42584" xr:uid="{00000000-0005-0000-0000-000061A50000}"/>
    <cellStyle name="Normal 5 3 8 4 4" xfId="42585" xr:uid="{00000000-0005-0000-0000-000062A50000}"/>
    <cellStyle name="Normal 5 3 8 5" xfId="42586" xr:uid="{00000000-0005-0000-0000-000063A50000}"/>
    <cellStyle name="Normal 5 3 8 5 2" xfId="42587" xr:uid="{00000000-0005-0000-0000-000064A50000}"/>
    <cellStyle name="Normal 5 3 8 5 2 2" xfId="42588" xr:uid="{00000000-0005-0000-0000-000065A50000}"/>
    <cellStyle name="Normal 5 3 8 5 2 3" xfId="42589" xr:uid="{00000000-0005-0000-0000-000066A50000}"/>
    <cellStyle name="Normal 5 3 8 5 3" xfId="42590" xr:uid="{00000000-0005-0000-0000-000067A50000}"/>
    <cellStyle name="Normal 5 3 8 5 4" xfId="42591" xr:uid="{00000000-0005-0000-0000-000068A50000}"/>
    <cellStyle name="Normal 5 3 8 6" xfId="42592" xr:uid="{00000000-0005-0000-0000-000069A50000}"/>
    <cellStyle name="Normal 5 3 8 6 2" xfId="42593" xr:uid="{00000000-0005-0000-0000-00006AA50000}"/>
    <cellStyle name="Normal 5 3 8 6 3" xfId="42594" xr:uid="{00000000-0005-0000-0000-00006BA50000}"/>
    <cellStyle name="Normal 5 3 8 7" xfId="42595" xr:uid="{00000000-0005-0000-0000-00006CA50000}"/>
    <cellStyle name="Normal 5 3 8 8" xfId="42596" xr:uid="{00000000-0005-0000-0000-00006DA50000}"/>
    <cellStyle name="Normal 5 3 8_PROD" xfId="42597" xr:uid="{00000000-0005-0000-0000-00006EA50000}"/>
    <cellStyle name="Normal 5 3 9" xfId="42598" xr:uid="{00000000-0005-0000-0000-00006FA50000}"/>
    <cellStyle name="Normal 5 3 9 2" xfId="42599" xr:uid="{00000000-0005-0000-0000-000070A50000}"/>
    <cellStyle name="Normal 5 3 9 2 2" xfId="42600" xr:uid="{00000000-0005-0000-0000-000071A50000}"/>
    <cellStyle name="Normal 5 3 9 2 3" xfId="42601" xr:uid="{00000000-0005-0000-0000-000072A50000}"/>
    <cellStyle name="Normal 5 3 9 3" xfId="42602" xr:uid="{00000000-0005-0000-0000-000073A50000}"/>
    <cellStyle name="Normal 5 3 9 4" xfId="42603" xr:uid="{00000000-0005-0000-0000-000074A50000}"/>
    <cellStyle name="Normal 5 3_PROD" xfId="42604" xr:uid="{00000000-0005-0000-0000-000075A50000}"/>
    <cellStyle name="Normal 5 4" xfId="424" xr:uid="{00000000-0005-0000-0000-000076A50000}"/>
    <cellStyle name="Normal 5 4 10" xfId="42605" xr:uid="{00000000-0005-0000-0000-000077A50000}"/>
    <cellStyle name="Normal 5 4 10 2" xfId="42606" xr:uid="{00000000-0005-0000-0000-000078A50000}"/>
    <cellStyle name="Normal 5 4 10 2 2" xfId="42607" xr:uid="{00000000-0005-0000-0000-000079A50000}"/>
    <cellStyle name="Normal 5 4 10 2 3" xfId="42608" xr:uid="{00000000-0005-0000-0000-00007AA50000}"/>
    <cellStyle name="Normal 5 4 10 3" xfId="42609" xr:uid="{00000000-0005-0000-0000-00007BA50000}"/>
    <cellStyle name="Normal 5 4 10 4" xfId="42610" xr:uid="{00000000-0005-0000-0000-00007CA50000}"/>
    <cellStyle name="Normal 5 4 11" xfId="42611" xr:uid="{00000000-0005-0000-0000-00007DA50000}"/>
    <cellStyle name="Normal 5 4 11 2" xfId="42612" xr:uid="{00000000-0005-0000-0000-00007EA50000}"/>
    <cellStyle name="Normal 5 4 11 3" xfId="42613" xr:uid="{00000000-0005-0000-0000-00007FA50000}"/>
    <cellStyle name="Normal 5 4 12" xfId="42614" xr:uid="{00000000-0005-0000-0000-000080A50000}"/>
    <cellStyle name="Normal 5 4 13" xfId="42615" xr:uid="{00000000-0005-0000-0000-000081A50000}"/>
    <cellStyle name="Normal 5 4 2" xfId="425" xr:uid="{00000000-0005-0000-0000-000082A50000}"/>
    <cellStyle name="Normal 5 4 2 10" xfId="42616" xr:uid="{00000000-0005-0000-0000-000083A50000}"/>
    <cellStyle name="Normal 5 4 2 10 2" xfId="42617" xr:uid="{00000000-0005-0000-0000-000084A50000}"/>
    <cellStyle name="Normal 5 4 2 10 3" xfId="42618" xr:uid="{00000000-0005-0000-0000-000085A50000}"/>
    <cellStyle name="Normal 5 4 2 11" xfId="42619" xr:uid="{00000000-0005-0000-0000-000086A50000}"/>
    <cellStyle name="Normal 5 4 2 12" xfId="42620" xr:uid="{00000000-0005-0000-0000-000087A50000}"/>
    <cellStyle name="Normal 5 4 2 2" xfId="741" xr:uid="{00000000-0005-0000-0000-000088A50000}"/>
    <cellStyle name="Normal 5 4 2 2 2" xfId="42621" xr:uid="{00000000-0005-0000-0000-000089A50000}"/>
    <cellStyle name="Normal 5 4 2 2 2 2" xfId="42622" xr:uid="{00000000-0005-0000-0000-00008AA50000}"/>
    <cellStyle name="Normal 5 4 2 2 2 2 2" xfId="42623" xr:uid="{00000000-0005-0000-0000-00008BA50000}"/>
    <cellStyle name="Normal 5 4 2 2 2 2 2 2" xfId="42624" xr:uid="{00000000-0005-0000-0000-00008CA50000}"/>
    <cellStyle name="Normal 5 4 2 2 2 2 2 3" xfId="42625" xr:uid="{00000000-0005-0000-0000-00008DA50000}"/>
    <cellStyle name="Normal 5 4 2 2 2 2 3" xfId="42626" xr:uid="{00000000-0005-0000-0000-00008EA50000}"/>
    <cellStyle name="Normal 5 4 2 2 2 2 4" xfId="42627" xr:uid="{00000000-0005-0000-0000-00008FA50000}"/>
    <cellStyle name="Normal 5 4 2 2 2 3" xfId="42628" xr:uid="{00000000-0005-0000-0000-000090A50000}"/>
    <cellStyle name="Normal 5 4 2 2 2 3 2" xfId="42629" xr:uid="{00000000-0005-0000-0000-000091A50000}"/>
    <cellStyle name="Normal 5 4 2 2 2 3 2 2" xfId="42630" xr:uid="{00000000-0005-0000-0000-000092A50000}"/>
    <cellStyle name="Normal 5 4 2 2 2 3 2 3" xfId="42631" xr:uid="{00000000-0005-0000-0000-000093A50000}"/>
    <cellStyle name="Normal 5 4 2 2 2 3 3" xfId="42632" xr:uid="{00000000-0005-0000-0000-000094A50000}"/>
    <cellStyle name="Normal 5 4 2 2 2 3 4" xfId="42633" xr:uid="{00000000-0005-0000-0000-000095A50000}"/>
    <cellStyle name="Normal 5 4 2 2 2 4" xfId="42634" xr:uid="{00000000-0005-0000-0000-000096A50000}"/>
    <cellStyle name="Normal 5 4 2 2 2 4 2" xfId="42635" xr:uid="{00000000-0005-0000-0000-000097A50000}"/>
    <cellStyle name="Normal 5 4 2 2 2 4 2 2" xfId="42636" xr:uid="{00000000-0005-0000-0000-000098A50000}"/>
    <cellStyle name="Normal 5 4 2 2 2 4 2 3" xfId="42637" xr:uid="{00000000-0005-0000-0000-000099A50000}"/>
    <cellStyle name="Normal 5 4 2 2 2 4 3" xfId="42638" xr:uid="{00000000-0005-0000-0000-00009AA50000}"/>
    <cellStyle name="Normal 5 4 2 2 2 4 4" xfId="42639" xr:uid="{00000000-0005-0000-0000-00009BA50000}"/>
    <cellStyle name="Normal 5 4 2 2 2 5" xfId="42640" xr:uid="{00000000-0005-0000-0000-00009CA50000}"/>
    <cellStyle name="Normal 5 4 2 2 2 5 2" xfId="42641" xr:uid="{00000000-0005-0000-0000-00009DA50000}"/>
    <cellStyle name="Normal 5 4 2 2 2 5 2 2" xfId="42642" xr:uid="{00000000-0005-0000-0000-00009EA50000}"/>
    <cellStyle name="Normal 5 4 2 2 2 5 2 3" xfId="42643" xr:uid="{00000000-0005-0000-0000-00009FA50000}"/>
    <cellStyle name="Normal 5 4 2 2 2 5 3" xfId="42644" xr:uid="{00000000-0005-0000-0000-0000A0A50000}"/>
    <cellStyle name="Normal 5 4 2 2 2 5 4" xfId="42645" xr:uid="{00000000-0005-0000-0000-0000A1A50000}"/>
    <cellStyle name="Normal 5 4 2 2 2 6" xfId="42646" xr:uid="{00000000-0005-0000-0000-0000A2A50000}"/>
    <cellStyle name="Normal 5 4 2 2 2 6 2" xfId="42647" xr:uid="{00000000-0005-0000-0000-0000A3A50000}"/>
    <cellStyle name="Normal 5 4 2 2 2 6 3" xfId="42648" xr:uid="{00000000-0005-0000-0000-0000A4A50000}"/>
    <cellStyle name="Normal 5 4 2 2 2 7" xfId="42649" xr:uid="{00000000-0005-0000-0000-0000A5A50000}"/>
    <cellStyle name="Normal 5 4 2 2 2 8" xfId="42650" xr:uid="{00000000-0005-0000-0000-0000A6A50000}"/>
    <cellStyle name="Normal 5 4 2 2 2_PROD" xfId="42651" xr:uid="{00000000-0005-0000-0000-0000A7A50000}"/>
    <cellStyle name="Normal 5 4 2 2 3" xfId="42652" xr:uid="{00000000-0005-0000-0000-0000A8A50000}"/>
    <cellStyle name="Normal 5 4 2 2 3 2" xfId="42653" xr:uid="{00000000-0005-0000-0000-0000A9A50000}"/>
    <cellStyle name="Normal 5 4 2 2 3 2 2" xfId="42654" xr:uid="{00000000-0005-0000-0000-0000AAA50000}"/>
    <cellStyle name="Normal 5 4 2 2 3 2 3" xfId="42655" xr:uid="{00000000-0005-0000-0000-0000ABA50000}"/>
    <cellStyle name="Normal 5 4 2 2 3 3" xfId="42656" xr:uid="{00000000-0005-0000-0000-0000ACA50000}"/>
    <cellStyle name="Normal 5 4 2 2 3 4" xfId="42657" xr:uid="{00000000-0005-0000-0000-0000ADA50000}"/>
    <cellStyle name="Normal 5 4 2 2 4" xfId="42658" xr:uid="{00000000-0005-0000-0000-0000AEA50000}"/>
    <cellStyle name="Normal 5 4 2 2 4 2" xfId="42659" xr:uid="{00000000-0005-0000-0000-0000AFA50000}"/>
    <cellStyle name="Normal 5 4 2 2 4 2 2" xfId="42660" xr:uid="{00000000-0005-0000-0000-0000B0A50000}"/>
    <cellStyle name="Normal 5 4 2 2 4 2 3" xfId="42661" xr:uid="{00000000-0005-0000-0000-0000B1A50000}"/>
    <cellStyle name="Normal 5 4 2 2 4 3" xfId="42662" xr:uid="{00000000-0005-0000-0000-0000B2A50000}"/>
    <cellStyle name="Normal 5 4 2 2 4 4" xfId="42663" xr:uid="{00000000-0005-0000-0000-0000B3A50000}"/>
    <cellStyle name="Normal 5 4 2 2 5" xfId="42664" xr:uid="{00000000-0005-0000-0000-0000B4A50000}"/>
    <cellStyle name="Normal 5 4 2 2 5 2" xfId="42665" xr:uid="{00000000-0005-0000-0000-0000B5A50000}"/>
    <cellStyle name="Normal 5 4 2 2 5 2 2" xfId="42666" xr:uid="{00000000-0005-0000-0000-0000B6A50000}"/>
    <cellStyle name="Normal 5 4 2 2 5 2 3" xfId="42667" xr:uid="{00000000-0005-0000-0000-0000B7A50000}"/>
    <cellStyle name="Normal 5 4 2 2 5 3" xfId="42668" xr:uid="{00000000-0005-0000-0000-0000B8A50000}"/>
    <cellStyle name="Normal 5 4 2 2 5 4" xfId="42669" xr:uid="{00000000-0005-0000-0000-0000B9A50000}"/>
    <cellStyle name="Normal 5 4 2 2 6" xfId="42670" xr:uid="{00000000-0005-0000-0000-0000BAA50000}"/>
    <cellStyle name="Normal 5 4 2 2 6 2" xfId="42671" xr:uid="{00000000-0005-0000-0000-0000BBA50000}"/>
    <cellStyle name="Normal 5 4 2 2 6 2 2" xfId="42672" xr:uid="{00000000-0005-0000-0000-0000BCA50000}"/>
    <cellStyle name="Normal 5 4 2 2 6 2 3" xfId="42673" xr:uid="{00000000-0005-0000-0000-0000BDA50000}"/>
    <cellStyle name="Normal 5 4 2 2 6 3" xfId="42674" xr:uid="{00000000-0005-0000-0000-0000BEA50000}"/>
    <cellStyle name="Normal 5 4 2 2 6 4" xfId="42675" xr:uid="{00000000-0005-0000-0000-0000BFA50000}"/>
    <cellStyle name="Normal 5 4 2 2 7" xfId="42676" xr:uid="{00000000-0005-0000-0000-0000C0A50000}"/>
    <cellStyle name="Normal 5 4 2 2 7 2" xfId="42677" xr:uid="{00000000-0005-0000-0000-0000C1A50000}"/>
    <cellStyle name="Normal 5 4 2 2 7 3" xfId="42678" xr:uid="{00000000-0005-0000-0000-0000C2A50000}"/>
    <cellStyle name="Normal 5 4 2 2 8" xfId="42679" xr:uid="{00000000-0005-0000-0000-0000C3A50000}"/>
    <cellStyle name="Normal 5 4 2 2 9" xfId="42680" xr:uid="{00000000-0005-0000-0000-0000C4A50000}"/>
    <cellStyle name="Normal 5 4 2 2_PROD" xfId="42681" xr:uid="{00000000-0005-0000-0000-0000C5A50000}"/>
    <cellStyle name="Normal 5 4 2 3" xfId="42682" xr:uid="{00000000-0005-0000-0000-0000C6A50000}"/>
    <cellStyle name="Normal 5 4 2 3 2" xfId="42683" xr:uid="{00000000-0005-0000-0000-0000C7A50000}"/>
    <cellStyle name="Normal 5 4 2 3 2 2" xfId="42684" xr:uid="{00000000-0005-0000-0000-0000C8A50000}"/>
    <cellStyle name="Normal 5 4 2 3 2 2 2" xfId="42685" xr:uid="{00000000-0005-0000-0000-0000C9A50000}"/>
    <cellStyle name="Normal 5 4 2 3 2 2 2 2" xfId="42686" xr:uid="{00000000-0005-0000-0000-0000CAA50000}"/>
    <cellStyle name="Normal 5 4 2 3 2 2 2 3" xfId="42687" xr:uid="{00000000-0005-0000-0000-0000CBA50000}"/>
    <cellStyle name="Normal 5 4 2 3 2 2 3" xfId="42688" xr:uid="{00000000-0005-0000-0000-0000CCA50000}"/>
    <cellStyle name="Normal 5 4 2 3 2 2 4" xfId="42689" xr:uid="{00000000-0005-0000-0000-0000CDA50000}"/>
    <cellStyle name="Normal 5 4 2 3 2 3" xfId="42690" xr:uid="{00000000-0005-0000-0000-0000CEA50000}"/>
    <cellStyle name="Normal 5 4 2 3 2 3 2" xfId="42691" xr:uid="{00000000-0005-0000-0000-0000CFA50000}"/>
    <cellStyle name="Normal 5 4 2 3 2 3 2 2" xfId="42692" xr:uid="{00000000-0005-0000-0000-0000D0A50000}"/>
    <cellStyle name="Normal 5 4 2 3 2 3 2 3" xfId="42693" xr:uid="{00000000-0005-0000-0000-0000D1A50000}"/>
    <cellStyle name="Normal 5 4 2 3 2 3 3" xfId="42694" xr:uid="{00000000-0005-0000-0000-0000D2A50000}"/>
    <cellStyle name="Normal 5 4 2 3 2 3 4" xfId="42695" xr:uid="{00000000-0005-0000-0000-0000D3A50000}"/>
    <cellStyle name="Normal 5 4 2 3 2 4" xfId="42696" xr:uid="{00000000-0005-0000-0000-0000D4A50000}"/>
    <cellStyle name="Normal 5 4 2 3 2 4 2" xfId="42697" xr:uid="{00000000-0005-0000-0000-0000D5A50000}"/>
    <cellStyle name="Normal 5 4 2 3 2 4 2 2" xfId="42698" xr:uid="{00000000-0005-0000-0000-0000D6A50000}"/>
    <cellStyle name="Normal 5 4 2 3 2 4 2 3" xfId="42699" xr:uid="{00000000-0005-0000-0000-0000D7A50000}"/>
    <cellStyle name="Normal 5 4 2 3 2 4 3" xfId="42700" xr:uid="{00000000-0005-0000-0000-0000D8A50000}"/>
    <cellStyle name="Normal 5 4 2 3 2 4 4" xfId="42701" xr:uid="{00000000-0005-0000-0000-0000D9A50000}"/>
    <cellStyle name="Normal 5 4 2 3 2 5" xfId="42702" xr:uid="{00000000-0005-0000-0000-0000DAA50000}"/>
    <cellStyle name="Normal 5 4 2 3 2 5 2" xfId="42703" xr:uid="{00000000-0005-0000-0000-0000DBA50000}"/>
    <cellStyle name="Normal 5 4 2 3 2 5 2 2" xfId="42704" xr:uid="{00000000-0005-0000-0000-0000DCA50000}"/>
    <cellStyle name="Normal 5 4 2 3 2 5 2 3" xfId="42705" xr:uid="{00000000-0005-0000-0000-0000DDA50000}"/>
    <cellStyle name="Normal 5 4 2 3 2 5 3" xfId="42706" xr:uid="{00000000-0005-0000-0000-0000DEA50000}"/>
    <cellStyle name="Normal 5 4 2 3 2 5 4" xfId="42707" xr:uid="{00000000-0005-0000-0000-0000DFA50000}"/>
    <cellStyle name="Normal 5 4 2 3 2 6" xfId="42708" xr:uid="{00000000-0005-0000-0000-0000E0A50000}"/>
    <cellStyle name="Normal 5 4 2 3 2 6 2" xfId="42709" xr:uid="{00000000-0005-0000-0000-0000E1A50000}"/>
    <cellStyle name="Normal 5 4 2 3 2 6 3" xfId="42710" xr:uid="{00000000-0005-0000-0000-0000E2A50000}"/>
    <cellStyle name="Normal 5 4 2 3 2 7" xfId="42711" xr:uid="{00000000-0005-0000-0000-0000E3A50000}"/>
    <cellStyle name="Normal 5 4 2 3 2 8" xfId="42712" xr:uid="{00000000-0005-0000-0000-0000E4A50000}"/>
    <cellStyle name="Normal 5 4 2 3 2_PROD" xfId="42713" xr:uid="{00000000-0005-0000-0000-0000E5A50000}"/>
    <cellStyle name="Normal 5 4 2 3 3" xfId="42714" xr:uid="{00000000-0005-0000-0000-0000E6A50000}"/>
    <cellStyle name="Normal 5 4 2 3 3 2" xfId="42715" xr:uid="{00000000-0005-0000-0000-0000E7A50000}"/>
    <cellStyle name="Normal 5 4 2 3 3 2 2" xfId="42716" xr:uid="{00000000-0005-0000-0000-0000E8A50000}"/>
    <cellStyle name="Normal 5 4 2 3 3 2 3" xfId="42717" xr:uid="{00000000-0005-0000-0000-0000E9A50000}"/>
    <cellStyle name="Normal 5 4 2 3 3 3" xfId="42718" xr:uid="{00000000-0005-0000-0000-0000EAA50000}"/>
    <cellStyle name="Normal 5 4 2 3 3 4" xfId="42719" xr:uid="{00000000-0005-0000-0000-0000EBA50000}"/>
    <cellStyle name="Normal 5 4 2 3 4" xfId="42720" xr:uid="{00000000-0005-0000-0000-0000ECA50000}"/>
    <cellStyle name="Normal 5 4 2 3 4 2" xfId="42721" xr:uid="{00000000-0005-0000-0000-0000EDA50000}"/>
    <cellStyle name="Normal 5 4 2 3 4 2 2" xfId="42722" xr:uid="{00000000-0005-0000-0000-0000EEA50000}"/>
    <cellStyle name="Normal 5 4 2 3 4 2 3" xfId="42723" xr:uid="{00000000-0005-0000-0000-0000EFA50000}"/>
    <cellStyle name="Normal 5 4 2 3 4 3" xfId="42724" xr:uid="{00000000-0005-0000-0000-0000F0A50000}"/>
    <cellStyle name="Normal 5 4 2 3 4 4" xfId="42725" xr:uid="{00000000-0005-0000-0000-0000F1A50000}"/>
    <cellStyle name="Normal 5 4 2 3 5" xfId="42726" xr:uid="{00000000-0005-0000-0000-0000F2A50000}"/>
    <cellStyle name="Normal 5 4 2 3 5 2" xfId="42727" xr:uid="{00000000-0005-0000-0000-0000F3A50000}"/>
    <cellStyle name="Normal 5 4 2 3 5 2 2" xfId="42728" xr:uid="{00000000-0005-0000-0000-0000F4A50000}"/>
    <cellStyle name="Normal 5 4 2 3 5 2 3" xfId="42729" xr:uid="{00000000-0005-0000-0000-0000F5A50000}"/>
    <cellStyle name="Normal 5 4 2 3 5 3" xfId="42730" xr:uid="{00000000-0005-0000-0000-0000F6A50000}"/>
    <cellStyle name="Normal 5 4 2 3 5 4" xfId="42731" xr:uid="{00000000-0005-0000-0000-0000F7A50000}"/>
    <cellStyle name="Normal 5 4 2 3 6" xfId="42732" xr:uid="{00000000-0005-0000-0000-0000F8A50000}"/>
    <cellStyle name="Normal 5 4 2 3 6 2" xfId="42733" xr:uid="{00000000-0005-0000-0000-0000F9A50000}"/>
    <cellStyle name="Normal 5 4 2 3 6 2 2" xfId="42734" xr:uid="{00000000-0005-0000-0000-0000FAA50000}"/>
    <cellStyle name="Normal 5 4 2 3 6 2 3" xfId="42735" xr:uid="{00000000-0005-0000-0000-0000FBA50000}"/>
    <cellStyle name="Normal 5 4 2 3 6 3" xfId="42736" xr:uid="{00000000-0005-0000-0000-0000FCA50000}"/>
    <cellStyle name="Normal 5 4 2 3 6 4" xfId="42737" xr:uid="{00000000-0005-0000-0000-0000FDA50000}"/>
    <cellStyle name="Normal 5 4 2 3 7" xfId="42738" xr:uid="{00000000-0005-0000-0000-0000FEA50000}"/>
    <cellStyle name="Normal 5 4 2 3 7 2" xfId="42739" xr:uid="{00000000-0005-0000-0000-0000FFA50000}"/>
    <cellStyle name="Normal 5 4 2 3 7 3" xfId="42740" xr:uid="{00000000-0005-0000-0000-000000A60000}"/>
    <cellStyle name="Normal 5 4 2 3 8" xfId="42741" xr:uid="{00000000-0005-0000-0000-000001A60000}"/>
    <cellStyle name="Normal 5 4 2 3 9" xfId="42742" xr:uid="{00000000-0005-0000-0000-000002A60000}"/>
    <cellStyle name="Normal 5 4 2 3_PROD" xfId="42743" xr:uid="{00000000-0005-0000-0000-000003A60000}"/>
    <cellStyle name="Normal 5 4 2 4" xfId="42744" xr:uid="{00000000-0005-0000-0000-000004A60000}"/>
    <cellStyle name="Normal 5 4 2 4 2" xfId="42745" xr:uid="{00000000-0005-0000-0000-000005A60000}"/>
    <cellStyle name="Normal 5 4 2 4 2 2" xfId="42746" xr:uid="{00000000-0005-0000-0000-000006A60000}"/>
    <cellStyle name="Normal 5 4 2 4 2 2 2" xfId="42747" xr:uid="{00000000-0005-0000-0000-000007A60000}"/>
    <cellStyle name="Normal 5 4 2 4 2 2 2 2" xfId="42748" xr:uid="{00000000-0005-0000-0000-000008A60000}"/>
    <cellStyle name="Normal 5 4 2 4 2 2 2 3" xfId="42749" xr:uid="{00000000-0005-0000-0000-000009A60000}"/>
    <cellStyle name="Normal 5 4 2 4 2 2 3" xfId="42750" xr:uid="{00000000-0005-0000-0000-00000AA60000}"/>
    <cellStyle name="Normal 5 4 2 4 2 2 4" xfId="42751" xr:uid="{00000000-0005-0000-0000-00000BA60000}"/>
    <cellStyle name="Normal 5 4 2 4 2 3" xfId="42752" xr:uid="{00000000-0005-0000-0000-00000CA60000}"/>
    <cellStyle name="Normal 5 4 2 4 2 3 2" xfId="42753" xr:uid="{00000000-0005-0000-0000-00000DA60000}"/>
    <cellStyle name="Normal 5 4 2 4 2 3 2 2" xfId="42754" xr:uid="{00000000-0005-0000-0000-00000EA60000}"/>
    <cellStyle name="Normal 5 4 2 4 2 3 2 3" xfId="42755" xr:uid="{00000000-0005-0000-0000-00000FA60000}"/>
    <cellStyle name="Normal 5 4 2 4 2 3 3" xfId="42756" xr:uid="{00000000-0005-0000-0000-000010A60000}"/>
    <cellStyle name="Normal 5 4 2 4 2 3 4" xfId="42757" xr:uid="{00000000-0005-0000-0000-000011A60000}"/>
    <cellStyle name="Normal 5 4 2 4 2 4" xfId="42758" xr:uid="{00000000-0005-0000-0000-000012A60000}"/>
    <cellStyle name="Normal 5 4 2 4 2 4 2" xfId="42759" xr:uid="{00000000-0005-0000-0000-000013A60000}"/>
    <cellStyle name="Normal 5 4 2 4 2 4 2 2" xfId="42760" xr:uid="{00000000-0005-0000-0000-000014A60000}"/>
    <cellStyle name="Normal 5 4 2 4 2 4 2 3" xfId="42761" xr:uid="{00000000-0005-0000-0000-000015A60000}"/>
    <cellStyle name="Normal 5 4 2 4 2 4 3" xfId="42762" xr:uid="{00000000-0005-0000-0000-000016A60000}"/>
    <cellStyle name="Normal 5 4 2 4 2 4 4" xfId="42763" xr:uid="{00000000-0005-0000-0000-000017A60000}"/>
    <cellStyle name="Normal 5 4 2 4 2 5" xfId="42764" xr:uid="{00000000-0005-0000-0000-000018A60000}"/>
    <cellStyle name="Normal 5 4 2 4 2 5 2" xfId="42765" xr:uid="{00000000-0005-0000-0000-000019A60000}"/>
    <cellStyle name="Normal 5 4 2 4 2 5 2 2" xfId="42766" xr:uid="{00000000-0005-0000-0000-00001AA60000}"/>
    <cellStyle name="Normal 5 4 2 4 2 5 2 3" xfId="42767" xr:uid="{00000000-0005-0000-0000-00001BA60000}"/>
    <cellStyle name="Normal 5 4 2 4 2 5 3" xfId="42768" xr:uid="{00000000-0005-0000-0000-00001CA60000}"/>
    <cellStyle name="Normal 5 4 2 4 2 5 4" xfId="42769" xr:uid="{00000000-0005-0000-0000-00001DA60000}"/>
    <cellStyle name="Normal 5 4 2 4 2 6" xfId="42770" xr:uid="{00000000-0005-0000-0000-00001EA60000}"/>
    <cellStyle name="Normal 5 4 2 4 2 6 2" xfId="42771" xr:uid="{00000000-0005-0000-0000-00001FA60000}"/>
    <cellStyle name="Normal 5 4 2 4 2 6 3" xfId="42772" xr:uid="{00000000-0005-0000-0000-000020A60000}"/>
    <cellStyle name="Normal 5 4 2 4 2 7" xfId="42773" xr:uid="{00000000-0005-0000-0000-000021A60000}"/>
    <cellStyle name="Normal 5 4 2 4 2 8" xfId="42774" xr:uid="{00000000-0005-0000-0000-000022A60000}"/>
    <cellStyle name="Normal 5 4 2 4 2_PROD" xfId="42775" xr:uid="{00000000-0005-0000-0000-000023A60000}"/>
    <cellStyle name="Normal 5 4 2 4 3" xfId="42776" xr:uid="{00000000-0005-0000-0000-000024A60000}"/>
    <cellStyle name="Normal 5 4 2 4 3 2" xfId="42777" xr:uid="{00000000-0005-0000-0000-000025A60000}"/>
    <cellStyle name="Normal 5 4 2 4 3 2 2" xfId="42778" xr:uid="{00000000-0005-0000-0000-000026A60000}"/>
    <cellStyle name="Normal 5 4 2 4 3 2 3" xfId="42779" xr:uid="{00000000-0005-0000-0000-000027A60000}"/>
    <cellStyle name="Normal 5 4 2 4 3 3" xfId="42780" xr:uid="{00000000-0005-0000-0000-000028A60000}"/>
    <cellStyle name="Normal 5 4 2 4 3 4" xfId="42781" xr:uid="{00000000-0005-0000-0000-000029A60000}"/>
    <cellStyle name="Normal 5 4 2 4 4" xfId="42782" xr:uid="{00000000-0005-0000-0000-00002AA60000}"/>
    <cellStyle name="Normal 5 4 2 4 4 2" xfId="42783" xr:uid="{00000000-0005-0000-0000-00002BA60000}"/>
    <cellStyle name="Normal 5 4 2 4 4 2 2" xfId="42784" xr:uid="{00000000-0005-0000-0000-00002CA60000}"/>
    <cellStyle name="Normal 5 4 2 4 4 2 3" xfId="42785" xr:uid="{00000000-0005-0000-0000-00002DA60000}"/>
    <cellStyle name="Normal 5 4 2 4 4 3" xfId="42786" xr:uid="{00000000-0005-0000-0000-00002EA60000}"/>
    <cellStyle name="Normal 5 4 2 4 4 4" xfId="42787" xr:uid="{00000000-0005-0000-0000-00002FA60000}"/>
    <cellStyle name="Normal 5 4 2 4 5" xfId="42788" xr:uid="{00000000-0005-0000-0000-000030A60000}"/>
    <cellStyle name="Normal 5 4 2 4 5 2" xfId="42789" xr:uid="{00000000-0005-0000-0000-000031A60000}"/>
    <cellStyle name="Normal 5 4 2 4 5 2 2" xfId="42790" xr:uid="{00000000-0005-0000-0000-000032A60000}"/>
    <cellStyle name="Normal 5 4 2 4 5 2 3" xfId="42791" xr:uid="{00000000-0005-0000-0000-000033A60000}"/>
    <cellStyle name="Normal 5 4 2 4 5 3" xfId="42792" xr:uid="{00000000-0005-0000-0000-000034A60000}"/>
    <cellStyle name="Normal 5 4 2 4 5 4" xfId="42793" xr:uid="{00000000-0005-0000-0000-000035A60000}"/>
    <cellStyle name="Normal 5 4 2 4 6" xfId="42794" xr:uid="{00000000-0005-0000-0000-000036A60000}"/>
    <cellStyle name="Normal 5 4 2 4 6 2" xfId="42795" xr:uid="{00000000-0005-0000-0000-000037A60000}"/>
    <cellStyle name="Normal 5 4 2 4 6 2 2" xfId="42796" xr:uid="{00000000-0005-0000-0000-000038A60000}"/>
    <cellStyle name="Normal 5 4 2 4 6 2 3" xfId="42797" xr:uid="{00000000-0005-0000-0000-000039A60000}"/>
    <cellStyle name="Normal 5 4 2 4 6 3" xfId="42798" xr:uid="{00000000-0005-0000-0000-00003AA60000}"/>
    <cellStyle name="Normal 5 4 2 4 6 4" xfId="42799" xr:uid="{00000000-0005-0000-0000-00003BA60000}"/>
    <cellStyle name="Normal 5 4 2 4 7" xfId="42800" xr:uid="{00000000-0005-0000-0000-00003CA60000}"/>
    <cellStyle name="Normal 5 4 2 4 7 2" xfId="42801" xr:uid="{00000000-0005-0000-0000-00003DA60000}"/>
    <cellStyle name="Normal 5 4 2 4 7 3" xfId="42802" xr:uid="{00000000-0005-0000-0000-00003EA60000}"/>
    <cellStyle name="Normal 5 4 2 4 8" xfId="42803" xr:uid="{00000000-0005-0000-0000-00003FA60000}"/>
    <cellStyle name="Normal 5 4 2 4 9" xfId="42804" xr:uid="{00000000-0005-0000-0000-000040A60000}"/>
    <cellStyle name="Normal 5 4 2 4_PROD" xfId="42805" xr:uid="{00000000-0005-0000-0000-000041A60000}"/>
    <cellStyle name="Normal 5 4 2 5" xfId="42806" xr:uid="{00000000-0005-0000-0000-000042A60000}"/>
    <cellStyle name="Normal 5 4 2 5 2" xfId="42807" xr:uid="{00000000-0005-0000-0000-000043A60000}"/>
    <cellStyle name="Normal 5 4 2 5 2 2" xfId="42808" xr:uid="{00000000-0005-0000-0000-000044A60000}"/>
    <cellStyle name="Normal 5 4 2 5 2 2 2" xfId="42809" xr:uid="{00000000-0005-0000-0000-000045A60000}"/>
    <cellStyle name="Normal 5 4 2 5 2 2 3" xfId="42810" xr:uid="{00000000-0005-0000-0000-000046A60000}"/>
    <cellStyle name="Normal 5 4 2 5 2 3" xfId="42811" xr:uid="{00000000-0005-0000-0000-000047A60000}"/>
    <cellStyle name="Normal 5 4 2 5 2 4" xfId="42812" xr:uid="{00000000-0005-0000-0000-000048A60000}"/>
    <cellStyle name="Normal 5 4 2 5 3" xfId="42813" xr:uid="{00000000-0005-0000-0000-000049A60000}"/>
    <cellStyle name="Normal 5 4 2 5 3 2" xfId="42814" xr:uid="{00000000-0005-0000-0000-00004AA60000}"/>
    <cellStyle name="Normal 5 4 2 5 3 2 2" xfId="42815" xr:uid="{00000000-0005-0000-0000-00004BA60000}"/>
    <cellStyle name="Normal 5 4 2 5 3 2 3" xfId="42816" xr:uid="{00000000-0005-0000-0000-00004CA60000}"/>
    <cellStyle name="Normal 5 4 2 5 3 3" xfId="42817" xr:uid="{00000000-0005-0000-0000-00004DA60000}"/>
    <cellStyle name="Normal 5 4 2 5 3 4" xfId="42818" xr:uid="{00000000-0005-0000-0000-00004EA60000}"/>
    <cellStyle name="Normal 5 4 2 5 4" xfId="42819" xr:uid="{00000000-0005-0000-0000-00004FA60000}"/>
    <cellStyle name="Normal 5 4 2 5 4 2" xfId="42820" xr:uid="{00000000-0005-0000-0000-000050A60000}"/>
    <cellStyle name="Normal 5 4 2 5 4 2 2" xfId="42821" xr:uid="{00000000-0005-0000-0000-000051A60000}"/>
    <cellStyle name="Normal 5 4 2 5 4 2 3" xfId="42822" xr:uid="{00000000-0005-0000-0000-000052A60000}"/>
    <cellStyle name="Normal 5 4 2 5 4 3" xfId="42823" xr:uid="{00000000-0005-0000-0000-000053A60000}"/>
    <cellStyle name="Normal 5 4 2 5 4 4" xfId="42824" xr:uid="{00000000-0005-0000-0000-000054A60000}"/>
    <cellStyle name="Normal 5 4 2 5 5" xfId="42825" xr:uid="{00000000-0005-0000-0000-000055A60000}"/>
    <cellStyle name="Normal 5 4 2 5 5 2" xfId="42826" xr:uid="{00000000-0005-0000-0000-000056A60000}"/>
    <cellStyle name="Normal 5 4 2 5 5 2 2" xfId="42827" xr:uid="{00000000-0005-0000-0000-000057A60000}"/>
    <cellStyle name="Normal 5 4 2 5 5 2 3" xfId="42828" xr:uid="{00000000-0005-0000-0000-000058A60000}"/>
    <cellStyle name="Normal 5 4 2 5 5 3" xfId="42829" xr:uid="{00000000-0005-0000-0000-000059A60000}"/>
    <cellStyle name="Normal 5 4 2 5 5 4" xfId="42830" xr:uid="{00000000-0005-0000-0000-00005AA60000}"/>
    <cellStyle name="Normal 5 4 2 5 6" xfId="42831" xr:uid="{00000000-0005-0000-0000-00005BA60000}"/>
    <cellStyle name="Normal 5 4 2 5 6 2" xfId="42832" xr:uid="{00000000-0005-0000-0000-00005CA60000}"/>
    <cellStyle name="Normal 5 4 2 5 6 3" xfId="42833" xr:uid="{00000000-0005-0000-0000-00005DA60000}"/>
    <cellStyle name="Normal 5 4 2 5 7" xfId="42834" xr:uid="{00000000-0005-0000-0000-00005EA60000}"/>
    <cellStyle name="Normal 5 4 2 5 8" xfId="42835" xr:uid="{00000000-0005-0000-0000-00005FA60000}"/>
    <cellStyle name="Normal 5 4 2 5_PROD" xfId="42836" xr:uid="{00000000-0005-0000-0000-000060A60000}"/>
    <cellStyle name="Normal 5 4 2 6" xfId="42837" xr:uid="{00000000-0005-0000-0000-000061A60000}"/>
    <cellStyle name="Normal 5 4 2 6 2" xfId="42838" xr:uid="{00000000-0005-0000-0000-000062A60000}"/>
    <cellStyle name="Normal 5 4 2 6 2 2" xfId="42839" xr:uid="{00000000-0005-0000-0000-000063A60000}"/>
    <cellStyle name="Normal 5 4 2 6 2 3" xfId="42840" xr:uid="{00000000-0005-0000-0000-000064A60000}"/>
    <cellStyle name="Normal 5 4 2 6 3" xfId="42841" xr:uid="{00000000-0005-0000-0000-000065A60000}"/>
    <cellStyle name="Normal 5 4 2 6 4" xfId="42842" xr:uid="{00000000-0005-0000-0000-000066A60000}"/>
    <cellStyle name="Normal 5 4 2 7" xfId="42843" xr:uid="{00000000-0005-0000-0000-000067A60000}"/>
    <cellStyle name="Normal 5 4 2 7 2" xfId="42844" xr:uid="{00000000-0005-0000-0000-000068A60000}"/>
    <cellStyle name="Normal 5 4 2 7 2 2" xfId="42845" xr:uid="{00000000-0005-0000-0000-000069A60000}"/>
    <cellStyle name="Normal 5 4 2 7 2 3" xfId="42846" xr:uid="{00000000-0005-0000-0000-00006AA60000}"/>
    <cellStyle name="Normal 5 4 2 7 3" xfId="42847" xr:uid="{00000000-0005-0000-0000-00006BA60000}"/>
    <cellStyle name="Normal 5 4 2 7 4" xfId="42848" xr:uid="{00000000-0005-0000-0000-00006CA60000}"/>
    <cellStyle name="Normal 5 4 2 8" xfId="42849" xr:uid="{00000000-0005-0000-0000-00006DA60000}"/>
    <cellStyle name="Normal 5 4 2 8 2" xfId="42850" xr:uid="{00000000-0005-0000-0000-00006EA60000}"/>
    <cellStyle name="Normal 5 4 2 8 2 2" xfId="42851" xr:uid="{00000000-0005-0000-0000-00006FA60000}"/>
    <cellStyle name="Normal 5 4 2 8 2 3" xfId="42852" xr:uid="{00000000-0005-0000-0000-000070A60000}"/>
    <cellStyle name="Normal 5 4 2 8 3" xfId="42853" xr:uid="{00000000-0005-0000-0000-000071A60000}"/>
    <cellStyle name="Normal 5 4 2 8 4" xfId="42854" xr:uid="{00000000-0005-0000-0000-000072A60000}"/>
    <cellStyle name="Normal 5 4 2 9" xfId="42855" xr:uid="{00000000-0005-0000-0000-000073A60000}"/>
    <cellStyle name="Normal 5 4 2 9 2" xfId="42856" xr:uid="{00000000-0005-0000-0000-000074A60000}"/>
    <cellStyle name="Normal 5 4 2 9 2 2" xfId="42857" xr:uid="{00000000-0005-0000-0000-000075A60000}"/>
    <cellStyle name="Normal 5 4 2 9 2 3" xfId="42858" xr:uid="{00000000-0005-0000-0000-000076A60000}"/>
    <cellStyle name="Normal 5 4 2 9 3" xfId="42859" xr:uid="{00000000-0005-0000-0000-000077A60000}"/>
    <cellStyle name="Normal 5 4 2 9 4" xfId="42860" xr:uid="{00000000-0005-0000-0000-000078A60000}"/>
    <cellStyle name="Normal 5 4 2_PROD" xfId="42861" xr:uid="{00000000-0005-0000-0000-000079A60000}"/>
    <cellStyle name="Normal 5 4 3" xfId="742" xr:uid="{00000000-0005-0000-0000-00007AA60000}"/>
    <cellStyle name="Normal 5 4 3 2" xfId="42862" xr:uid="{00000000-0005-0000-0000-00007BA60000}"/>
    <cellStyle name="Normal 5 4 3 2 2" xfId="42863" xr:uid="{00000000-0005-0000-0000-00007CA60000}"/>
    <cellStyle name="Normal 5 4 3 2 2 2" xfId="42864" xr:uid="{00000000-0005-0000-0000-00007DA60000}"/>
    <cellStyle name="Normal 5 4 3 2 2 2 2" xfId="42865" xr:uid="{00000000-0005-0000-0000-00007EA60000}"/>
    <cellStyle name="Normal 5 4 3 2 2 2 3" xfId="42866" xr:uid="{00000000-0005-0000-0000-00007FA60000}"/>
    <cellStyle name="Normal 5 4 3 2 2 3" xfId="42867" xr:uid="{00000000-0005-0000-0000-000080A60000}"/>
    <cellStyle name="Normal 5 4 3 2 2 4" xfId="42868" xr:uid="{00000000-0005-0000-0000-000081A60000}"/>
    <cellStyle name="Normal 5 4 3 2 3" xfId="42869" xr:uid="{00000000-0005-0000-0000-000082A60000}"/>
    <cellStyle name="Normal 5 4 3 2 3 2" xfId="42870" xr:uid="{00000000-0005-0000-0000-000083A60000}"/>
    <cellStyle name="Normal 5 4 3 2 3 2 2" xfId="42871" xr:uid="{00000000-0005-0000-0000-000084A60000}"/>
    <cellStyle name="Normal 5 4 3 2 3 2 3" xfId="42872" xr:uid="{00000000-0005-0000-0000-000085A60000}"/>
    <cellStyle name="Normal 5 4 3 2 3 3" xfId="42873" xr:uid="{00000000-0005-0000-0000-000086A60000}"/>
    <cellStyle name="Normal 5 4 3 2 3 4" xfId="42874" xr:uid="{00000000-0005-0000-0000-000087A60000}"/>
    <cellStyle name="Normal 5 4 3 2 4" xfId="42875" xr:uid="{00000000-0005-0000-0000-000088A60000}"/>
    <cellStyle name="Normal 5 4 3 2 4 2" xfId="42876" xr:uid="{00000000-0005-0000-0000-000089A60000}"/>
    <cellStyle name="Normal 5 4 3 2 4 2 2" xfId="42877" xr:uid="{00000000-0005-0000-0000-00008AA60000}"/>
    <cellStyle name="Normal 5 4 3 2 4 2 3" xfId="42878" xr:uid="{00000000-0005-0000-0000-00008BA60000}"/>
    <cellStyle name="Normal 5 4 3 2 4 3" xfId="42879" xr:uid="{00000000-0005-0000-0000-00008CA60000}"/>
    <cellStyle name="Normal 5 4 3 2 4 4" xfId="42880" xr:uid="{00000000-0005-0000-0000-00008DA60000}"/>
    <cellStyle name="Normal 5 4 3 2 5" xfId="42881" xr:uid="{00000000-0005-0000-0000-00008EA60000}"/>
    <cellStyle name="Normal 5 4 3 2 5 2" xfId="42882" xr:uid="{00000000-0005-0000-0000-00008FA60000}"/>
    <cellStyle name="Normal 5 4 3 2 5 2 2" xfId="42883" xr:uid="{00000000-0005-0000-0000-000090A60000}"/>
    <cellStyle name="Normal 5 4 3 2 5 2 3" xfId="42884" xr:uid="{00000000-0005-0000-0000-000091A60000}"/>
    <cellStyle name="Normal 5 4 3 2 5 3" xfId="42885" xr:uid="{00000000-0005-0000-0000-000092A60000}"/>
    <cellStyle name="Normal 5 4 3 2 5 4" xfId="42886" xr:uid="{00000000-0005-0000-0000-000093A60000}"/>
    <cellStyle name="Normal 5 4 3 2 6" xfId="42887" xr:uid="{00000000-0005-0000-0000-000094A60000}"/>
    <cellStyle name="Normal 5 4 3 2 6 2" xfId="42888" xr:uid="{00000000-0005-0000-0000-000095A60000}"/>
    <cellStyle name="Normal 5 4 3 2 6 3" xfId="42889" xr:uid="{00000000-0005-0000-0000-000096A60000}"/>
    <cellStyle name="Normal 5 4 3 2 7" xfId="42890" xr:uid="{00000000-0005-0000-0000-000097A60000}"/>
    <cellStyle name="Normal 5 4 3 2 8" xfId="42891" xr:uid="{00000000-0005-0000-0000-000098A60000}"/>
    <cellStyle name="Normal 5 4 3 2_PROD" xfId="42892" xr:uid="{00000000-0005-0000-0000-000099A60000}"/>
    <cellStyle name="Normal 5 4 3 3" xfId="42893" xr:uid="{00000000-0005-0000-0000-00009AA60000}"/>
    <cellStyle name="Normal 5 4 3 3 2" xfId="42894" xr:uid="{00000000-0005-0000-0000-00009BA60000}"/>
    <cellStyle name="Normal 5 4 3 3 2 2" xfId="42895" xr:uid="{00000000-0005-0000-0000-00009CA60000}"/>
    <cellStyle name="Normal 5 4 3 3 2 3" xfId="42896" xr:uid="{00000000-0005-0000-0000-00009DA60000}"/>
    <cellStyle name="Normal 5 4 3 3 3" xfId="42897" xr:uid="{00000000-0005-0000-0000-00009EA60000}"/>
    <cellStyle name="Normal 5 4 3 3 4" xfId="42898" xr:uid="{00000000-0005-0000-0000-00009FA60000}"/>
    <cellStyle name="Normal 5 4 3 4" xfId="42899" xr:uid="{00000000-0005-0000-0000-0000A0A60000}"/>
    <cellStyle name="Normal 5 4 3 4 2" xfId="42900" xr:uid="{00000000-0005-0000-0000-0000A1A60000}"/>
    <cellStyle name="Normal 5 4 3 4 2 2" xfId="42901" xr:uid="{00000000-0005-0000-0000-0000A2A60000}"/>
    <cellStyle name="Normal 5 4 3 4 2 3" xfId="42902" xr:uid="{00000000-0005-0000-0000-0000A3A60000}"/>
    <cellStyle name="Normal 5 4 3 4 3" xfId="42903" xr:uid="{00000000-0005-0000-0000-0000A4A60000}"/>
    <cellStyle name="Normal 5 4 3 4 4" xfId="42904" xr:uid="{00000000-0005-0000-0000-0000A5A60000}"/>
    <cellStyle name="Normal 5 4 3 5" xfId="42905" xr:uid="{00000000-0005-0000-0000-0000A6A60000}"/>
    <cellStyle name="Normal 5 4 3 5 2" xfId="42906" xr:uid="{00000000-0005-0000-0000-0000A7A60000}"/>
    <cellStyle name="Normal 5 4 3 5 2 2" xfId="42907" xr:uid="{00000000-0005-0000-0000-0000A8A60000}"/>
    <cellStyle name="Normal 5 4 3 5 2 3" xfId="42908" xr:uid="{00000000-0005-0000-0000-0000A9A60000}"/>
    <cellStyle name="Normal 5 4 3 5 3" xfId="42909" xr:uid="{00000000-0005-0000-0000-0000AAA60000}"/>
    <cellStyle name="Normal 5 4 3 5 4" xfId="42910" xr:uid="{00000000-0005-0000-0000-0000ABA60000}"/>
    <cellStyle name="Normal 5 4 3 6" xfId="42911" xr:uid="{00000000-0005-0000-0000-0000ACA60000}"/>
    <cellStyle name="Normal 5 4 3 6 2" xfId="42912" xr:uid="{00000000-0005-0000-0000-0000ADA60000}"/>
    <cellStyle name="Normal 5 4 3 6 2 2" xfId="42913" xr:uid="{00000000-0005-0000-0000-0000AEA60000}"/>
    <cellStyle name="Normal 5 4 3 6 2 3" xfId="42914" xr:uid="{00000000-0005-0000-0000-0000AFA60000}"/>
    <cellStyle name="Normal 5 4 3 6 3" xfId="42915" xr:uid="{00000000-0005-0000-0000-0000B0A60000}"/>
    <cellStyle name="Normal 5 4 3 6 4" xfId="42916" xr:uid="{00000000-0005-0000-0000-0000B1A60000}"/>
    <cellStyle name="Normal 5 4 3 7" xfId="42917" xr:uid="{00000000-0005-0000-0000-0000B2A60000}"/>
    <cellStyle name="Normal 5 4 3 7 2" xfId="42918" xr:uid="{00000000-0005-0000-0000-0000B3A60000}"/>
    <cellStyle name="Normal 5 4 3 7 3" xfId="42919" xr:uid="{00000000-0005-0000-0000-0000B4A60000}"/>
    <cellStyle name="Normal 5 4 3 8" xfId="42920" xr:uid="{00000000-0005-0000-0000-0000B5A60000}"/>
    <cellStyle name="Normal 5 4 3 9" xfId="42921" xr:uid="{00000000-0005-0000-0000-0000B6A60000}"/>
    <cellStyle name="Normal 5 4 3_PROD" xfId="42922" xr:uid="{00000000-0005-0000-0000-0000B7A60000}"/>
    <cellStyle name="Normal 5 4 4" xfId="42923" xr:uid="{00000000-0005-0000-0000-0000B8A60000}"/>
    <cellStyle name="Normal 5 4 4 2" xfId="42924" xr:uid="{00000000-0005-0000-0000-0000B9A60000}"/>
    <cellStyle name="Normal 5 4 4 2 2" xfId="42925" xr:uid="{00000000-0005-0000-0000-0000BAA60000}"/>
    <cellStyle name="Normal 5 4 4 2 2 2" xfId="42926" xr:uid="{00000000-0005-0000-0000-0000BBA60000}"/>
    <cellStyle name="Normal 5 4 4 2 2 2 2" xfId="42927" xr:uid="{00000000-0005-0000-0000-0000BCA60000}"/>
    <cellStyle name="Normal 5 4 4 2 2 2 3" xfId="42928" xr:uid="{00000000-0005-0000-0000-0000BDA60000}"/>
    <cellStyle name="Normal 5 4 4 2 2 3" xfId="42929" xr:uid="{00000000-0005-0000-0000-0000BEA60000}"/>
    <cellStyle name="Normal 5 4 4 2 2 4" xfId="42930" xr:uid="{00000000-0005-0000-0000-0000BFA60000}"/>
    <cellStyle name="Normal 5 4 4 2 3" xfId="42931" xr:uid="{00000000-0005-0000-0000-0000C0A60000}"/>
    <cellStyle name="Normal 5 4 4 2 3 2" xfId="42932" xr:uid="{00000000-0005-0000-0000-0000C1A60000}"/>
    <cellStyle name="Normal 5 4 4 2 3 2 2" xfId="42933" xr:uid="{00000000-0005-0000-0000-0000C2A60000}"/>
    <cellStyle name="Normal 5 4 4 2 3 2 3" xfId="42934" xr:uid="{00000000-0005-0000-0000-0000C3A60000}"/>
    <cellStyle name="Normal 5 4 4 2 3 3" xfId="42935" xr:uid="{00000000-0005-0000-0000-0000C4A60000}"/>
    <cellStyle name="Normal 5 4 4 2 3 4" xfId="42936" xr:uid="{00000000-0005-0000-0000-0000C5A60000}"/>
    <cellStyle name="Normal 5 4 4 2 4" xfId="42937" xr:uid="{00000000-0005-0000-0000-0000C6A60000}"/>
    <cellStyle name="Normal 5 4 4 2 4 2" xfId="42938" xr:uid="{00000000-0005-0000-0000-0000C7A60000}"/>
    <cellStyle name="Normal 5 4 4 2 4 2 2" xfId="42939" xr:uid="{00000000-0005-0000-0000-0000C8A60000}"/>
    <cellStyle name="Normal 5 4 4 2 4 2 3" xfId="42940" xr:uid="{00000000-0005-0000-0000-0000C9A60000}"/>
    <cellStyle name="Normal 5 4 4 2 4 3" xfId="42941" xr:uid="{00000000-0005-0000-0000-0000CAA60000}"/>
    <cellStyle name="Normal 5 4 4 2 4 4" xfId="42942" xr:uid="{00000000-0005-0000-0000-0000CBA60000}"/>
    <cellStyle name="Normal 5 4 4 2 5" xfId="42943" xr:uid="{00000000-0005-0000-0000-0000CCA60000}"/>
    <cellStyle name="Normal 5 4 4 2 5 2" xfId="42944" xr:uid="{00000000-0005-0000-0000-0000CDA60000}"/>
    <cellStyle name="Normal 5 4 4 2 5 2 2" xfId="42945" xr:uid="{00000000-0005-0000-0000-0000CEA60000}"/>
    <cellStyle name="Normal 5 4 4 2 5 2 3" xfId="42946" xr:uid="{00000000-0005-0000-0000-0000CFA60000}"/>
    <cellStyle name="Normal 5 4 4 2 5 3" xfId="42947" xr:uid="{00000000-0005-0000-0000-0000D0A60000}"/>
    <cellStyle name="Normal 5 4 4 2 5 4" xfId="42948" xr:uid="{00000000-0005-0000-0000-0000D1A60000}"/>
    <cellStyle name="Normal 5 4 4 2 6" xfId="42949" xr:uid="{00000000-0005-0000-0000-0000D2A60000}"/>
    <cellStyle name="Normal 5 4 4 2 6 2" xfId="42950" xr:uid="{00000000-0005-0000-0000-0000D3A60000}"/>
    <cellStyle name="Normal 5 4 4 2 6 3" xfId="42951" xr:uid="{00000000-0005-0000-0000-0000D4A60000}"/>
    <cellStyle name="Normal 5 4 4 2 7" xfId="42952" xr:uid="{00000000-0005-0000-0000-0000D5A60000}"/>
    <cellStyle name="Normal 5 4 4 2 8" xfId="42953" xr:uid="{00000000-0005-0000-0000-0000D6A60000}"/>
    <cellStyle name="Normal 5 4 4 2_PROD" xfId="42954" xr:uid="{00000000-0005-0000-0000-0000D7A60000}"/>
    <cellStyle name="Normal 5 4 4 3" xfId="42955" xr:uid="{00000000-0005-0000-0000-0000D8A60000}"/>
    <cellStyle name="Normal 5 4 4 3 2" xfId="42956" xr:uid="{00000000-0005-0000-0000-0000D9A60000}"/>
    <cellStyle name="Normal 5 4 4 3 2 2" xfId="42957" xr:uid="{00000000-0005-0000-0000-0000DAA60000}"/>
    <cellStyle name="Normal 5 4 4 3 2 3" xfId="42958" xr:uid="{00000000-0005-0000-0000-0000DBA60000}"/>
    <cellStyle name="Normal 5 4 4 3 3" xfId="42959" xr:uid="{00000000-0005-0000-0000-0000DCA60000}"/>
    <cellStyle name="Normal 5 4 4 3 4" xfId="42960" xr:uid="{00000000-0005-0000-0000-0000DDA60000}"/>
    <cellStyle name="Normal 5 4 4 4" xfId="42961" xr:uid="{00000000-0005-0000-0000-0000DEA60000}"/>
    <cellStyle name="Normal 5 4 4 4 2" xfId="42962" xr:uid="{00000000-0005-0000-0000-0000DFA60000}"/>
    <cellStyle name="Normal 5 4 4 4 2 2" xfId="42963" xr:uid="{00000000-0005-0000-0000-0000E0A60000}"/>
    <cellStyle name="Normal 5 4 4 4 2 3" xfId="42964" xr:uid="{00000000-0005-0000-0000-0000E1A60000}"/>
    <cellStyle name="Normal 5 4 4 4 3" xfId="42965" xr:uid="{00000000-0005-0000-0000-0000E2A60000}"/>
    <cellStyle name="Normal 5 4 4 4 4" xfId="42966" xr:uid="{00000000-0005-0000-0000-0000E3A60000}"/>
    <cellStyle name="Normal 5 4 4 5" xfId="42967" xr:uid="{00000000-0005-0000-0000-0000E4A60000}"/>
    <cellStyle name="Normal 5 4 4 5 2" xfId="42968" xr:uid="{00000000-0005-0000-0000-0000E5A60000}"/>
    <cellStyle name="Normal 5 4 4 5 2 2" xfId="42969" xr:uid="{00000000-0005-0000-0000-0000E6A60000}"/>
    <cellStyle name="Normal 5 4 4 5 2 3" xfId="42970" xr:uid="{00000000-0005-0000-0000-0000E7A60000}"/>
    <cellStyle name="Normal 5 4 4 5 3" xfId="42971" xr:uid="{00000000-0005-0000-0000-0000E8A60000}"/>
    <cellStyle name="Normal 5 4 4 5 4" xfId="42972" xr:uid="{00000000-0005-0000-0000-0000E9A60000}"/>
    <cellStyle name="Normal 5 4 4 6" xfId="42973" xr:uid="{00000000-0005-0000-0000-0000EAA60000}"/>
    <cellStyle name="Normal 5 4 4 6 2" xfId="42974" xr:uid="{00000000-0005-0000-0000-0000EBA60000}"/>
    <cellStyle name="Normal 5 4 4 6 2 2" xfId="42975" xr:uid="{00000000-0005-0000-0000-0000ECA60000}"/>
    <cellStyle name="Normal 5 4 4 6 2 3" xfId="42976" xr:uid="{00000000-0005-0000-0000-0000EDA60000}"/>
    <cellStyle name="Normal 5 4 4 6 3" xfId="42977" xr:uid="{00000000-0005-0000-0000-0000EEA60000}"/>
    <cellStyle name="Normal 5 4 4 6 4" xfId="42978" xr:uid="{00000000-0005-0000-0000-0000EFA60000}"/>
    <cellStyle name="Normal 5 4 4 7" xfId="42979" xr:uid="{00000000-0005-0000-0000-0000F0A60000}"/>
    <cellStyle name="Normal 5 4 4 7 2" xfId="42980" xr:uid="{00000000-0005-0000-0000-0000F1A60000}"/>
    <cellStyle name="Normal 5 4 4 7 3" xfId="42981" xr:uid="{00000000-0005-0000-0000-0000F2A60000}"/>
    <cellStyle name="Normal 5 4 4 8" xfId="42982" xr:uid="{00000000-0005-0000-0000-0000F3A60000}"/>
    <cellStyle name="Normal 5 4 4 9" xfId="42983" xr:uid="{00000000-0005-0000-0000-0000F4A60000}"/>
    <cellStyle name="Normal 5 4 4_PROD" xfId="42984" xr:uid="{00000000-0005-0000-0000-0000F5A60000}"/>
    <cellStyle name="Normal 5 4 5" xfId="42985" xr:uid="{00000000-0005-0000-0000-0000F6A60000}"/>
    <cellStyle name="Normal 5 4 5 2" xfId="42986" xr:uid="{00000000-0005-0000-0000-0000F7A60000}"/>
    <cellStyle name="Normal 5 4 5 2 2" xfId="42987" xr:uid="{00000000-0005-0000-0000-0000F8A60000}"/>
    <cellStyle name="Normal 5 4 5 2 2 2" xfId="42988" xr:uid="{00000000-0005-0000-0000-0000F9A60000}"/>
    <cellStyle name="Normal 5 4 5 2 2 2 2" xfId="42989" xr:uid="{00000000-0005-0000-0000-0000FAA60000}"/>
    <cellStyle name="Normal 5 4 5 2 2 2 3" xfId="42990" xr:uid="{00000000-0005-0000-0000-0000FBA60000}"/>
    <cellStyle name="Normal 5 4 5 2 2 3" xfId="42991" xr:uid="{00000000-0005-0000-0000-0000FCA60000}"/>
    <cellStyle name="Normal 5 4 5 2 2 4" xfId="42992" xr:uid="{00000000-0005-0000-0000-0000FDA60000}"/>
    <cellStyle name="Normal 5 4 5 2 3" xfId="42993" xr:uid="{00000000-0005-0000-0000-0000FEA60000}"/>
    <cellStyle name="Normal 5 4 5 2 3 2" xfId="42994" xr:uid="{00000000-0005-0000-0000-0000FFA60000}"/>
    <cellStyle name="Normal 5 4 5 2 3 2 2" xfId="42995" xr:uid="{00000000-0005-0000-0000-000000A70000}"/>
    <cellStyle name="Normal 5 4 5 2 3 2 3" xfId="42996" xr:uid="{00000000-0005-0000-0000-000001A70000}"/>
    <cellStyle name="Normal 5 4 5 2 3 3" xfId="42997" xr:uid="{00000000-0005-0000-0000-000002A70000}"/>
    <cellStyle name="Normal 5 4 5 2 3 4" xfId="42998" xr:uid="{00000000-0005-0000-0000-000003A70000}"/>
    <cellStyle name="Normal 5 4 5 2 4" xfId="42999" xr:uid="{00000000-0005-0000-0000-000004A70000}"/>
    <cellStyle name="Normal 5 4 5 2 4 2" xfId="43000" xr:uid="{00000000-0005-0000-0000-000005A70000}"/>
    <cellStyle name="Normal 5 4 5 2 4 2 2" xfId="43001" xr:uid="{00000000-0005-0000-0000-000006A70000}"/>
    <cellStyle name="Normal 5 4 5 2 4 2 3" xfId="43002" xr:uid="{00000000-0005-0000-0000-000007A70000}"/>
    <cellStyle name="Normal 5 4 5 2 4 3" xfId="43003" xr:uid="{00000000-0005-0000-0000-000008A70000}"/>
    <cellStyle name="Normal 5 4 5 2 4 4" xfId="43004" xr:uid="{00000000-0005-0000-0000-000009A70000}"/>
    <cellStyle name="Normal 5 4 5 2 5" xfId="43005" xr:uid="{00000000-0005-0000-0000-00000AA70000}"/>
    <cellStyle name="Normal 5 4 5 2 5 2" xfId="43006" xr:uid="{00000000-0005-0000-0000-00000BA70000}"/>
    <cellStyle name="Normal 5 4 5 2 5 2 2" xfId="43007" xr:uid="{00000000-0005-0000-0000-00000CA70000}"/>
    <cellStyle name="Normal 5 4 5 2 5 2 3" xfId="43008" xr:uid="{00000000-0005-0000-0000-00000DA70000}"/>
    <cellStyle name="Normal 5 4 5 2 5 3" xfId="43009" xr:uid="{00000000-0005-0000-0000-00000EA70000}"/>
    <cellStyle name="Normal 5 4 5 2 5 4" xfId="43010" xr:uid="{00000000-0005-0000-0000-00000FA70000}"/>
    <cellStyle name="Normal 5 4 5 2 6" xfId="43011" xr:uid="{00000000-0005-0000-0000-000010A70000}"/>
    <cellStyle name="Normal 5 4 5 2 6 2" xfId="43012" xr:uid="{00000000-0005-0000-0000-000011A70000}"/>
    <cellStyle name="Normal 5 4 5 2 6 3" xfId="43013" xr:uid="{00000000-0005-0000-0000-000012A70000}"/>
    <cellStyle name="Normal 5 4 5 2 7" xfId="43014" xr:uid="{00000000-0005-0000-0000-000013A70000}"/>
    <cellStyle name="Normal 5 4 5 2 8" xfId="43015" xr:uid="{00000000-0005-0000-0000-000014A70000}"/>
    <cellStyle name="Normal 5 4 5 2_PROD" xfId="43016" xr:uid="{00000000-0005-0000-0000-000015A70000}"/>
    <cellStyle name="Normal 5 4 5 3" xfId="43017" xr:uid="{00000000-0005-0000-0000-000016A70000}"/>
    <cellStyle name="Normal 5 4 5 3 2" xfId="43018" xr:uid="{00000000-0005-0000-0000-000017A70000}"/>
    <cellStyle name="Normal 5 4 5 3 2 2" xfId="43019" xr:uid="{00000000-0005-0000-0000-000018A70000}"/>
    <cellStyle name="Normal 5 4 5 3 2 3" xfId="43020" xr:uid="{00000000-0005-0000-0000-000019A70000}"/>
    <cellStyle name="Normal 5 4 5 3 3" xfId="43021" xr:uid="{00000000-0005-0000-0000-00001AA70000}"/>
    <cellStyle name="Normal 5 4 5 3 4" xfId="43022" xr:uid="{00000000-0005-0000-0000-00001BA70000}"/>
    <cellStyle name="Normal 5 4 5 4" xfId="43023" xr:uid="{00000000-0005-0000-0000-00001CA70000}"/>
    <cellStyle name="Normal 5 4 5 4 2" xfId="43024" xr:uid="{00000000-0005-0000-0000-00001DA70000}"/>
    <cellStyle name="Normal 5 4 5 4 2 2" xfId="43025" xr:uid="{00000000-0005-0000-0000-00001EA70000}"/>
    <cellStyle name="Normal 5 4 5 4 2 3" xfId="43026" xr:uid="{00000000-0005-0000-0000-00001FA70000}"/>
    <cellStyle name="Normal 5 4 5 4 3" xfId="43027" xr:uid="{00000000-0005-0000-0000-000020A70000}"/>
    <cellStyle name="Normal 5 4 5 4 4" xfId="43028" xr:uid="{00000000-0005-0000-0000-000021A70000}"/>
    <cellStyle name="Normal 5 4 5 5" xfId="43029" xr:uid="{00000000-0005-0000-0000-000022A70000}"/>
    <cellStyle name="Normal 5 4 5 5 2" xfId="43030" xr:uid="{00000000-0005-0000-0000-000023A70000}"/>
    <cellStyle name="Normal 5 4 5 5 2 2" xfId="43031" xr:uid="{00000000-0005-0000-0000-000024A70000}"/>
    <cellStyle name="Normal 5 4 5 5 2 3" xfId="43032" xr:uid="{00000000-0005-0000-0000-000025A70000}"/>
    <cellStyle name="Normal 5 4 5 5 3" xfId="43033" xr:uid="{00000000-0005-0000-0000-000026A70000}"/>
    <cellStyle name="Normal 5 4 5 5 4" xfId="43034" xr:uid="{00000000-0005-0000-0000-000027A70000}"/>
    <cellStyle name="Normal 5 4 5 6" xfId="43035" xr:uid="{00000000-0005-0000-0000-000028A70000}"/>
    <cellStyle name="Normal 5 4 5 6 2" xfId="43036" xr:uid="{00000000-0005-0000-0000-000029A70000}"/>
    <cellStyle name="Normal 5 4 5 6 2 2" xfId="43037" xr:uid="{00000000-0005-0000-0000-00002AA70000}"/>
    <cellStyle name="Normal 5 4 5 6 2 3" xfId="43038" xr:uid="{00000000-0005-0000-0000-00002BA70000}"/>
    <cellStyle name="Normal 5 4 5 6 3" xfId="43039" xr:uid="{00000000-0005-0000-0000-00002CA70000}"/>
    <cellStyle name="Normal 5 4 5 6 4" xfId="43040" xr:uid="{00000000-0005-0000-0000-00002DA70000}"/>
    <cellStyle name="Normal 5 4 5 7" xfId="43041" xr:uid="{00000000-0005-0000-0000-00002EA70000}"/>
    <cellStyle name="Normal 5 4 5 7 2" xfId="43042" xr:uid="{00000000-0005-0000-0000-00002FA70000}"/>
    <cellStyle name="Normal 5 4 5 7 3" xfId="43043" xr:uid="{00000000-0005-0000-0000-000030A70000}"/>
    <cellStyle name="Normal 5 4 5 8" xfId="43044" xr:uid="{00000000-0005-0000-0000-000031A70000}"/>
    <cellStyle name="Normal 5 4 5 9" xfId="43045" xr:uid="{00000000-0005-0000-0000-000032A70000}"/>
    <cellStyle name="Normal 5 4 5_PROD" xfId="43046" xr:uid="{00000000-0005-0000-0000-000033A70000}"/>
    <cellStyle name="Normal 5 4 6" xfId="43047" xr:uid="{00000000-0005-0000-0000-000034A70000}"/>
    <cellStyle name="Normal 5 4 6 2" xfId="43048" xr:uid="{00000000-0005-0000-0000-000035A70000}"/>
    <cellStyle name="Normal 5 4 6 2 2" xfId="43049" xr:uid="{00000000-0005-0000-0000-000036A70000}"/>
    <cellStyle name="Normal 5 4 6 2 2 2" xfId="43050" xr:uid="{00000000-0005-0000-0000-000037A70000}"/>
    <cellStyle name="Normal 5 4 6 2 2 3" xfId="43051" xr:uid="{00000000-0005-0000-0000-000038A70000}"/>
    <cellStyle name="Normal 5 4 6 2 3" xfId="43052" xr:uid="{00000000-0005-0000-0000-000039A70000}"/>
    <cellStyle name="Normal 5 4 6 2 4" xfId="43053" xr:uid="{00000000-0005-0000-0000-00003AA70000}"/>
    <cellStyle name="Normal 5 4 6 3" xfId="43054" xr:uid="{00000000-0005-0000-0000-00003BA70000}"/>
    <cellStyle name="Normal 5 4 6 3 2" xfId="43055" xr:uid="{00000000-0005-0000-0000-00003CA70000}"/>
    <cellStyle name="Normal 5 4 6 3 2 2" xfId="43056" xr:uid="{00000000-0005-0000-0000-00003DA70000}"/>
    <cellStyle name="Normal 5 4 6 3 2 3" xfId="43057" xr:uid="{00000000-0005-0000-0000-00003EA70000}"/>
    <cellStyle name="Normal 5 4 6 3 3" xfId="43058" xr:uid="{00000000-0005-0000-0000-00003FA70000}"/>
    <cellStyle name="Normal 5 4 6 3 4" xfId="43059" xr:uid="{00000000-0005-0000-0000-000040A70000}"/>
    <cellStyle name="Normal 5 4 6 4" xfId="43060" xr:uid="{00000000-0005-0000-0000-000041A70000}"/>
    <cellStyle name="Normal 5 4 6 4 2" xfId="43061" xr:uid="{00000000-0005-0000-0000-000042A70000}"/>
    <cellStyle name="Normal 5 4 6 4 2 2" xfId="43062" xr:uid="{00000000-0005-0000-0000-000043A70000}"/>
    <cellStyle name="Normal 5 4 6 4 2 3" xfId="43063" xr:uid="{00000000-0005-0000-0000-000044A70000}"/>
    <cellStyle name="Normal 5 4 6 4 3" xfId="43064" xr:uid="{00000000-0005-0000-0000-000045A70000}"/>
    <cellStyle name="Normal 5 4 6 4 4" xfId="43065" xr:uid="{00000000-0005-0000-0000-000046A70000}"/>
    <cellStyle name="Normal 5 4 6 5" xfId="43066" xr:uid="{00000000-0005-0000-0000-000047A70000}"/>
    <cellStyle name="Normal 5 4 6 5 2" xfId="43067" xr:uid="{00000000-0005-0000-0000-000048A70000}"/>
    <cellStyle name="Normal 5 4 6 5 2 2" xfId="43068" xr:uid="{00000000-0005-0000-0000-000049A70000}"/>
    <cellStyle name="Normal 5 4 6 5 2 3" xfId="43069" xr:uid="{00000000-0005-0000-0000-00004AA70000}"/>
    <cellStyle name="Normal 5 4 6 5 3" xfId="43070" xr:uid="{00000000-0005-0000-0000-00004BA70000}"/>
    <cellStyle name="Normal 5 4 6 5 4" xfId="43071" xr:uid="{00000000-0005-0000-0000-00004CA70000}"/>
    <cellStyle name="Normal 5 4 6 6" xfId="43072" xr:uid="{00000000-0005-0000-0000-00004DA70000}"/>
    <cellStyle name="Normal 5 4 6 6 2" xfId="43073" xr:uid="{00000000-0005-0000-0000-00004EA70000}"/>
    <cellStyle name="Normal 5 4 6 6 3" xfId="43074" xr:uid="{00000000-0005-0000-0000-00004FA70000}"/>
    <cellStyle name="Normal 5 4 6 7" xfId="43075" xr:uid="{00000000-0005-0000-0000-000050A70000}"/>
    <cellStyle name="Normal 5 4 6 8" xfId="43076" xr:uid="{00000000-0005-0000-0000-000051A70000}"/>
    <cellStyle name="Normal 5 4 6_PROD" xfId="43077" xr:uid="{00000000-0005-0000-0000-000052A70000}"/>
    <cellStyle name="Normal 5 4 7" xfId="43078" xr:uid="{00000000-0005-0000-0000-000053A70000}"/>
    <cellStyle name="Normal 5 4 7 2" xfId="43079" xr:uid="{00000000-0005-0000-0000-000054A70000}"/>
    <cellStyle name="Normal 5 4 7 2 2" xfId="43080" xr:uid="{00000000-0005-0000-0000-000055A70000}"/>
    <cellStyle name="Normal 5 4 7 2 3" xfId="43081" xr:uid="{00000000-0005-0000-0000-000056A70000}"/>
    <cellStyle name="Normal 5 4 7 3" xfId="43082" xr:uid="{00000000-0005-0000-0000-000057A70000}"/>
    <cellStyle name="Normal 5 4 7 4" xfId="43083" xr:uid="{00000000-0005-0000-0000-000058A70000}"/>
    <cellStyle name="Normal 5 4 8" xfId="43084" xr:uid="{00000000-0005-0000-0000-000059A70000}"/>
    <cellStyle name="Normal 5 4 8 2" xfId="43085" xr:uid="{00000000-0005-0000-0000-00005AA70000}"/>
    <cellStyle name="Normal 5 4 8 2 2" xfId="43086" xr:uid="{00000000-0005-0000-0000-00005BA70000}"/>
    <cellStyle name="Normal 5 4 8 2 3" xfId="43087" xr:uid="{00000000-0005-0000-0000-00005CA70000}"/>
    <cellStyle name="Normal 5 4 8 3" xfId="43088" xr:uid="{00000000-0005-0000-0000-00005DA70000}"/>
    <cellStyle name="Normal 5 4 8 4" xfId="43089" xr:uid="{00000000-0005-0000-0000-00005EA70000}"/>
    <cellStyle name="Normal 5 4 9" xfId="43090" xr:uid="{00000000-0005-0000-0000-00005FA70000}"/>
    <cellStyle name="Normal 5 4 9 2" xfId="43091" xr:uid="{00000000-0005-0000-0000-000060A70000}"/>
    <cellStyle name="Normal 5 4 9 2 2" xfId="43092" xr:uid="{00000000-0005-0000-0000-000061A70000}"/>
    <cellStyle name="Normal 5 4 9 2 3" xfId="43093" xr:uid="{00000000-0005-0000-0000-000062A70000}"/>
    <cellStyle name="Normal 5 4 9 3" xfId="43094" xr:uid="{00000000-0005-0000-0000-000063A70000}"/>
    <cellStyle name="Normal 5 4 9 4" xfId="43095" xr:uid="{00000000-0005-0000-0000-000064A70000}"/>
    <cellStyle name="Normal 5 4_PROD" xfId="43096" xr:uid="{00000000-0005-0000-0000-000065A70000}"/>
    <cellStyle name="Normal 5 5" xfId="426" xr:uid="{00000000-0005-0000-0000-000066A70000}"/>
    <cellStyle name="Normal 5 5 10" xfId="43097" xr:uid="{00000000-0005-0000-0000-000067A70000}"/>
    <cellStyle name="Normal 5 5 10 2" xfId="43098" xr:uid="{00000000-0005-0000-0000-000068A70000}"/>
    <cellStyle name="Normal 5 5 10 2 2" xfId="43099" xr:uid="{00000000-0005-0000-0000-000069A70000}"/>
    <cellStyle name="Normal 5 5 10 2 3" xfId="43100" xr:uid="{00000000-0005-0000-0000-00006AA70000}"/>
    <cellStyle name="Normal 5 5 10 3" xfId="43101" xr:uid="{00000000-0005-0000-0000-00006BA70000}"/>
    <cellStyle name="Normal 5 5 10 4" xfId="43102" xr:uid="{00000000-0005-0000-0000-00006CA70000}"/>
    <cellStyle name="Normal 5 5 11" xfId="43103" xr:uid="{00000000-0005-0000-0000-00006DA70000}"/>
    <cellStyle name="Normal 5 5 11 2" xfId="43104" xr:uid="{00000000-0005-0000-0000-00006EA70000}"/>
    <cellStyle name="Normal 5 5 11 3" xfId="43105" xr:uid="{00000000-0005-0000-0000-00006FA70000}"/>
    <cellStyle name="Normal 5 5 12" xfId="43106" xr:uid="{00000000-0005-0000-0000-000070A70000}"/>
    <cellStyle name="Normal 5 5 13" xfId="43107" xr:uid="{00000000-0005-0000-0000-000071A70000}"/>
    <cellStyle name="Normal 5 5 2" xfId="427" xr:uid="{00000000-0005-0000-0000-000072A70000}"/>
    <cellStyle name="Normal 5 5 2 10" xfId="43108" xr:uid="{00000000-0005-0000-0000-000073A70000}"/>
    <cellStyle name="Normal 5 5 2 10 2" xfId="43109" xr:uid="{00000000-0005-0000-0000-000074A70000}"/>
    <cellStyle name="Normal 5 5 2 10 3" xfId="43110" xr:uid="{00000000-0005-0000-0000-000075A70000}"/>
    <cellStyle name="Normal 5 5 2 11" xfId="43111" xr:uid="{00000000-0005-0000-0000-000076A70000}"/>
    <cellStyle name="Normal 5 5 2 12" xfId="43112" xr:uid="{00000000-0005-0000-0000-000077A70000}"/>
    <cellStyle name="Normal 5 5 2 2" xfId="743" xr:uid="{00000000-0005-0000-0000-000078A70000}"/>
    <cellStyle name="Normal 5 5 2 2 2" xfId="43113" xr:uid="{00000000-0005-0000-0000-000079A70000}"/>
    <cellStyle name="Normal 5 5 2 2 2 2" xfId="43114" xr:uid="{00000000-0005-0000-0000-00007AA70000}"/>
    <cellStyle name="Normal 5 5 2 2 2 2 2" xfId="43115" xr:uid="{00000000-0005-0000-0000-00007BA70000}"/>
    <cellStyle name="Normal 5 5 2 2 2 2 2 2" xfId="43116" xr:uid="{00000000-0005-0000-0000-00007CA70000}"/>
    <cellStyle name="Normal 5 5 2 2 2 2 2 3" xfId="43117" xr:uid="{00000000-0005-0000-0000-00007DA70000}"/>
    <cellStyle name="Normal 5 5 2 2 2 2 3" xfId="43118" xr:uid="{00000000-0005-0000-0000-00007EA70000}"/>
    <cellStyle name="Normal 5 5 2 2 2 2 4" xfId="43119" xr:uid="{00000000-0005-0000-0000-00007FA70000}"/>
    <cellStyle name="Normal 5 5 2 2 2 3" xfId="43120" xr:uid="{00000000-0005-0000-0000-000080A70000}"/>
    <cellStyle name="Normal 5 5 2 2 2 3 2" xfId="43121" xr:uid="{00000000-0005-0000-0000-000081A70000}"/>
    <cellStyle name="Normal 5 5 2 2 2 3 2 2" xfId="43122" xr:uid="{00000000-0005-0000-0000-000082A70000}"/>
    <cellStyle name="Normal 5 5 2 2 2 3 2 3" xfId="43123" xr:uid="{00000000-0005-0000-0000-000083A70000}"/>
    <cellStyle name="Normal 5 5 2 2 2 3 3" xfId="43124" xr:uid="{00000000-0005-0000-0000-000084A70000}"/>
    <cellStyle name="Normal 5 5 2 2 2 3 4" xfId="43125" xr:uid="{00000000-0005-0000-0000-000085A70000}"/>
    <cellStyle name="Normal 5 5 2 2 2 4" xfId="43126" xr:uid="{00000000-0005-0000-0000-000086A70000}"/>
    <cellStyle name="Normal 5 5 2 2 2 4 2" xfId="43127" xr:uid="{00000000-0005-0000-0000-000087A70000}"/>
    <cellStyle name="Normal 5 5 2 2 2 4 2 2" xfId="43128" xr:uid="{00000000-0005-0000-0000-000088A70000}"/>
    <cellStyle name="Normal 5 5 2 2 2 4 2 3" xfId="43129" xr:uid="{00000000-0005-0000-0000-000089A70000}"/>
    <cellStyle name="Normal 5 5 2 2 2 4 3" xfId="43130" xr:uid="{00000000-0005-0000-0000-00008AA70000}"/>
    <cellStyle name="Normal 5 5 2 2 2 4 4" xfId="43131" xr:uid="{00000000-0005-0000-0000-00008BA70000}"/>
    <cellStyle name="Normal 5 5 2 2 2 5" xfId="43132" xr:uid="{00000000-0005-0000-0000-00008CA70000}"/>
    <cellStyle name="Normal 5 5 2 2 2 5 2" xfId="43133" xr:uid="{00000000-0005-0000-0000-00008DA70000}"/>
    <cellStyle name="Normal 5 5 2 2 2 5 2 2" xfId="43134" xr:uid="{00000000-0005-0000-0000-00008EA70000}"/>
    <cellStyle name="Normal 5 5 2 2 2 5 2 3" xfId="43135" xr:uid="{00000000-0005-0000-0000-00008FA70000}"/>
    <cellStyle name="Normal 5 5 2 2 2 5 3" xfId="43136" xr:uid="{00000000-0005-0000-0000-000090A70000}"/>
    <cellStyle name="Normal 5 5 2 2 2 5 4" xfId="43137" xr:uid="{00000000-0005-0000-0000-000091A70000}"/>
    <cellStyle name="Normal 5 5 2 2 2 6" xfId="43138" xr:uid="{00000000-0005-0000-0000-000092A70000}"/>
    <cellStyle name="Normal 5 5 2 2 2 6 2" xfId="43139" xr:uid="{00000000-0005-0000-0000-000093A70000}"/>
    <cellStyle name="Normal 5 5 2 2 2 6 3" xfId="43140" xr:uid="{00000000-0005-0000-0000-000094A70000}"/>
    <cellStyle name="Normal 5 5 2 2 2 7" xfId="43141" xr:uid="{00000000-0005-0000-0000-000095A70000}"/>
    <cellStyle name="Normal 5 5 2 2 2 8" xfId="43142" xr:uid="{00000000-0005-0000-0000-000096A70000}"/>
    <cellStyle name="Normal 5 5 2 2 2_PROD" xfId="43143" xr:uid="{00000000-0005-0000-0000-000097A70000}"/>
    <cellStyle name="Normal 5 5 2 2 3" xfId="43144" xr:uid="{00000000-0005-0000-0000-000098A70000}"/>
    <cellStyle name="Normal 5 5 2 2 3 2" xfId="43145" xr:uid="{00000000-0005-0000-0000-000099A70000}"/>
    <cellStyle name="Normal 5 5 2 2 3 2 2" xfId="43146" xr:uid="{00000000-0005-0000-0000-00009AA70000}"/>
    <cellStyle name="Normal 5 5 2 2 3 2 3" xfId="43147" xr:uid="{00000000-0005-0000-0000-00009BA70000}"/>
    <cellStyle name="Normal 5 5 2 2 3 3" xfId="43148" xr:uid="{00000000-0005-0000-0000-00009CA70000}"/>
    <cellStyle name="Normal 5 5 2 2 3 4" xfId="43149" xr:uid="{00000000-0005-0000-0000-00009DA70000}"/>
    <cellStyle name="Normal 5 5 2 2 4" xfId="43150" xr:uid="{00000000-0005-0000-0000-00009EA70000}"/>
    <cellStyle name="Normal 5 5 2 2 4 2" xfId="43151" xr:uid="{00000000-0005-0000-0000-00009FA70000}"/>
    <cellStyle name="Normal 5 5 2 2 4 2 2" xfId="43152" xr:uid="{00000000-0005-0000-0000-0000A0A70000}"/>
    <cellStyle name="Normal 5 5 2 2 4 2 3" xfId="43153" xr:uid="{00000000-0005-0000-0000-0000A1A70000}"/>
    <cellStyle name="Normal 5 5 2 2 4 3" xfId="43154" xr:uid="{00000000-0005-0000-0000-0000A2A70000}"/>
    <cellStyle name="Normal 5 5 2 2 4 4" xfId="43155" xr:uid="{00000000-0005-0000-0000-0000A3A70000}"/>
    <cellStyle name="Normal 5 5 2 2 5" xfId="43156" xr:uid="{00000000-0005-0000-0000-0000A4A70000}"/>
    <cellStyle name="Normal 5 5 2 2 5 2" xfId="43157" xr:uid="{00000000-0005-0000-0000-0000A5A70000}"/>
    <cellStyle name="Normal 5 5 2 2 5 2 2" xfId="43158" xr:uid="{00000000-0005-0000-0000-0000A6A70000}"/>
    <cellStyle name="Normal 5 5 2 2 5 2 3" xfId="43159" xr:uid="{00000000-0005-0000-0000-0000A7A70000}"/>
    <cellStyle name="Normal 5 5 2 2 5 3" xfId="43160" xr:uid="{00000000-0005-0000-0000-0000A8A70000}"/>
    <cellStyle name="Normal 5 5 2 2 5 4" xfId="43161" xr:uid="{00000000-0005-0000-0000-0000A9A70000}"/>
    <cellStyle name="Normal 5 5 2 2 6" xfId="43162" xr:uid="{00000000-0005-0000-0000-0000AAA70000}"/>
    <cellStyle name="Normal 5 5 2 2 6 2" xfId="43163" xr:uid="{00000000-0005-0000-0000-0000ABA70000}"/>
    <cellStyle name="Normal 5 5 2 2 6 2 2" xfId="43164" xr:uid="{00000000-0005-0000-0000-0000ACA70000}"/>
    <cellStyle name="Normal 5 5 2 2 6 2 3" xfId="43165" xr:uid="{00000000-0005-0000-0000-0000ADA70000}"/>
    <cellStyle name="Normal 5 5 2 2 6 3" xfId="43166" xr:uid="{00000000-0005-0000-0000-0000AEA70000}"/>
    <cellStyle name="Normal 5 5 2 2 6 4" xfId="43167" xr:uid="{00000000-0005-0000-0000-0000AFA70000}"/>
    <cellStyle name="Normal 5 5 2 2 7" xfId="43168" xr:uid="{00000000-0005-0000-0000-0000B0A70000}"/>
    <cellStyle name="Normal 5 5 2 2 7 2" xfId="43169" xr:uid="{00000000-0005-0000-0000-0000B1A70000}"/>
    <cellStyle name="Normal 5 5 2 2 7 3" xfId="43170" xr:uid="{00000000-0005-0000-0000-0000B2A70000}"/>
    <cellStyle name="Normal 5 5 2 2 8" xfId="43171" xr:uid="{00000000-0005-0000-0000-0000B3A70000}"/>
    <cellStyle name="Normal 5 5 2 2 9" xfId="43172" xr:uid="{00000000-0005-0000-0000-0000B4A70000}"/>
    <cellStyle name="Normal 5 5 2 2_PROD" xfId="43173" xr:uid="{00000000-0005-0000-0000-0000B5A70000}"/>
    <cellStyle name="Normal 5 5 2 3" xfId="43174" xr:uid="{00000000-0005-0000-0000-0000B6A70000}"/>
    <cellStyle name="Normal 5 5 2 3 2" xfId="43175" xr:uid="{00000000-0005-0000-0000-0000B7A70000}"/>
    <cellStyle name="Normal 5 5 2 3 2 2" xfId="43176" xr:uid="{00000000-0005-0000-0000-0000B8A70000}"/>
    <cellStyle name="Normal 5 5 2 3 2 2 2" xfId="43177" xr:uid="{00000000-0005-0000-0000-0000B9A70000}"/>
    <cellStyle name="Normal 5 5 2 3 2 2 2 2" xfId="43178" xr:uid="{00000000-0005-0000-0000-0000BAA70000}"/>
    <cellStyle name="Normal 5 5 2 3 2 2 2 3" xfId="43179" xr:uid="{00000000-0005-0000-0000-0000BBA70000}"/>
    <cellStyle name="Normal 5 5 2 3 2 2 3" xfId="43180" xr:uid="{00000000-0005-0000-0000-0000BCA70000}"/>
    <cellStyle name="Normal 5 5 2 3 2 2 4" xfId="43181" xr:uid="{00000000-0005-0000-0000-0000BDA70000}"/>
    <cellStyle name="Normal 5 5 2 3 2 3" xfId="43182" xr:uid="{00000000-0005-0000-0000-0000BEA70000}"/>
    <cellStyle name="Normal 5 5 2 3 2 3 2" xfId="43183" xr:uid="{00000000-0005-0000-0000-0000BFA70000}"/>
    <cellStyle name="Normal 5 5 2 3 2 3 2 2" xfId="43184" xr:uid="{00000000-0005-0000-0000-0000C0A70000}"/>
    <cellStyle name="Normal 5 5 2 3 2 3 2 3" xfId="43185" xr:uid="{00000000-0005-0000-0000-0000C1A70000}"/>
    <cellStyle name="Normal 5 5 2 3 2 3 3" xfId="43186" xr:uid="{00000000-0005-0000-0000-0000C2A70000}"/>
    <cellStyle name="Normal 5 5 2 3 2 3 4" xfId="43187" xr:uid="{00000000-0005-0000-0000-0000C3A70000}"/>
    <cellStyle name="Normal 5 5 2 3 2 4" xfId="43188" xr:uid="{00000000-0005-0000-0000-0000C4A70000}"/>
    <cellStyle name="Normal 5 5 2 3 2 4 2" xfId="43189" xr:uid="{00000000-0005-0000-0000-0000C5A70000}"/>
    <cellStyle name="Normal 5 5 2 3 2 4 2 2" xfId="43190" xr:uid="{00000000-0005-0000-0000-0000C6A70000}"/>
    <cellStyle name="Normal 5 5 2 3 2 4 2 3" xfId="43191" xr:uid="{00000000-0005-0000-0000-0000C7A70000}"/>
    <cellStyle name="Normal 5 5 2 3 2 4 3" xfId="43192" xr:uid="{00000000-0005-0000-0000-0000C8A70000}"/>
    <cellStyle name="Normal 5 5 2 3 2 4 4" xfId="43193" xr:uid="{00000000-0005-0000-0000-0000C9A70000}"/>
    <cellStyle name="Normal 5 5 2 3 2 5" xfId="43194" xr:uid="{00000000-0005-0000-0000-0000CAA70000}"/>
    <cellStyle name="Normal 5 5 2 3 2 5 2" xfId="43195" xr:uid="{00000000-0005-0000-0000-0000CBA70000}"/>
    <cellStyle name="Normal 5 5 2 3 2 5 2 2" xfId="43196" xr:uid="{00000000-0005-0000-0000-0000CCA70000}"/>
    <cellStyle name="Normal 5 5 2 3 2 5 2 3" xfId="43197" xr:uid="{00000000-0005-0000-0000-0000CDA70000}"/>
    <cellStyle name="Normal 5 5 2 3 2 5 3" xfId="43198" xr:uid="{00000000-0005-0000-0000-0000CEA70000}"/>
    <cellStyle name="Normal 5 5 2 3 2 5 4" xfId="43199" xr:uid="{00000000-0005-0000-0000-0000CFA70000}"/>
    <cellStyle name="Normal 5 5 2 3 2 6" xfId="43200" xr:uid="{00000000-0005-0000-0000-0000D0A70000}"/>
    <cellStyle name="Normal 5 5 2 3 2 6 2" xfId="43201" xr:uid="{00000000-0005-0000-0000-0000D1A70000}"/>
    <cellStyle name="Normal 5 5 2 3 2 6 3" xfId="43202" xr:uid="{00000000-0005-0000-0000-0000D2A70000}"/>
    <cellStyle name="Normal 5 5 2 3 2 7" xfId="43203" xr:uid="{00000000-0005-0000-0000-0000D3A70000}"/>
    <cellStyle name="Normal 5 5 2 3 2 8" xfId="43204" xr:uid="{00000000-0005-0000-0000-0000D4A70000}"/>
    <cellStyle name="Normal 5 5 2 3 2_PROD" xfId="43205" xr:uid="{00000000-0005-0000-0000-0000D5A70000}"/>
    <cellStyle name="Normal 5 5 2 3 3" xfId="43206" xr:uid="{00000000-0005-0000-0000-0000D6A70000}"/>
    <cellStyle name="Normal 5 5 2 3 3 2" xfId="43207" xr:uid="{00000000-0005-0000-0000-0000D7A70000}"/>
    <cellStyle name="Normal 5 5 2 3 3 2 2" xfId="43208" xr:uid="{00000000-0005-0000-0000-0000D8A70000}"/>
    <cellStyle name="Normal 5 5 2 3 3 2 3" xfId="43209" xr:uid="{00000000-0005-0000-0000-0000D9A70000}"/>
    <cellStyle name="Normal 5 5 2 3 3 3" xfId="43210" xr:uid="{00000000-0005-0000-0000-0000DAA70000}"/>
    <cellStyle name="Normal 5 5 2 3 3 4" xfId="43211" xr:uid="{00000000-0005-0000-0000-0000DBA70000}"/>
    <cellStyle name="Normal 5 5 2 3 4" xfId="43212" xr:uid="{00000000-0005-0000-0000-0000DCA70000}"/>
    <cellStyle name="Normal 5 5 2 3 4 2" xfId="43213" xr:uid="{00000000-0005-0000-0000-0000DDA70000}"/>
    <cellStyle name="Normal 5 5 2 3 4 2 2" xfId="43214" xr:uid="{00000000-0005-0000-0000-0000DEA70000}"/>
    <cellStyle name="Normal 5 5 2 3 4 2 3" xfId="43215" xr:uid="{00000000-0005-0000-0000-0000DFA70000}"/>
    <cellStyle name="Normal 5 5 2 3 4 3" xfId="43216" xr:uid="{00000000-0005-0000-0000-0000E0A70000}"/>
    <cellStyle name="Normal 5 5 2 3 4 4" xfId="43217" xr:uid="{00000000-0005-0000-0000-0000E1A70000}"/>
    <cellStyle name="Normal 5 5 2 3 5" xfId="43218" xr:uid="{00000000-0005-0000-0000-0000E2A70000}"/>
    <cellStyle name="Normal 5 5 2 3 5 2" xfId="43219" xr:uid="{00000000-0005-0000-0000-0000E3A70000}"/>
    <cellStyle name="Normal 5 5 2 3 5 2 2" xfId="43220" xr:uid="{00000000-0005-0000-0000-0000E4A70000}"/>
    <cellStyle name="Normal 5 5 2 3 5 2 3" xfId="43221" xr:uid="{00000000-0005-0000-0000-0000E5A70000}"/>
    <cellStyle name="Normal 5 5 2 3 5 3" xfId="43222" xr:uid="{00000000-0005-0000-0000-0000E6A70000}"/>
    <cellStyle name="Normal 5 5 2 3 5 4" xfId="43223" xr:uid="{00000000-0005-0000-0000-0000E7A70000}"/>
    <cellStyle name="Normal 5 5 2 3 6" xfId="43224" xr:uid="{00000000-0005-0000-0000-0000E8A70000}"/>
    <cellStyle name="Normal 5 5 2 3 6 2" xfId="43225" xr:uid="{00000000-0005-0000-0000-0000E9A70000}"/>
    <cellStyle name="Normal 5 5 2 3 6 2 2" xfId="43226" xr:uid="{00000000-0005-0000-0000-0000EAA70000}"/>
    <cellStyle name="Normal 5 5 2 3 6 2 3" xfId="43227" xr:uid="{00000000-0005-0000-0000-0000EBA70000}"/>
    <cellStyle name="Normal 5 5 2 3 6 3" xfId="43228" xr:uid="{00000000-0005-0000-0000-0000ECA70000}"/>
    <cellStyle name="Normal 5 5 2 3 6 4" xfId="43229" xr:uid="{00000000-0005-0000-0000-0000EDA70000}"/>
    <cellStyle name="Normal 5 5 2 3 7" xfId="43230" xr:uid="{00000000-0005-0000-0000-0000EEA70000}"/>
    <cellStyle name="Normal 5 5 2 3 7 2" xfId="43231" xr:uid="{00000000-0005-0000-0000-0000EFA70000}"/>
    <cellStyle name="Normal 5 5 2 3 7 3" xfId="43232" xr:uid="{00000000-0005-0000-0000-0000F0A70000}"/>
    <cellStyle name="Normal 5 5 2 3 8" xfId="43233" xr:uid="{00000000-0005-0000-0000-0000F1A70000}"/>
    <cellStyle name="Normal 5 5 2 3 9" xfId="43234" xr:uid="{00000000-0005-0000-0000-0000F2A70000}"/>
    <cellStyle name="Normal 5 5 2 3_PROD" xfId="43235" xr:uid="{00000000-0005-0000-0000-0000F3A70000}"/>
    <cellStyle name="Normal 5 5 2 4" xfId="43236" xr:uid="{00000000-0005-0000-0000-0000F4A70000}"/>
    <cellStyle name="Normal 5 5 2 4 2" xfId="43237" xr:uid="{00000000-0005-0000-0000-0000F5A70000}"/>
    <cellStyle name="Normal 5 5 2 4 2 2" xfId="43238" xr:uid="{00000000-0005-0000-0000-0000F6A70000}"/>
    <cellStyle name="Normal 5 5 2 4 2 2 2" xfId="43239" xr:uid="{00000000-0005-0000-0000-0000F7A70000}"/>
    <cellStyle name="Normal 5 5 2 4 2 2 2 2" xfId="43240" xr:uid="{00000000-0005-0000-0000-0000F8A70000}"/>
    <cellStyle name="Normal 5 5 2 4 2 2 2 3" xfId="43241" xr:uid="{00000000-0005-0000-0000-0000F9A70000}"/>
    <cellStyle name="Normal 5 5 2 4 2 2 3" xfId="43242" xr:uid="{00000000-0005-0000-0000-0000FAA70000}"/>
    <cellStyle name="Normal 5 5 2 4 2 2 4" xfId="43243" xr:uid="{00000000-0005-0000-0000-0000FBA70000}"/>
    <cellStyle name="Normal 5 5 2 4 2 3" xfId="43244" xr:uid="{00000000-0005-0000-0000-0000FCA70000}"/>
    <cellStyle name="Normal 5 5 2 4 2 3 2" xfId="43245" xr:uid="{00000000-0005-0000-0000-0000FDA70000}"/>
    <cellStyle name="Normal 5 5 2 4 2 3 2 2" xfId="43246" xr:uid="{00000000-0005-0000-0000-0000FEA70000}"/>
    <cellStyle name="Normal 5 5 2 4 2 3 2 3" xfId="43247" xr:uid="{00000000-0005-0000-0000-0000FFA70000}"/>
    <cellStyle name="Normal 5 5 2 4 2 3 3" xfId="43248" xr:uid="{00000000-0005-0000-0000-000000A80000}"/>
    <cellStyle name="Normal 5 5 2 4 2 3 4" xfId="43249" xr:uid="{00000000-0005-0000-0000-000001A80000}"/>
    <cellStyle name="Normal 5 5 2 4 2 4" xfId="43250" xr:uid="{00000000-0005-0000-0000-000002A80000}"/>
    <cellStyle name="Normal 5 5 2 4 2 4 2" xfId="43251" xr:uid="{00000000-0005-0000-0000-000003A80000}"/>
    <cellStyle name="Normal 5 5 2 4 2 4 2 2" xfId="43252" xr:uid="{00000000-0005-0000-0000-000004A80000}"/>
    <cellStyle name="Normal 5 5 2 4 2 4 2 3" xfId="43253" xr:uid="{00000000-0005-0000-0000-000005A80000}"/>
    <cellStyle name="Normal 5 5 2 4 2 4 3" xfId="43254" xr:uid="{00000000-0005-0000-0000-000006A80000}"/>
    <cellStyle name="Normal 5 5 2 4 2 4 4" xfId="43255" xr:uid="{00000000-0005-0000-0000-000007A80000}"/>
    <cellStyle name="Normal 5 5 2 4 2 5" xfId="43256" xr:uid="{00000000-0005-0000-0000-000008A80000}"/>
    <cellStyle name="Normal 5 5 2 4 2 5 2" xfId="43257" xr:uid="{00000000-0005-0000-0000-000009A80000}"/>
    <cellStyle name="Normal 5 5 2 4 2 5 2 2" xfId="43258" xr:uid="{00000000-0005-0000-0000-00000AA80000}"/>
    <cellStyle name="Normal 5 5 2 4 2 5 2 3" xfId="43259" xr:uid="{00000000-0005-0000-0000-00000BA80000}"/>
    <cellStyle name="Normal 5 5 2 4 2 5 3" xfId="43260" xr:uid="{00000000-0005-0000-0000-00000CA80000}"/>
    <cellStyle name="Normal 5 5 2 4 2 5 4" xfId="43261" xr:uid="{00000000-0005-0000-0000-00000DA80000}"/>
    <cellStyle name="Normal 5 5 2 4 2 6" xfId="43262" xr:uid="{00000000-0005-0000-0000-00000EA80000}"/>
    <cellStyle name="Normal 5 5 2 4 2 6 2" xfId="43263" xr:uid="{00000000-0005-0000-0000-00000FA80000}"/>
    <cellStyle name="Normal 5 5 2 4 2 6 3" xfId="43264" xr:uid="{00000000-0005-0000-0000-000010A80000}"/>
    <cellStyle name="Normal 5 5 2 4 2 7" xfId="43265" xr:uid="{00000000-0005-0000-0000-000011A80000}"/>
    <cellStyle name="Normal 5 5 2 4 2 8" xfId="43266" xr:uid="{00000000-0005-0000-0000-000012A80000}"/>
    <cellStyle name="Normal 5 5 2 4 2_PROD" xfId="43267" xr:uid="{00000000-0005-0000-0000-000013A80000}"/>
    <cellStyle name="Normal 5 5 2 4 3" xfId="43268" xr:uid="{00000000-0005-0000-0000-000014A80000}"/>
    <cellStyle name="Normal 5 5 2 4 3 2" xfId="43269" xr:uid="{00000000-0005-0000-0000-000015A80000}"/>
    <cellStyle name="Normal 5 5 2 4 3 2 2" xfId="43270" xr:uid="{00000000-0005-0000-0000-000016A80000}"/>
    <cellStyle name="Normal 5 5 2 4 3 2 3" xfId="43271" xr:uid="{00000000-0005-0000-0000-000017A80000}"/>
    <cellStyle name="Normal 5 5 2 4 3 3" xfId="43272" xr:uid="{00000000-0005-0000-0000-000018A80000}"/>
    <cellStyle name="Normal 5 5 2 4 3 4" xfId="43273" xr:uid="{00000000-0005-0000-0000-000019A80000}"/>
    <cellStyle name="Normal 5 5 2 4 4" xfId="43274" xr:uid="{00000000-0005-0000-0000-00001AA80000}"/>
    <cellStyle name="Normal 5 5 2 4 4 2" xfId="43275" xr:uid="{00000000-0005-0000-0000-00001BA80000}"/>
    <cellStyle name="Normal 5 5 2 4 4 2 2" xfId="43276" xr:uid="{00000000-0005-0000-0000-00001CA80000}"/>
    <cellStyle name="Normal 5 5 2 4 4 2 3" xfId="43277" xr:uid="{00000000-0005-0000-0000-00001DA80000}"/>
    <cellStyle name="Normal 5 5 2 4 4 3" xfId="43278" xr:uid="{00000000-0005-0000-0000-00001EA80000}"/>
    <cellStyle name="Normal 5 5 2 4 4 4" xfId="43279" xr:uid="{00000000-0005-0000-0000-00001FA80000}"/>
    <cellStyle name="Normal 5 5 2 4 5" xfId="43280" xr:uid="{00000000-0005-0000-0000-000020A80000}"/>
    <cellStyle name="Normal 5 5 2 4 5 2" xfId="43281" xr:uid="{00000000-0005-0000-0000-000021A80000}"/>
    <cellStyle name="Normal 5 5 2 4 5 2 2" xfId="43282" xr:uid="{00000000-0005-0000-0000-000022A80000}"/>
    <cellStyle name="Normal 5 5 2 4 5 2 3" xfId="43283" xr:uid="{00000000-0005-0000-0000-000023A80000}"/>
    <cellStyle name="Normal 5 5 2 4 5 3" xfId="43284" xr:uid="{00000000-0005-0000-0000-000024A80000}"/>
    <cellStyle name="Normal 5 5 2 4 5 4" xfId="43285" xr:uid="{00000000-0005-0000-0000-000025A80000}"/>
    <cellStyle name="Normal 5 5 2 4 6" xfId="43286" xr:uid="{00000000-0005-0000-0000-000026A80000}"/>
    <cellStyle name="Normal 5 5 2 4 6 2" xfId="43287" xr:uid="{00000000-0005-0000-0000-000027A80000}"/>
    <cellStyle name="Normal 5 5 2 4 6 2 2" xfId="43288" xr:uid="{00000000-0005-0000-0000-000028A80000}"/>
    <cellStyle name="Normal 5 5 2 4 6 2 3" xfId="43289" xr:uid="{00000000-0005-0000-0000-000029A80000}"/>
    <cellStyle name="Normal 5 5 2 4 6 3" xfId="43290" xr:uid="{00000000-0005-0000-0000-00002AA80000}"/>
    <cellStyle name="Normal 5 5 2 4 6 4" xfId="43291" xr:uid="{00000000-0005-0000-0000-00002BA80000}"/>
    <cellStyle name="Normal 5 5 2 4 7" xfId="43292" xr:uid="{00000000-0005-0000-0000-00002CA80000}"/>
    <cellStyle name="Normal 5 5 2 4 7 2" xfId="43293" xr:uid="{00000000-0005-0000-0000-00002DA80000}"/>
    <cellStyle name="Normal 5 5 2 4 7 3" xfId="43294" xr:uid="{00000000-0005-0000-0000-00002EA80000}"/>
    <cellStyle name="Normal 5 5 2 4 8" xfId="43295" xr:uid="{00000000-0005-0000-0000-00002FA80000}"/>
    <cellStyle name="Normal 5 5 2 4 9" xfId="43296" xr:uid="{00000000-0005-0000-0000-000030A80000}"/>
    <cellStyle name="Normal 5 5 2 4_PROD" xfId="43297" xr:uid="{00000000-0005-0000-0000-000031A80000}"/>
    <cellStyle name="Normal 5 5 2 5" xfId="43298" xr:uid="{00000000-0005-0000-0000-000032A80000}"/>
    <cellStyle name="Normal 5 5 2 5 2" xfId="43299" xr:uid="{00000000-0005-0000-0000-000033A80000}"/>
    <cellStyle name="Normal 5 5 2 5 2 2" xfId="43300" xr:uid="{00000000-0005-0000-0000-000034A80000}"/>
    <cellStyle name="Normal 5 5 2 5 2 2 2" xfId="43301" xr:uid="{00000000-0005-0000-0000-000035A80000}"/>
    <cellStyle name="Normal 5 5 2 5 2 2 3" xfId="43302" xr:uid="{00000000-0005-0000-0000-000036A80000}"/>
    <cellStyle name="Normal 5 5 2 5 2 3" xfId="43303" xr:uid="{00000000-0005-0000-0000-000037A80000}"/>
    <cellStyle name="Normal 5 5 2 5 2 4" xfId="43304" xr:uid="{00000000-0005-0000-0000-000038A80000}"/>
    <cellStyle name="Normal 5 5 2 5 3" xfId="43305" xr:uid="{00000000-0005-0000-0000-000039A80000}"/>
    <cellStyle name="Normal 5 5 2 5 3 2" xfId="43306" xr:uid="{00000000-0005-0000-0000-00003AA80000}"/>
    <cellStyle name="Normal 5 5 2 5 3 2 2" xfId="43307" xr:uid="{00000000-0005-0000-0000-00003BA80000}"/>
    <cellStyle name="Normal 5 5 2 5 3 2 3" xfId="43308" xr:uid="{00000000-0005-0000-0000-00003CA80000}"/>
    <cellStyle name="Normal 5 5 2 5 3 3" xfId="43309" xr:uid="{00000000-0005-0000-0000-00003DA80000}"/>
    <cellStyle name="Normal 5 5 2 5 3 4" xfId="43310" xr:uid="{00000000-0005-0000-0000-00003EA80000}"/>
    <cellStyle name="Normal 5 5 2 5 4" xfId="43311" xr:uid="{00000000-0005-0000-0000-00003FA80000}"/>
    <cellStyle name="Normal 5 5 2 5 4 2" xfId="43312" xr:uid="{00000000-0005-0000-0000-000040A80000}"/>
    <cellStyle name="Normal 5 5 2 5 4 2 2" xfId="43313" xr:uid="{00000000-0005-0000-0000-000041A80000}"/>
    <cellStyle name="Normal 5 5 2 5 4 2 3" xfId="43314" xr:uid="{00000000-0005-0000-0000-000042A80000}"/>
    <cellStyle name="Normal 5 5 2 5 4 3" xfId="43315" xr:uid="{00000000-0005-0000-0000-000043A80000}"/>
    <cellStyle name="Normal 5 5 2 5 4 4" xfId="43316" xr:uid="{00000000-0005-0000-0000-000044A80000}"/>
    <cellStyle name="Normal 5 5 2 5 5" xfId="43317" xr:uid="{00000000-0005-0000-0000-000045A80000}"/>
    <cellStyle name="Normal 5 5 2 5 5 2" xfId="43318" xr:uid="{00000000-0005-0000-0000-000046A80000}"/>
    <cellStyle name="Normal 5 5 2 5 5 2 2" xfId="43319" xr:uid="{00000000-0005-0000-0000-000047A80000}"/>
    <cellStyle name="Normal 5 5 2 5 5 2 3" xfId="43320" xr:uid="{00000000-0005-0000-0000-000048A80000}"/>
    <cellStyle name="Normal 5 5 2 5 5 3" xfId="43321" xr:uid="{00000000-0005-0000-0000-000049A80000}"/>
    <cellStyle name="Normal 5 5 2 5 5 4" xfId="43322" xr:uid="{00000000-0005-0000-0000-00004AA80000}"/>
    <cellStyle name="Normal 5 5 2 5 6" xfId="43323" xr:uid="{00000000-0005-0000-0000-00004BA80000}"/>
    <cellStyle name="Normal 5 5 2 5 6 2" xfId="43324" xr:uid="{00000000-0005-0000-0000-00004CA80000}"/>
    <cellStyle name="Normal 5 5 2 5 6 3" xfId="43325" xr:uid="{00000000-0005-0000-0000-00004DA80000}"/>
    <cellStyle name="Normal 5 5 2 5 7" xfId="43326" xr:uid="{00000000-0005-0000-0000-00004EA80000}"/>
    <cellStyle name="Normal 5 5 2 5 8" xfId="43327" xr:uid="{00000000-0005-0000-0000-00004FA80000}"/>
    <cellStyle name="Normal 5 5 2 5_PROD" xfId="43328" xr:uid="{00000000-0005-0000-0000-000050A80000}"/>
    <cellStyle name="Normal 5 5 2 6" xfId="43329" xr:uid="{00000000-0005-0000-0000-000051A80000}"/>
    <cellStyle name="Normal 5 5 2 6 2" xfId="43330" xr:uid="{00000000-0005-0000-0000-000052A80000}"/>
    <cellStyle name="Normal 5 5 2 6 2 2" xfId="43331" xr:uid="{00000000-0005-0000-0000-000053A80000}"/>
    <cellStyle name="Normal 5 5 2 6 2 3" xfId="43332" xr:uid="{00000000-0005-0000-0000-000054A80000}"/>
    <cellStyle name="Normal 5 5 2 6 3" xfId="43333" xr:uid="{00000000-0005-0000-0000-000055A80000}"/>
    <cellStyle name="Normal 5 5 2 6 4" xfId="43334" xr:uid="{00000000-0005-0000-0000-000056A80000}"/>
    <cellStyle name="Normal 5 5 2 7" xfId="43335" xr:uid="{00000000-0005-0000-0000-000057A80000}"/>
    <cellStyle name="Normal 5 5 2 7 2" xfId="43336" xr:uid="{00000000-0005-0000-0000-000058A80000}"/>
    <cellStyle name="Normal 5 5 2 7 2 2" xfId="43337" xr:uid="{00000000-0005-0000-0000-000059A80000}"/>
    <cellStyle name="Normal 5 5 2 7 2 3" xfId="43338" xr:uid="{00000000-0005-0000-0000-00005AA80000}"/>
    <cellStyle name="Normal 5 5 2 7 3" xfId="43339" xr:uid="{00000000-0005-0000-0000-00005BA80000}"/>
    <cellStyle name="Normal 5 5 2 7 4" xfId="43340" xr:uid="{00000000-0005-0000-0000-00005CA80000}"/>
    <cellStyle name="Normal 5 5 2 8" xfId="43341" xr:uid="{00000000-0005-0000-0000-00005DA80000}"/>
    <cellStyle name="Normal 5 5 2 8 2" xfId="43342" xr:uid="{00000000-0005-0000-0000-00005EA80000}"/>
    <cellStyle name="Normal 5 5 2 8 2 2" xfId="43343" xr:uid="{00000000-0005-0000-0000-00005FA80000}"/>
    <cellStyle name="Normal 5 5 2 8 2 3" xfId="43344" xr:uid="{00000000-0005-0000-0000-000060A80000}"/>
    <cellStyle name="Normal 5 5 2 8 3" xfId="43345" xr:uid="{00000000-0005-0000-0000-000061A80000}"/>
    <cellStyle name="Normal 5 5 2 8 4" xfId="43346" xr:uid="{00000000-0005-0000-0000-000062A80000}"/>
    <cellStyle name="Normal 5 5 2 9" xfId="43347" xr:uid="{00000000-0005-0000-0000-000063A80000}"/>
    <cellStyle name="Normal 5 5 2 9 2" xfId="43348" xr:uid="{00000000-0005-0000-0000-000064A80000}"/>
    <cellStyle name="Normal 5 5 2 9 2 2" xfId="43349" xr:uid="{00000000-0005-0000-0000-000065A80000}"/>
    <cellStyle name="Normal 5 5 2 9 2 3" xfId="43350" xr:uid="{00000000-0005-0000-0000-000066A80000}"/>
    <cellStyle name="Normal 5 5 2 9 3" xfId="43351" xr:uid="{00000000-0005-0000-0000-000067A80000}"/>
    <cellStyle name="Normal 5 5 2 9 4" xfId="43352" xr:uid="{00000000-0005-0000-0000-000068A80000}"/>
    <cellStyle name="Normal 5 5 2_PROD" xfId="43353" xr:uid="{00000000-0005-0000-0000-000069A80000}"/>
    <cellStyle name="Normal 5 5 3" xfId="744" xr:uid="{00000000-0005-0000-0000-00006AA80000}"/>
    <cellStyle name="Normal 5 5 3 2" xfId="43354" xr:uid="{00000000-0005-0000-0000-00006BA80000}"/>
    <cellStyle name="Normal 5 5 3 2 2" xfId="43355" xr:uid="{00000000-0005-0000-0000-00006CA80000}"/>
    <cellStyle name="Normal 5 5 3 2 2 2" xfId="43356" xr:uid="{00000000-0005-0000-0000-00006DA80000}"/>
    <cellStyle name="Normal 5 5 3 2 2 2 2" xfId="43357" xr:uid="{00000000-0005-0000-0000-00006EA80000}"/>
    <cellStyle name="Normal 5 5 3 2 2 2 3" xfId="43358" xr:uid="{00000000-0005-0000-0000-00006FA80000}"/>
    <cellStyle name="Normal 5 5 3 2 2 3" xfId="43359" xr:uid="{00000000-0005-0000-0000-000070A80000}"/>
    <cellStyle name="Normal 5 5 3 2 2 4" xfId="43360" xr:uid="{00000000-0005-0000-0000-000071A80000}"/>
    <cellStyle name="Normal 5 5 3 2 3" xfId="43361" xr:uid="{00000000-0005-0000-0000-000072A80000}"/>
    <cellStyle name="Normal 5 5 3 2 3 2" xfId="43362" xr:uid="{00000000-0005-0000-0000-000073A80000}"/>
    <cellStyle name="Normal 5 5 3 2 3 2 2" xfId="43363" xr:uid="{00000000-0005-0000-0000-000074A80000}"/>
    <cellStyle name="Normal 5 5 3 2 3 2 3" xfId="43364" xr:uid="{00000000-0005-0000-0000-000075A80000}"/>
    <cellStyle name="Normal 5 5 3 2 3 3" xfId="43365" xr:uid="{00000000-0005-0000-0000-000076A80000}"/>
    <cellStyle name="Normal 5 5 3 2 3 4" xfId="43366" xr:uid="{00000000-0005-0000-0000-000077A80000}"/>
    <cellStyle name="Normal 5 5 3 2 4" xfId="43367" xr:uid="{00000000-0005-0000-0000-000078A80000}"/>
    <cellStyle name="Normal 5 5 3 2 4 2" xfId="43368" xr:uid="{00000000-0005-0000-0000-000079A80000}"/>
    <cellStyle name="Normal 5 5 3 2 4 2 2" xfId="43369" xr:uid="{00000000-0005-0000-0000-00007AA80000}"/>
    <cellStyle name="Normal 5 5 3 2 4 2 3" xfId="43370" xr:uid="{00000000-0005-0000-0000-00007BA80000}"/>
    <cellStyle name="Normal 5 5 3 2 4 3" xfId="43371" xr:uid="{00000000-0005-0000-0000-00007CA80000}"/>
    <cellStyle name="Normal 5 5 3 2 4 4" xfId="43372" xr:uid="{00000000-0005-0000-0000-00007DA80000}"/>
    <cellStyle name="Normal 5 5 3 2 5" xfId="43373" xr:uid="{00000000-0005-0000-0000-00007EA80000}"/>
    <cellStyle name="Normal 5 5 3 2 5 2" xfId="43374" xr:uid="{00000000-0005-0000-0000-00007FA80000}"/>
    <cellStyle name="Normal 5 5 3 2 5 2 2" xfId="43375" xr:uid="{00000000-0005-0000-0000-000080A80000}"/>
    <cellStyle name="Normal 5 5 3 2 5 2 3" xfId="43376" xr:uid="{00000000-0005-0000-0000-000081A80000}"/>
    <cellStyle name="Normal 5 5 3 2 5 3" xfId="43377" xr:uid="{00000000-0005-0000-0000-000082A80000}"/>
    <cellStyle name="Normal 5 5 3 2 5 4" xfId="43378" xr:uid="{00000000-0005-0000-0000-000083A80000}"/>
    <cellStyle name="Normal 5 5 3 2 6" xfId="43379" xr:uid="{00000000-0005-0000-0000-000084A80000}"/>
    <cellStyle name="Normal 5 5 3 2 6 2" xfId="43380" xr:uid="{00000000-0005-0000-0000-000085A80000}"/>
    <cellStyle name="Normal 5 5 3 2 6 3" xfId="43381" xr:uid="{00000000-0005-0000-0000-000086A80000}"/>
    <cellStyle name="Normal 5 5 3 2 7" xfId="43382" xr:uid="{00000000-0005-0000-0000-000087A80000}"/>
    <cellStyle name="Normal 5 5 3 2 8" xfId="43383" xr:uid="{00000000-0005-0000-0000-000088A80000}"/>
    <cellStyle name="Normal 5 5 3 2_PROD" xfId="43384" xr:uid="{00000000-0005-0000-0000-000089A80000}"/>
    <cellStyle name="Normal 5 5 3 3" xfId="43385" xr:uid="{00000000-0005-0000-0000-00008AA80000}"/>
    <cellStyle name="Normal 5 5 3 3 2" xfId="43386" xr:uid="{00000000-0005-0000-0000-00008BA80000}"/>
    <cellStyle name="Normal 5 5 3 3 2 2" xfId="43387" xr:uid="{00000000-0005-0000-0000-00008CA80000}"/>
    <cellStyle name="Normal 5 5 3 3 2 3" xfId="43388" xr:uid="{00000000-0005-0000-0000-00008DA80000}"/>
    <cellStyle name="Normal 5 5 3 3 3" xfId="43389" xr:uid="{00000000-0005-0000-0000-00008EA80000}"/>
    <cellStyle name="Normal 5 5 3 3 4" xfId="43390" xr:uid="{00000000-0005-0000-0000-00008FA80000}"/>
    <cellStyle name="Normal 5 5 3 4" xfId="43391" xr:uid="{00000000-0005-0000-0000-000090A80000}"/>
    <cellStyle name="Normal 5 5 3 4 2" xfId="43392" xr:uid="{00000000-0005-0000-0000-000091A80000}"/>
    <cellStyle name="Normal 5 5 3 4 2 2" xfId="43393" xr:uid="{00000000-0005-0000-0000-000092A80000}"/>
    <cellStyle name="Normal 5 5 3 4 2 3" xfId="43394" xr:uid="{00000000-0005-0000-0000-000093A80000}"/>
    <cellStyle name="Normal 5 5 3 4 3" xfId="43395" xr:uid="{00000000-0005-0000-0000-000094A80000}"/>
    <cellStyle name="Normal 5 5 3 4 4" xfId="43396" xr:uid="{00000000-0005-0000-0000-000095A80000}"/>
    <cellStyle name="Normal 5 5 3 5" xfId="43397" xr:uid="{00000000-0005-0000-0000-000096A80000}"/>
    <cellStyle name="Normal 5 5 3 5 2" xfId="43398" xr:uid="{00000000-0005-0000-0000-000097A80000}"/>
    <cellStyle name="Normal 5 5 3 5 2 2" xfId="43399" xr:uid="{00000000-0005-0000-0000-000098A80000}"/>
    <cellStyle name="Normal 5 5 3 5 2 3" xfId="43400" xr:uid="{00000000-0005-0000-0000-000099A80000}"/>
    <cellStyle name="Normal 5 5 3 5 3" xfId="43401" xr:uid="{00000000-0005-0000-0000-00009AA80000}"/>
    <cellStyle name="Normal 5 5 3 5 4" xfId="43402" xr:uid="{00000000-0005-0000-0000-00009BA80000}"/>
    <cellStyle name="Normal 5 5 3 6" xfId="43403" xr:uid="{00000000-0005-0000-0000-00009CA80000}"/>
    <cellStyle name="Normal 5 5 3 6 2" xfId="43404" xr:uid="{00000000-0005-0000-0000-00009DA80000}"/>
    <cellStyle name="Normal 5 5 3 6 2 2" xfId="43405" xr:uid="{00000000-0005-0000-0000-00009EA80000}"/>
    <cellStyle name="Normal 5 5 3 6 2 3" xfId="43406" xr:uid="{00000000-0005-0000-0000-00009FA80000}"/>
    <cellStyle name="Normal 5 5 3 6 3" xfId="43407" xr:uid="{00000000-0005-0000-0000-0000A0A80000}"/>
    <cellStyle name="Normal 5 5 3 6 4" xfId="43408" xr:uid="{00000000-0005-0000-0000-0000A1A80000}"/>
    <cellStyle name="Normal 5 5 3 7" xfId="43409" xr:uid="{00000000-0005-0000-0000-0000A2A80000}"/>
    <cellStyle name="Normal 5 5 3 7 2" xfId="43410" xr:uid="{00000000-0005-0000-0000-0000A3A80000}"/>
    <cellStyle name="Normal 5 5 3 7 3" xfId="43411" xr:uid="{00000000-0005-0000-0000-0000A4A80000}"/>
    <cellStyle name="Normal 5 5 3 8" xfId="43412" xr:uid="{00000000-0005-0000-0000-0000A5A80000}"/>
    <cellStyle name="Normal 5 5 3 9" xfId="43413" xr:uid="{00000000-0005-0000-0000-0000A6A80000}"/>
    <cellStyle name="Normal 5 5 3_PROD" xfId="43414" xr:uid="{00000000-0005-0000-0000-0000A7A80000}"/>
    <cellStyle name="Normal 5 5 4" xfId="43415" xr:uid="{00000000-0005-0000-0000-0000A8A80000}"/>
    <cellStyle name="Normal 5 5 4 2" xfId="43416" xr:uid="{00000000-0005-0000-0000-0000A9A80000}"/>
    <cellStyle name="Normal 5 5 4 2 2" xfId="43417" xr:uid="{00000000-0005-0000-0000-0000AAA80000}"/>
    <cellStyle name="Normal 5 5 4 2 2 2" xfId="43418" xr:uid="{00000000-0005-0000-0000-0000ABA80000}"/>
    <cellStyle name="Normal 5 5 4 2 2 2 2" xfId="43419" xr:uid="{00000000-0005-0000-0000-0000ACA80000}"/>
    <cellStyle name="Normal 5 5 4 2 2 2 3" xfId="43420" xr:uid="{00000000-0005-0000-0000-0000ADA80000}"/>
    <cellStyle name="Normal 5 5 4 2 2 3" xfId="43421" xr:uid="{00000000-0005-0000-0000-0000AEA80000}"/>
    <cellStyle name="Normal 5 5 4 2 2 4" xfId="43422" xr:uid="{00000000-0005-0000-0000-0000AFA80000}"/>
    <cellStyle name="Normal 5 5 4 2 3" xfId="43423" xr:uid="{00000000-0005-0000-0000-0000B0A80000}"/>
    <cellStyle name="Normal 5 5 4 2 3 2" xfId="43424" xr:uid="{00000000-0005-0000-0000-0000B1A80000}"/>
    <cellStyle name="Normal 5 5 4 2 3 2 2" xfId="43425" xr:uid="{00000000-0005-0000-0000-0000B2A80000}"/>
    <cellStyle name="Normal 5 5 4 2 3 2 3" xfId="43426" xr:uid="{00000000-0005-0000-0000-0000B3A80000}"/>
    <cellStyle name="Normal 5 5 4 2 3 3" xfId="43427" xr:uid="{00000000-0005-0000-0000-0000B4A80000}"/>
    <cellStyle name="Normal 5 5 4 2 3 4" xfId="43428" xr:uid="{00000000-0005-0000-0000-0000B5A80000}"/>
    <cellStyle name="Normal 5 5 4 2 4" xfId="43429" xr:uid="{00000000-0005-0000-0000-0000B6A80000}"/>
    <cellStyle name="Normal 5 5 4 2 4 2" xfId="43430" xr:uid="{00000000-0005-0000-0000-0000B7A80000}"/>
    <cellStyle name="Normal 5 5 4 2 4 2 2" xfId="43431" xr:uid="{00000000-0005-0000-0000-0000B8A80000}"/>
    <cellStyle name="Normal 5 5 4 2 4 2 3" xfId="43432" xr:uid="{00000000-0005-0000-0000-0000B9A80000}"/>
    <cellStyle name="Normal 5 5 4 2 4 3" xfId="43433" xr:uid="{00000000-0005-0000-0000-0000BAA80000}"/>
    <cellStyle name="Normal 5 5 4 2 4 4" xfId="43434" xr:uid="{00000000-0005-0000-0000-0000BBA80000}"/>
    <cellStyle name="Normal 5 5 4 2 5" xfId="43435" xr:uid="{00000000-0005-0000-0000-0000BCA80000}"/>
    <cellStyle name="Normal 5 5 4 2 5 2" xfId="43436" xr:uid="{00000000-0005-0000-0000-0000BDA80000}"/>
    <cellStyle name="Normal 5 5 4 2 5 2 2" xfId="43437" xr:uid="{00000000-0005-0000-0000-0000BEA80000}"/>
    <cellStyle name="Normal 5 5 4 2 5 2 3" xfId="43438" xr:uid="{00000000-0005-0000-0000-0000BFA80000}"/>
    <cellStyle name="Normal 5 5 4 2 5 3" xfId="43439" xr:uid="{00000000-0005-0000-0000-0000C0A80000}"/>
    <cellStyle name="Normal 5 5 4 2 5 4" xfId="43440" xr:uid="{00000000-0005-0000-0000-0000C1A80000}"/>
    <cellStyle name="Normal 5 5 4 2 6" xfId="43441" xr:uid="{00000000-0005-0000-0000-0000C2A80000}"/>
    <cellStyle name="Normal 5 5 4 2 6 2" xfId="43442" xr:uid="{00000000-0005-0000-0000-0000C3A80000}"/>
    <cellStyle name="Normal 5 5 4 2 6 3" xfId="43443" xr:uid="{00000000-0005-0000-0000-0000C4A80000}"/>
    <cellStyle name="Normal 5 5 4 2 7" xfId="43444" xr:uid="{00000000-0005-0000-0000-0000C5A80000}"/>
    <cellStyle name="Normal 5 5 4 2 8" xfId="43445" xr:uid="{00000000-0005-0000-0000-0000C6A80000}"/>
    <cellStyle name="Normal 5 5 4 2_PROD" xfId="43446" xr:uid="{00000000-0005-0000-0000-0000C7A80000}"/>
    <cellStyle name="Normal 5 5 4 3" xfId="43447" xr:uid="{00000000-0005-0000-0000-0000C8A80000}"/>
    <cellStyle name="Normal 5 5 4 3 2" xfId="43448" xr:uid="{00000000-0005-0000-0000-0000C9A80000}"/>
    <cellStyle name="Normal 5 5 4 3 2 2" xfId="43449" xr:uid="{00000000-0005-0000-0000-0000CAA80000}"/>
    <cellStyle name="Normal 5 5 4 3 2 3" xfId="43450" xr:uid="{00000000-0005-0000-0000-0000CBA80000}"/>
    <cellStyle name="Normal 5 5 4 3 3" xfId="43451" xr:uid="{00000000-0005-0000-0000-0000CCA80000}"/>
    <cellStyle name="Normal 5 5 4 3 4" xfId="43452" xr:uid="{00000000-0005-0000-0000-0000CDA80000}"/>
    <cellStyle name="Normal 5 5 4 4" xfId="43453" xr:uid="{00000000-0005-0000-0000-0000CEA80000}"/>
    <cellStyle name="Normal 5 5 4 4 2" xfId="43454" xr:uid="{00000000-0005-0000-0000-0000CFA80000}"/>
    <cellStyle name="Normal 5 5 4 4 2 2" xfId="43455" xr:uid="{00000000-0005-0000-0000-0000D0A80000}"/>
    <cellStyle name="Normal 5 5 4 4 2 3" xfId="43456" xr:uid="{00000000-0005-0000-0000-0000D1A80000}"/>
    <cellStyle name="Normal 5 5 4 4 3" xfId="43457" xr:uid="{00000000-0005-0000-0000-0000D2A80000}"/>
    <cellStyle name="Normal 5 5 4 4 4" xfId="43458" xr:uid="{00000000-0005-0000-0000-0000D3A80000}"/>
    <cellStyle name="Normal 5 5 4 5" xfId="43459" xr:uid="{00000000-0005-0000-0000-0000D4A80000}"/>
    <cellStyle name="Normal 5 5 4 5 2" xfId="43460" xr:uid="{00000000-0005-0000-0000-0000D5A80000}"/>
    <cellStyle name="Normal 5 5 4 5 2 2" xfId="43461" xr:uid="{00000000-0005-0000-0000-0000D6A80000}"/>
    <cellStyle name="Normal 5 5 4 5 2 3" xfId="43462" xr:uid="{00000000-0005-0000-0000-0000D7A80000}"/>
    <cellStyle name="Normal 5 5 4 5 3" xfId="43463" xr:uid="{00000000-0005-0000-0000-0000D8A80000}"/>
    <cellStyle name="Normal 5 5 4 5 4" xfId="43464" xr:uid="{00000000-0005-0000-0000-0000D9A80000}"/>
    <cellStyle name="Normal 5 5 4 6" xfId="43465" xr:uid="{00000000-0005-0000-0000-0000DAA80000}"/>
    <cellStyle name="Normal 5 5 4 6 2" xfId="43466" xr:uid="{00000000-0005-0000-0000-0000DBA80000}"/>
    <cellStyle name="Normal 5 5 4 6 2 2" xfId="43467" xr:uid="{00000000-0005-0000-0000-0000DCA80000}"/>
    <cellStyle name="Normal 5 5 4 6 2 3" xfId="43468" xr:uid="{00000000-0005-0000-0000-0000DDA80000}"/>
    <cellStyle name="Normal 5 5 4 6 3" xfId="43469" xr:uid="{00000000-0005-0000-0000-0000DEA80000}"/>
    <cellStyle name="Normal 5 5 4 6 4" xfId="43470" xr:uid="{00000000-0005-0000-0000-0000DFA80000}"/>
    <cellStyle name="Normal 5 5 4 7" xfId="43471" xr:uid="{00000000-0005-0000-0000-0000E0A80000}"/>
    <cellStyle name="Normal 5 5 4 7 2" xfId="43472" xr:uid="{00000000-0005-0000-0000-0000E1A80000}"/>
    <cellStyle name="Normal 5 5 4 7 3" xfId="43473" xr:uid="{00000000-0005-0000-0000-0000E2A80000}"/>
    <cellStyle name="Normal 5 5 4 8" xfId="43474" xr:uid="{00000000-0005-0000-0000-0000E3A80000}"/>
    <cellStyle name="Normal 5 5 4 9" xfId="43475" xr:uid="{00000000-0005-0000-0000-0000E4A80000}"/>
    <cellStyle name="Normal 5 5 4_PROD" xfId="43476" xr:uid="{00000000-0005-0000-0000-0000E5A80000}"/>
    <cellStyle name="Normal 5 5 5" xfId="43477" xr:uid="{00000000-0005-0000-0000-0000E6A80000}"/>
    <cellStyle name="Normal 5 5 5 2" xfId="43478" xr:uid="{00000000-0005-0000-0000-0000E7A80000}"/>
    <cellStyle name="Normal 5 5 5 2 2" xfId="43479" xr:uid="{00000000-0005-0000-0000-0000E8A80000}"/>
    <cellStyle name="Normal 5 5 5 2 2 2" xfId="43480" xr:uid="{00000000-0005-0000-0000-0000E9A80000}"/>
    <cellStyle name="Normal 5 5 5 2 2 2 2" xfId="43481" xr:uid="{00000000-0005-0000-0000-0000EAA80000}"/>
    <cellStyle name="Normal 5 5 5 2 2 2 3" xfId="43482" xr:uid="{00000000-0005-0000-0000-0000EBA80000}"/>
    <cellStyle name="Normal 5 5 5 2 2 3" xfId="43483" xr:uid="{00000000-0005-0000-0000-0000ECA80000}"/>
    <cellStyle name="Normal 5 5 5 2 2 4" xfId="43484" xr:uid="{00000000-0005-0000-0000-0000EDA80000}"/>
    <cellStyle name="Normal 5 5 5 2 3" xfId="43485" xr:uid="{00000000-0005-0000-0000-0000EEA80000}"/>
    <cellStyle name="Normal 5 5 5 2 3 2" xfId="43486" xr:uid="{00000000-0005-0000-0000-0000EFA80000}"/>
    <cellStyle name="Normal 5 5 5 2 3 2 2" xfId="43487" xr:uid="{00000000-0005-0000-0000-0000F0A80000}"/>
    <cellStyle name="Normal 5 5 5 2 3 2 3" xfId="43488" xr:uid="{00000000-0005-0000-0000-0000F1A80000}"/>
    <cellStyle name="Normal 5 5 5 2 3 3" xfId="43489" xr:uid="{00000000-0005-0000-0000-0000F2A80000}"/>
    <cellStyle name="Normal 5 5 5 2 3 4" xfId="43490" xr:uid="{00000000-0005-0000-0000-0000F3A80000}"/>
    <cellStyle name="Normal 5 5 5 2 4" xfId="43491" xr:uid="{00000000-0005-0000-0000-0000F4A80000}"/>
    <cellStyle name="Normal 5 5 5 2 4 2" xfId="43492" xr:uid="{00000000-0005-0000-0000-0000F5A80000}"/>
    <cellStyle name="Normal 5 5 5 2 4 2 2" xfId="43493" xr:uid="{00000000-0005-0000-0000-0000F6A80000}"/>
    <cellStyle name="Normal 5 5 5 2 4 2 3" xfId="43494" xr:uid="{00000000-0005-0000-0000-0000F7A80000}"/>
    <cellStyle name="Normal 5 5 5 2 4 3" xfId="43495" xr:uid="{00000000-0005-0000-0000-0000F8A80000}"/>
    <cellStyle name="Normal 5 5 5 2 4 4" xfId="43496" xr:uid="{00000000-0005-0000-0000-0000F9A80000}"/>
    <cellStyle name="Normal 5 5 5 2 5" xfId="43497" xr:uid="{00000000-0005-0000-0000-0000FAA80000}"/>
    <cellStyle name="Normal 5 5 5 2 5 2" xfId="43498" xr:uid="{00000000-0005-0000-0000-0000FBA80000}"/>
    <cellStyle name="Normal 5 5 5 2 5 2 2" xfId="43499" xr:uid="{00000000-0005-0000-0000-0000FCA80000}"/>
    <cellStyle name="Normal 5 5 5 2 5 2 3" xfId="43500" xr:uid="{00000000-0005-0000-0000-0000FDA80000}"/>
    <cellStyle name="Normal 5 5 5 2 5 3" xfId="43501" xr:uid="{00000000-0005-0000-0000-0000FEA80000}"/>
    <cellStyle name="Normal 5 5 5 2 5 4" xfId="43502" xr:uid="{00000000-0005-0000-0000-0000FFA80000}"/>
    <cellStyle name="Normal 5 5 5 2 6" xfId="43503" xr:uid="{00000000-0005-0000-0000-000000A90000}"/>
    <cellStyle name="Normal 5 5 5 2 6 2" xfId="43504" xr:uid="{00000000-0005-0000-0000-000001A90000}"/>
    <cellStyle name="Normal 5 5 5 2 6 3" xfId="43505" xr:uid="{00000000-0005-0000-0000-000002A90000}"/>
    <cellStyle name="Normal 5 5 5 2 7" xfId="43506" xr:uid="{00000000-0005-0000-0000-000003A90000}"/>
    <cellStyle name="Normal 5 5 5 2 8" xfId="43507" xr:uid="{00000000-0005-0000-0000-000004A90000}"/>
    <cellStyle name="Normal 5 5 5 2_PROD" xfId="43508" xr:uid="{00000000-0005-0000-0000-000005A90000}"/>
    <cellStyle name="Normal 5 5 5 3" xfId="43509" xr:uid="{00000000-0005-0000-0000-000006A90000}"/>
    <cellStyle name="Normal 5 5 5 3 2" xfId="43510" xr:uid="{00000000-0005-0000-0000-000007A90000}"/>
    <cellStyle name="Normal 5 5 5 3 2 2" xfId="43511" xr:uid="{00000000-0005-0000-0000-000008A90000}"/>
    <cellStyle name="Normal 5 5 5 3 2 3" xfId="43512" xr:uid="{00000000-0005-0000-0000-000009A90000}"/>
    <cellStyle name="Normal 5 5 5 3 3" xfId="43513" xr:uid="{00000000-0005-0000-0000-00000AA90000}"/>
    <cellStyle name="Normal 5 5 5 3 4" xfId="43514" xr:uid="{00000000-0005-0000-0000-00000BA90000}"/>
    <cellStyle name="Normal 5 5 5 4" xfId="43515" xr:uid="{00000000-0005-0000-0000-00000CA90000}"/>
    <cellStyle name="Normal 5 5 5 4 2" xfId="43516" xr:uid="{00000000-0005-0000-0000-00000DA90000}"/>
    <cellStyle name="Normal 5 5 5 4 2 2" xfId="43517" xr:uid="{00000000-0005-0000-0000-00000EA90000}"/>
    <cellStyle name="Normal 5 5 5 4 2 3" xfId="43518" xr:uid="{00000000-0005-0000-0000-00000FA90000}"/>
    <cellStyle name="Normal 5 5 5 4 3" xfId="43519" xr:uid="{00000000-0005-0000-0000-000010A90000}"/>
    <cellStyle name="Normal 5 5 5 4 4" xfId="43520" xr:uid="{00000000-0005-0000-0000-000011A90000}"/>
    <cellStyle name="Normal 5 5 5 5" xfId="43521" xr:uid="{00000000-0005-0000-0000-000012A90000}"/>
    <cellStyle name="Normal 5 5 5 5 2" xfId="43522" xr:uid="{00000000-0005-0000-0000-000013A90000}"/>
    <cellStyle name="Normal 5 5 5 5 2 2" xfId="43523" xr:uid="{00000000-0005-0000-0000-000014A90000}"/>
    <cellStyle name="Normal 5 5 5 5 2 3" xfId="43524" xr:uid="{00000000-0005-0000-0000-000015A90000}"/>
    <cellStyle name="Normal 5 5 5 5 3" xfId="43525" xr:uid="{00000000-0005-0000-0000-000016A90000}"/>
    <cellStyle name="Normal 5 5 5 5 4" xfId="43526" xr:uid="{00000000-0005-0000-0000-000017A90000}"/>
    <cellStyle name="Normal 5 5 5 6" xfId="43527" xr:uid="{00000000-0005-0000-0000-000018A90000}"/>
    <cellStyle name="Normal 5 5 5 6 2" xfId="43528" xr:uid="{00000000-0005-0000-0000-000019A90000}"/>
    <cellStyle name="Normal 5 5 5 6 2 2" xfId="43529" xr:uid="{00000000-0005-0000-0000-00001AA90000}"/>
    <cellStyle name="Normal 5 5 5 6 2 3" xfId="43530" xr:uid="{00000000-0005-0000-0000-00001BA90000}"/>
    <cellStyle name="Normal 5 5 5 6 3" xfId="43531" xr:uid="{00000000-0005-0000-0000-00001CA90000}"/>
    <cellStyle name="Normal 5 5 5 6 4" xfId="43532" xr:uid="{00000000-0005-0000-0000-00001DA90000}"/>
    <cellStyle name="Normal 5 5 5 7" xfId="43533" xr:uid="{00000000-0005-0000-0000-00001EA90000}"/>
    <cellStyle name="Normal 5 5 5 7 2" xfId="43534" xr:uid="{00000000-0005-0000-0000-00001FA90000}"/>
    <cellStyle name="Normal 5 5 5 7 3" xfId="43535" xr:uid="{00000000-0005-0000-0000-000020A90000}"/>
    <cellStyle name="Normal 5 5 5 8" xfId="43536" xr:uid="{00000000-0005-0000-0000-000021A90000}"/>
    <cellStyle name="Normal 5 5 5 9" xfId="43537" xr:uid="{00000000-0005-0000-0000-000022A90000}"/>
    <cellStyle name="Normal 5 5 5_PROD" xfId="43538" xr:uid="{00000000-0005-0000-0000-000023A90000}"/>
    <cellStyle name="Normal 5 5 6" xfId="43539" xr:uid="{00000000-0005-0000-0000-000024A90000}"/>
    <cellStyle name="Normal 5 5 6 2" xfId="43540" xr:uid="{00000000-0005-0000-0000-000025A90000}"/>
    <cellStyle name="Normal 5 5 6 2 2" xfId="43541" xr:uid="{00000000-0005-0000-0000-000026A90000}"/>
    <cellStyle name="Normal 5 5 6 2 2 2" xfId="43542" xr:uid="{00000000-0005-0000-0000-000027A90000}"/>
    <cellStyle name="Normal 5 5 6 2 2 3" xfId="43543" xr:uid="{00000000-0005-0000-0000-000028A90000}"/>
    <cellStyle name="Normal 5 5 6 2 3" xfId="43544" xr:uid="{00000000-0005-0000-0000-000029A90000}"/>
    <cellStyle name="Normal 5 5 6 2 4" xfId="43545" xr:uid="{00000000-0005-0000-0000-00002AA90000}"/>
    <cellStyle name="Normal 5 5 6 3" xfId="43546" xr:uid="{00000000-0005-0000-0000-00002BA90000}"/>
    <cellStyle name="Normal 5 5 6 3 2" xfId="43547" xr:uid="{00000000-0005-0000-0000-00002CA90000}"/>
    <cellStyle name="Normal 5 5 6 3 2 2" xfId="43548" xr:uid="{00000000-0005-0000-0000-00002DA90000}"/>
    <cellStyle name="Normal 5 5 6 3 2 3" xfId="43549" xr:uid="{00000000-0005-0000-0000-00002EA90000}"/>
    <cellStyle name="Normal 5 5 6 3 3" xfId="43550" xr:uid="{00000000-0005-0000-0000-00002FA90000}"/>
    <cellStyle name="Normal 5 5 6 3 4" xfId="43551" xr:uid="{00000000-0005-0000-0000-000030A90000}"/>
    <cellStyle name="Normal 5 5 6 4" xfId="43552" xr:uid="{00000000-0005-0000-0000-000031A90000}"/>
    <cellStyle name="Normal 5 5 6 4 2" xfId="43553" xr:uid="{00000000-0005-0000-0000-000032A90000}"/>
    <cellStyle name="Normal 5 5 6 4 2 2" xfId="43554" xr:uid="{00000000-0005-0000-0000-000033A90000}"/>
    <cellStyle name="Normal 5 5 6 4 2 3" xfId="43555" xr:uid="{00000000-0005-0000-0000-000034A90000}"/>
    <cellStyle name="Normal 5 5 6 4 3" xfId="43556" xr:uid="{00000000-0005-0000-0000-000035A90000}"/>
    <cellStyle name="Normal 5 5 6 4 4" xfId="43557" xr:uid="{00000000-0005-0000-0000-000036A90000}"/>
    <cellStyle name="Normal 5 5 6 5" xfId="43558" xr:uid="{00000000-0005-0000-0000-000037A90000}"/>
    <cellStyle name="Normal 5 5 6 5 2" xfId="43559" xr:uid="{00000000-0005-0000-0000-000038A90000}"/>
    <cellStyle name="Normal 5 5 6 5 2 2" xfId="43560" xr:uid="{00000000-0005-0000-0000-000039A90000}"/>
    <cellStyle name="Normal 5 5 6 5 2 3" xfId="43561" xr:uid="{00000000-0005-0000-0000-00003AA90000}"/>
    <cellStyle name="Normal 5 5 6 5 3" xfId="43562" xr:uid="{00000000-0005-0000-0000-00003BA90000}"/>
    <cellStyle name="Normal 5 5 6 5 4" xfId="43563" xr:uid="{00000000-0005-0000-0000-00003CA90000}"/>
    <cellStyle name="Normal 5 5 6 6" xfId="43564" xr:uid="{00000000-0005-0000-0000-00003DA90000}"/>
    <cellStyle name="Normal 5 5 6 6 2" xfId="43565" xr:uid="{00000000-0005-0000-0000-00003EA90000}"/>
    <cellStyle name="Normal 5 5 6 6 3" xfId="43566" xr:uid="{00000000-0005-0000-0000-00003FA90000}"/>
    <cellStyle name="Normal 5 5 6 7" xfId="43567" xr:uid="{00000000-0005-0000-0000-000040A90000}"/>
    <cellStyle name="Normal 5 5 6 8" xfId="43568" xr:uid="{00000000-0005-0000-0000-000041A90000}"/>
    <cellStyle name="Normal 5 5 6_PROD" xfId="43569" xr:uid="{00000000-0005-0000-0000-000042A90000}"/>
    <cellStyle name="Normal 5 5 7" xfId="43570" xr:uid="{00000000-0005-0000-0000-000043A90000}"/>
    <cellStyle name="Normal 5 5 7 2" xfId="43571" xr:uid="{00000000-0005-0000-0000-000044A90000}"/>
    <cellStyle name="Normal 5 5 7 2 2" xfId="43572" xr:uid="{00000000-0005-0000-0000-000045A90000}"/>
    <cellStyle name="Normal 5 5 7 2 3" xfId="43573" xr:uid="{00000000-0005-0000-0000-000046A90000}"/>
    <cellStyle name="Normal 5 5 7 3" xfId="43574" xr:uid="{00000000-0005-0000-0000-000047A90000}"/>
    <cellStyle name="Normal 5 5 7 4" xfId="43575" xr:uid="{00000000-0005-0000-0000-000048A90000}"/>
    <cellStyle name="Normal 5 5 8" xfId="43576" xr:uid="{00000000-0005-0000-0000-000049A90000}"/>
    <cellStyle name="Normal 5 5 8 2" xfId="43577" xr:uid="{00000000-0005-0000-0000-00004AA90000}"/>
    <cellStyle name="Normal 5 5 8 2 2" xfId="43578" xr:uid="{00000000-0005-0000-0000-00004BA90000}"/>
    <cellStyle name="Normal 5 5 8 2 3" xfId="43579" xr:uid="{00000000-0005-0000-0000-00004CA90000}"/>
    <cellStyle name="Normal 5 5 8 3" xfId="43580" xr:uid="{00000000-0005-0000-0000-00004DA90000}"/>
    <cellStyle name="Normal 5 5 8 4" xfId="43581" xr:uid="{00000000-0005-0000-0000-00004EA90000}"/>
    <cellStyle name="Normal 5 5 9" xfId="43582" xr:uid="{00000000-0005-0000-0000-00004FA90000}"/>
    <cellStyle name="Normal 5 5 9 2" xfId="43583" xr:uid="{00000000-0005-0000-0000-000050A90000}"/>
    <cellStyle name="Normal 5 5 9 2 2" xfId="43584" xr:uid="{00000000-0005-0000-0000-000051A90000}"/>
    <cellStyle name="Normal 5 5 9 2 3" xfId="43585" xr:uid="{00000000-0005-0000-0000-000052A90000}"/>
    <cellStyle name="Normal 5 5 9 3" xfId="43586" xr:uid="{00000000-0005-0000-0000-000053A90000}"/>
    <cellStyle name="Normal 5 5 9 4" xfId="43587" xr:uid="{00000000-0005-0000-0000-000054A90000}"/>
    <cellStyle name="Normal 5 5_PROD" xfId="43588" xr:uid="{00000000-0005-0000-0000-000055A90000}"/>
    <cellStyle name="Normal 5 6" xfId="428" xr:uid="{00000000-0005-0000-0000-000056A90000}"/>
    <cellStyle name="Normal 5 6 10" xfId="43589" xr:uid="{00000000-0005-0000-0000-000057A90000}"/>
    <cellStyle name="Normal 5 6 10 2" xfId="43590" xr:uid="{00000000-0005-0000-0000-000058A90000}"/>
    <cellStyle name="Normal 5 6 10 2 2" xfId="43591" xr:uid="{00000000-0005-0000-0000-000059A90000}"/>
    <cellStyle name="Normal 5 6 10 2 3" xfId="43592" xr:uid="{00000000-0005-0000-0000-00005AA90000}"/>
    <cellStyle name="Normal 5 6 10 3" xfId="43593" xr:uid="{00000000-0005-0000-0000-00005BA90000}"/>
    <cellStyle name="Normal 5 6 10 4" xfId="43594" xr:uid="{00000000-0005-0000-0000-00005CA90000}"/>
    <cellStyle name="Normal 5 6 11" xfId="43595" xr:uid="{00000000-0005-0000-0000-00005DA90000}"/>
    <cellStyle name="Normal 5 6 11 2" xfId="43596" xr:uid="{00000000-0005-0000-0000-00005EA90000}"/>
    <cellStyle name="Normal 5 6 11 3" xfId="43597" xr:uid="{00000000-0005-0000-0000-00005FA90000}"/>
    <cellStyle name="Normal 5 6 12" xfId="43598" xr:uid="{00000000-0005-0000-0000-000060A90000}"/>
    <cellStyle name="Normal 5 6 13" xfId="43599" xr:uid="{00000000-0005-0000-0000-000061A90000}"/>
    <cellStyle name="Normal 5 6 2" xfId="429" xr:uid="{00000000-0005-0000-0000-000062A90000}"/>
    <cellStyle name="Normal 5 6 2 10" xfId="43600" xr:uid="{00000000-0005-0000-0000-000063A90000}"/>
    <cellStyle name="Normal 5 6 2 10 2" xfId="43601" xr:uid="{00000000-0005-0000-0000-000064A90000}"/>
    <cellStyle name="Normal 5 6 2 10 3" xfId="43602" xr:uid="{00000000-0005-0000-0000-000065A90000}"/>
    <cellStyle name="Normal 5 6 2 11" xfId="43603" xr:uid="{00000000-0005-0000-0000-000066A90000}"/>
    <cellStyle name="Normal 5 6 2 12" xfId="43604" xr:uid="{00000000-0005-0000-0000-000067A90000}"/>
    <cellStyle name="Normal 5 6 2 2" xfId="745" xr:uid="{00000000-0005-0000-0000-000068A90000}"/>
    <cellStyle name="Normal 5 6 2 2 2" xfId="43605" xr:uid="{00000000-0005-0000-0000-000069A90000}"/>
    <cellStyle name="Normal 5 6 2 2 2 2" xfId="43606" xr:uid="{00000000-0005-0000-0000-00006AA90000}"/>
    <cellStyle name="Normal 5 6 2 2 2 2 2" xfId="43607" xr:uid="{00000000-0005-0000-0000-00006BA90000}"/>
    <cellStyle name="Normal 5 6 2 2 2 2 2 2" xfId="43608" xr:uid="{00000000-0005-0000-0000-00006CA90000}"/>
    <cellStyle name="Normal 5 6 2 2 2 2 2 3" xfId="43609" xr:uid="{00000000-0005-0000-0000-00006DA90000}"/>
    <cellStyle name="Normal 5 6 2 2 2 2 3" xfId="43610" xr:uid="{00000000-0005-0000-0000-00006EA90000}"/>
    <cellStyle name="Normal 5 6 2 2 2 2 4" xfId="43611" xr:uid="{00000000-0005-0000-0000-00006FA90000}"/>
    <cellStyle name="Normal 5 6 2 2 2 3" xfId="43612" xr:uid="{00000000-0005-0000-0000-000070A90000}"/>
    <cellStyle name="Normal 5 6 2 2 2 3 2" xfId="43613" xr:uid="{00000000-0005-0000-0000-000071A90000}"/>
    <cellStyle name="Normal 5 6 2 2 2 3 2 2" xfId="43614" xr:uid="{00000000-0005-0000-0000-000072A90000}"/>
    <cellStyle name="Normal 5 6 2 2 2 3 2 3" xfId="43615" xr:uid="{00000000-0005-0000-0000-000073A90000}"/>
    <cellStyle name="Normal 5 6 2 2 2 3 3" xfId="43616" xr:uid="{00000000-0005-0000-0000-000074A90000}"/>
    <cellStyle name="Normal 5 6 2 2 2 3 4" xfId="43617" xr:uid="{00000000-0005-0000-0000-000075A90000}"/>
    <cellStyle name="Normal 5 6 2 2 2 4" xfId="43618" xr:uid="{00000000-0005-0000-0000-000076A90000}"/>
    <cellStyle name="Normal 5 6 2 2 2 4 2" xfId="43619" xr:uid="{00000000-0005-0000-0000-000077A90000}"/>
    <cellStyle name="Normal 5 6 2 2 2 4 2 2" xfId="43620" xr:uid="{00000000-0005-0000-0000-000078A90000}"/>
    <cellStyle name="Normal 5 6 2 2 2 4 2 3" xfId="43621" xr:uid="{00000000-0005-0000-0000-000079A90000}"/>
    <cellStyle name="Normal 5 6 2 2 2 4 3" xfId="43622" xr:uid="{00000000-0005-0000-0000-00007AA90000}"/>
    <cellStyle name="Normal 5 6 2 2 2 4 4" xfId="43623" xr:uid="{00000000-0005-0000-0000-00007BA90000}"/>
    <cellStyle name="Normal 5 6 2 2 2 5" xfId="43624" xr:uid="{00000000-0005-0000-0000-00007CA90000}"/>
    <cellStyle name="Normal 5 6 2 2 2 5 2" xfId="43625" xr:uid="{00000000-0005-0000-0000-00007DA90000}"/>
    <cellStyle name="Normal 5 6 2 2 2 5 2 2" xfId="43626" xr:uid="{00000000-0005-0000-0000-00007EA90000}"/>
    <cellStyle name="Normal 5 6 2 2 2 5 2 3" xfId="43627" xr:uid="{00000000-0005-0000-0000-00007FA90000}"/>
    <cellStyle name="Normal 5 6 2 2 2 5 3" xfId="43628" xr:uid="{00000000-0005-0000-0000-000080A90000}"/>
    <cellStyle name="Normal 5 6 2 2 2 5 4" xfId="43629" xr:uid="{00000000-0005-0000-0000-000081A90000}"/>
    <cellStyle name="Normal 5 6 2 2 2 6" xfId="43630" xr:uid="{00000000-0005-0000-0000-000082A90000}"/>
    <cellStyle name="Normal 5 6 2 2 2 6 2" xfId="43631" xr:uid="{00000000-0005-0000-0000-000083A90000}"/>
    <cellStyle name="Normal 5 6 2 2 2 6 3" xfId="43632" xr:uid="{00000000-0005-0000-0000-000084A90000}"/>
    <cellStyle name="Normal 5 6 2 2 2 7" xfId="43633" xr:uid="{00000000-0005-0000-0000-000085A90000}"/>
    <cellStyle name="Normal 5 6 2 2 2 8" xfId="43634" xr:uid="{00000000-0005-0000-0000-000086A90000}"/>
    <cellStyle name="Normal 5 6 2 2 2_PROD" xfId="43635" xr:uid="{00000000-0005-0000-0000-000087A90000}"/>
    <cellStyle name="Normal 5 6 2 2 3" xfId="43636" xr:uid="{00000000-0005-0000-0000-000088A90000}"/>
    <cellStyle name="Normal 5 6 2 2 3 2" xfId="43637" xr:uid="{00000000-0005-0000-0000-000089A90000}"/>
    <cellStyle name="Normal 5 6 2 2 3 2 2" xfId="43638" xr:uid="{00000000-0005-0000-0000-00008AA90000}"/>
    <cellStyle name="Normal 5 6 2 2 3 2 3" xfId="43639" xr:uid="{00000000-0005-0000-0000-00008BA90000}"/>
    <cellStyle name="Normal 5 6 2 2 3 3" xfId="43640" xr:uid="{00000000-0005-0000-0000-00008CA90000}"/>
    <cellStyle name="Normal 5 6 2 2 3 4" xfId="43641" xr:uid="{00000000-0005-0000-0000-00008DA90000}"/>
    <cellStyle name="Normal 5 6 2 2 4" xfId="43642" xr:uid="{00000000-0005-0000-0000-00008EA90000}"/>
    <cellStyle name="Normal 5 6 2 2 4 2" xfId="43643" xr:uid="{00000000-0005-0000-0000-00008FA90000}"/>
    <cellStyle name="Normal 5 6 2 2 4 2 2" xfId="43644" xr:uid="{00000000-0005-0000-0000-000090A90000}"/>
    <cellStyle name="Normal 5 6 2 2 4 2 3" xfId="43645" xr:uid="{00000000-0005-0000-0000-000091A90000}"/>
    <cellStyle name="Normal 5 6 2 2 4 3" xfId="43646" xr:uid="{00000000-0005-0000-0000-000092A90000}"/>
    <cellStyle name="Normal 5 6 2 2 4 4" xfId="43647" xr:uid="{00000000-0005-0000-0000-000093A90000}"/>
    <cellStyle name="Normal 5 6 2 2 5" xfId="43648" xr:uid="{00000000-0005-0000-0000-000094A90000}"/>
    <cellStyle name="Normal 5 6 2 2 5 2" xfId="43649" xr:uid="{00000000-0005-0000-0000-000095A90000}"/>
    <cellStyle name="Normal 5 6 2 2 5 2 2" xfId="43650" xr:uid="{00000000-0005-0000-0000-000096A90000}"/>
    <cellStyle name="Normal 5 6 2 2 5 2 3" xfId="43651" xr:uid="{00000000-0005-0000-0000-000097A90000}"/>
    <cellStyle name="Normal 5 6 2 2 5 3" xfId="43652" xr:uid="{00000000-0005-0000-0000-000098A90000}"/>
    <cellStyle name="Normal 5 6 2 2 5 4" xfId="43653" xr:uid="{00000000-0005-0000-0000-000099A90000}"/>
    <cellStyle name="Normal 5 6 2 2 6" xfId="43654" xr:uid="{00000000-0005-0000-0000-00009AA90000}"/>
    <cellStyle name="Normal 5 6 2 2 6 2" xfId="43655" xr:uid="{00000000-0005-0000-0000-00009BA90000}"/>
    <cellStyle name="Normal 5 6 2 2 6 2 2" xfId="43656" xr:uid="{00000000-0005-0000-0000-00009CA90000}"/>
    <cellStyle name="Normal 5 6 2 2 6 2 3" xfId="43657" xr:uid="{00000000-0005-0000-0000-00009DA90000}"/>
    <cellStyle name="Normal 5 6 2 2 6 3" xfId="43658" xr:uid="{00000000-0005-0000-0000-00009EA90000}"/>
    <cellStyle name="Normal 5 6 2 2 6 4" xfId="43659" xr:uid="{00000000-0005-0000-0000-00009FA90000}"/>
    <cellStyle name="Normal 5 6 2 2 7" xfId="43660" xr:uid="{00000000-0005-0000-0000-0000A0A90000}"/>
    <cellStyle name="Normal 5 6 2 2 7 2" xfId="43661" xr:uid="{00000000-0005-0000-0000-0000A1A90000}"/>
    <cellStyle name="Normal 5 6 2 2 7 3" xfId="43662" xr:uid="{00000000-0005-0000-0000-0000A2A90000}"/>
    <cellStyle name="Normal 5 6 2 2 8" xfId="43663" xr:uid="{00000000-0005-0000-0000-0000A3A90000}"/>
    <cellStyle name="Normal 5 6 2 2 9" xfId="43664" xr:uid="{00000000-0005-0000-0000-0000A4A90000}"/>
    <cellStyle name="Normal 5 6 2 2_PROD" xfId="43665" xr:uid="{00000000-0005-0000-0000-0000A5A90000}"/>
    <cellStyle name="Normal 5 6 2 3" xfId="43666" xr:uid="{00000000-0005-0000-0000-0000A6A90000}"/>
    <cellStyle name="Normal 5 6 2 3 2" xfId="43667" xr:uid="{00000000-0005-0000-0000-0000A7A90000}"/>
    <cellStyle name="Normal 5 6 2 3 2 2" xfId="43668" xr:uid="{00000000-0005-0000-0000-0000A8A90000}"/>
    <cellStyle name="Normal 5 6 2 3 2 2 2" xfId="43669" xr:uid="{00000000-0005-0000-0000-0000A9A90000}"/>
    <cellStyle name="Normal 5 6 2 3 2 2 2 2" xfId="43670" xr:uid="{00000000-0005-0000-0000-0000AAA90000}"/>
    <cellStyle name="Normal 5 6 2 3 2 2 2 3" xfId="43671" xr:uid="{00000000-0005-0000-0000-0000ABA90000}"/>
    <cellStyle name="Normal 5 6 2 3 2 2 3" xfId="43672" xr:uid="{00000000-0005-0000-0000-0000ACA90000}"/>
    <cellStyle name="Normal 5 6 2 3 2 2 4" xfId="43673" xr:uid="{00000000-0005-0000-0000-0000ADA90000}"/>
    <cellStyle name="Normal 5 6 2 3 2 3" xfId="43674" xr:uid="{00000000-0005-0000-0000-0000AEA90000}"/>
    <cellStyle name="Normal 5 6 2 3 2 3 2" xfId="43675" xr:uid="{00000000-0005-0000-0000-0000AFA90000}"/>
    <cellStyle name="Normal 5 6 2 3 2 3 2 2" xfId="43676" xr:uid="{00000000-0005-0000-0000-0000B0A90000}"/>
    <cellStyle name="Normal 5 6 2 3 2 3 2 3" xfId="43677" xr:uid="{00000000-0005-0000-0000-0000B1A90000}"/>
    <cellStyle name="Normal 5 6 2 3 2 3 3" xfId="43678" xr:uid="{00000000-0005-0000-0000-0000B2A90000}"/>
    <cellStyle name="Normal 5 6 2 3 2 3 4" xfId="43679" xr:uid="{00000000-0005-0000-0000-0000B3A90000}"/>
    <cellStyle name="Normal 5 6 2 3 2 4" xfId="43680" xr:uid="{00000000-0005-0000-0000-0000B4A90000}"/>
    <cellStyle name="Normal 5 6 2 3 2 4 2" xfId="43681" xr:uid="{00000000-0005-0000-0000-0000B5A90000}"/>
    <cellStyle name="Normal 5 6 2 3 2 4 2 2" xfId="43682" xr:uid="{00000000-0005-0000-0000-0000B6A90000}"/>
    <cellStyle name="Normal 5 6 2 3 2 4 2 3" xfId="43683" xr:uid="{00000000-0005-0000-0000-0000B7A90000}"/>
    <cellStyle name="Normal 5 6 2 3 2 4 3" xfId="43684" xr:uid="{00000000-0005-0000-0000-0000B8A90000}"/>
    <cellStyle name="Normal 5 6 2 3 2 4 4" xfId="43685" xr:uid="{00000000-0005-0000-0000-0000B9A90000}"/>
    <cellStyle name="Normal 5 6 2 3 2 5" xfId="43686" xr:uid="{00000000-0005-0000-0000-0000BAA90000}"/>
    <cellStyle name="Normal 5 6 2 3 2 5 2" xfId="43687" xr:uid="{00000000-0005-0000-0000-0000BBA90000}"/>
    <cellStyle name="Normal 5 6 2 3 2 5 2 2" xfId="43688" xr:uid="{00000000-0005-0000-0000-0000BCA90000}"/>
    <cellStyle name="Normal 5 6 2 3 2 5 2 3" xfId="43689" xr:uid="{00000000-0005-0000-0000-0000BDA90000}"/>
    <cellStyle name="Normal 5 6 2 3 2 5 3" xfId="43690" xr:uid="{00000000-0005-0000-0000-0000BEA90000}"/>
    <cellStyle name="Normal 5 6 2 3 2 5 4" xfId="43691" xr:uid="{00000000-0005-0000-0000-0000BFA90000}"/>
    <cellStyle name="Normal 5 6 2 3 2 6" xfId="43692" xr:uid="{00000000-0005-0000-0000-0000C0A90000}"/>
    <cellStyle name="Normal 5 6 2 3 2 6 2" xfId="43693" xr:uid="{00000000-0005-0000-0000-0000C1A90000}"/>
    <cellStyle name="Normal 5 6 2 3 2 6 3" xfId="43694" xr:uid="{00000000-0005-0000-0000-0000C2A90000}"/>
    <cellStyle name="Normal 5 6 2 3 2 7" xfId="43695" xr:uid="{00000000-0005-0000-0000-0000C3A90000}"/>
    <cellStyle name="Normal 5 6 2 3 2 8" xfId="43696" xr:uid="{00000000-0005-0000-0000-0000C4A90000}"/>
    <cellStyle name="Normal 5 6 2 3 2_PROD" xfId="43697" xr:uid="{00000000-0005-0000-0000-0000C5A90000}"/>
    <cellStyle name="Normal 5 6 2 3 3" xfId="43698" xr:uid="{00000000-0005-0000-0000-0000C6A90000}"/>
    <cellStyle name="Normal 5 6 2 3 3 2" xfId="43699" xr:uid="{00000000-0005-0000-0000-0000C7A90000}"/>
    <cellStyle name="Normal 5 6 2 3 3 2 2" xfId="43700" xr:uid="{00000000-0005-0000-0000-0000C8A90000}"/>
    <cellStyle name="Normal 5 6 2 3 3 2 3" xfId="43701" xr:uid="{00000000-0005-0000-0000-0000C9A90000}"/>
    <cellStyle name="Normal 5 6 2 3 3 3" xfId="43702" xr:uid="{00000000-0005-0000-0000-0000CAA90000}"/>
    <cellStyle name="Normal 5 6 2 3 3 4" xfId="43703" xr:uid="{00000000-0005-0000-0000-0000CBA90000}"/>
    <cellStyle name="Normal 5 6 2 3 4" xfId="43704" xr:uid="{00000000-0005-0000-0000-0000CCA90000}"/>
    <cellStyle name="Normal 5 6 2 3 4 2" xfId="43705" xr:uid="{00000000-0005-0000-0000-0000CDA90000}"/>
    <cellStyle name="Normal 5 6 2 3 4 2 2" xfId="43706" xr:uid="{00000000-0005-0000-0000-0000CEA90000}"/>
    <cellStyle name="Normal 5 6 2 3 4 2 3" xfId="43707" xr:uid="{00000000-0005-0000-0000-0000CFA90000}"/>
    <cellStyle name="Normal 5 6 2 3 4 3" xfId="43708" xr:uid="{00000000-0005-0000-0000-0000D0A90000}"/>
    <cellStyle name="Normal 5 6 2 3 4 4" xfId="43709" xr:uid="{00000000-0005-0000-0000-0000D1A90000}"/>
    <cellStyle name="Normal 5 6 2 3 5" xfId="43710" xr:uid="{00000000-0005-0000-0000-0000D2A90000}"/>
    <cellStyle name="Normal 5 6 2 3 5 2" xfId="43711" xr:uid="{00000000-0005-0000-0000-0000D3A90000}"/>
    <cellStyle name="Normal 5 6 2 3 5 2 2" xfId="43712" xr:uid="{00000000-0005-0000-0000-0000D4A90000}"/>
    <cellStyle name="Normal 5 6 2 3 5 2 3" xfId="43713" xr:uid="{00000000-0005-0000-0000-0000D5A90000}"/>
    <cellStyle name="Normal 5 6 2 3 5 3" xfId="43714" xr:uid="{00000000-0005-0000-0000-0000D6A90000}"/>
    <cellStyle name="Normal 5 6 2 3 5 4" xfId="43715" xr:uid="{00000000-0005-0000-0000-0000D7A90000}"/>
    <cellStyle name="Normal 5 6 2 3 6" xfId="43716" xr:uid="{00000000-0005-0000-0000-0000D8A90000}"/>
    <cellStyle name="Normal 5 6 2 3 6 2" xfId="43717" xr:uid="{00000000-0005-0000-0000-0000D9A90000}"/>
    <cellStyle name="Normal 5 6 2 3 6 2 2" xfId="43718" xr:uid="{00000000-0005-0000-0000-0000DAA90000}"/>
    <cellStyle name="Normal 5 6 2 3 6 2 3" xfId="43719" xr:uid="{00000000-0005-0000-0000-0000DBA90000}"/>
    <cellStyle name="Normal 5 6 2 3 6 3" xfId="43720" xr:uid="{00000000-0005-0000-0000-0000DCA90000}"/>
    <cellStyle name="Normal 5 6 2 3 6 4" xfId="43721" xr:uid="{00000000-0005-0000-0000-0000DDA90000}"/>
    <cellStyle name="Normal 5 6 2 3 7" xfId="43722" xr:uid="{00000000-0005-0000-0000-0000DEA90000}"/>
    <cellStyle name="Normal 5 6 2 3 7 2" xfId="43723" xr:uid="{00000000-0005-0000-0000-0000DFA90000}"/>
    <cellStyle name="Normal 5 6 2 3 7 3" xfId="43724" xr:uid="{00000000-0005-0000-0000-0000E0A90000}"/>
    <cellStyle name="Normal 5 6 2 3 8" xfId="43725" xr:uid="{00000000-0005-0000-0000-0000E1A90000}"/>
    <cellStyle name="Normal 5 6 2 3 9" xfId="43726" xr:uid="{00000000-0005-0000-0000-0000E2A90000}"/>
    <cellStyle name="Normal 5 6 2 3_PROD" xfId="43727" xr:uid="{00000000-0005-0000-0000-0000E3A90000}"/>
    <cellStyle name="Normal 5 6 2 4" xfId="43728" xr:uid="{00000000-0005-0000-0000-0000E4A90000}"/>
    <cellStyle name="Normal 5 6 2 4 2" xfId="43729" xr:uid="{00000000-0005-0000-0000-0000E5A90000}"/>
    <cellStyle name="Normal 5 6 2 4 2 2" xfId="43730" xr:uid="{00000000-0005-0000-0000-0000E6A90000}"/>
    <cellStyle name="Normal 5 6 2 4 2 2 2" xfId="43731" xr:uid="{00000000-0005-0000-0000-0000E7A90000}"/>
    <cellStyle name="Normal 5 6 2 4 2 2 2 2" xfId="43732" xr:uid="{00000000-0005-0000-0000-0000E8A90000}"/>
    <cellStyle name="Normal 5 6 2 4 2 2 2 3" xfId="43733" xr:uid="{00000000-0005-0000-0000-0000E9A90000}"/>
    <cellStyle name="Normal 5 6 2 4 2 2 3" xfId="43734" xr:uid="{00000000-0005-0000-0000-0000EAA90000}"/>
    <cellStyle name="Normal 5 6 2 4 2 2 4" xfId="43735" xr:uid="{00000000-0005-0000-0000-0000EBA90000}"/>
    <cellStyle name="Normal 5 6 2 4 2 3" xfId="43736" xr:uid="{00000000-0005-0000-0000-0000ECA90000}"/>
    <cellStyle name="Normal 5 6 2 4 2 3 2" xfId="43737" xr:uid="{00000000-0005-0000-0000-0000EDA90000}"/>
    <cellStyle name="Normal 5 6 2 4 2 3 2 2" xfId="43738" xr:uid="{00000000-0005-0000-0000-0000EEA90000}"/>
    <cellStyle name="Normal 5 6 2 4 2 3 2 3" xfId="43739" xr:uid="{00000000-0005-0000-0000-0000EFA90000}"/>
    <cellStyle name="Normal 5 6 2 4 2 3 3" xfId="43740" xr:uid="{00000000-0005-0000-0000-0000F0A90000}"/>
    <cellStyle name="Normal 5 6 2 4 2 3 4" xfId="43741" xr:uid="{00000000-0005-0000-0000-0000F1A90000}"/>
    <cellStyle name="Normal 5 6 2 4 2 4" xfId="43742" xr:uid="{00000000-0005-0000-0000-0000F2A90000}"/>
    <cellStyle name="Normal 5 6 2 4 2 4 2" xfId="43743" xr:uid="{00000000-0005-0000-0000-0000F3A90000}"/>
    <cellStyle name="Normal 5 6 2 4 2 4 2 2" xfId="43744" xr:uid="{00000000-0005-0000-0000-0000F4A90000}"/>
    <cellStyle name="Normal 5 6 2 4 2 4 2 3" xfId="43745" xr:uid="{00000000-0005-0000-0000-0000F5A90000}"/>
    <cellStyle name="Normal 5 6 2 4 2 4 3" xfId="43746" xr:uid="{00000000-0005-0000-0000-0000F6A90000}"/>
    <cellStyle name="Normal 5 6 2 4 2 4 4" xfId="43747" xr:uid="{00000000-0005-0000-0000-0000F7A90000}"/>
    <cellStyle name="Normal 5 6 2 4 2 5" xfId="43748" xr:uid="{00000000-0005-0000-0000-0000F8A90000}"/>
    <cellStyle name="Normal 5 6 2 4 2 5 2" xfId="43749" xr:uid="{00000000-0005-0000-0000-0000F9A90000}"/>
    <cellStyle name="Normal 5 6 2 4 2 5 2 2" xfId="43750" xr:uid="{00000000-0005-0000-0000-0000FAA90000}"/>
    <cellStyle name="Normal 5 6 2 4 2 5 2 3" xfId="43751" xr:uid="{00000000-0005-0000-0000-0000FBA90000}"/>
    <cellStyle name="Normal 5 6 2 4 2 5 3" xfId="43752" xr:uid="{00000000-0005-0000-0000-0000FCA90000}"/>
    <cellStyle name="Normal 5 6 2 4 2 5 4" xfId="43753" xr:uid="{00000000-0005-0000-0000-0000FDA90000}"/>
    <cellStyle name="Normal 5 6 2 4 2 6" xfId="43754" xr:uid="{00000000-0005-0000-0000-0000FEA90000}"/>
    <cellStyle name="Normal 5 6 2 4 2 6 2" xfId="43755" xr:uid="{00000000-0005-0000-0000-0000FFA90000}"/>
    <cellStyle name="Normal 5 6 2 4 2 6 3" xfId="43756" xr:uid="{00000000-0005-0000-0000-000000AA0000}"/>
    <cellStyle name="Normal 5 6 2 4 2 7" xfId="43757" xr:uid="{00000000-0005-0000-0000-000001AA0000}"/>
    <cellStyle name="Normal 5 6 2 4 2 8" xfId="43758" xr:uid="{00000000-0005-0000-0000-000002AA0000}"/>
    <cellStyle name="Normal 5 6 2 4 2_PROD" xfId="43759" xr:uid="{00000000-0005-0000-0000-000003AA0000}"/>
    <cellStyle name="Normal 5 6 2 4 3" xfId="43760" xr:uid="{00000000-0005-0000-0000-000004AA0000}"/>
    <cellStyle name="Normal 5 6 2 4 3 2" xfId="43761" xr:uid="{00000000-0005-0000-0000-000005AA0000}"/>
    <cellStyle name="Normal 5 6 2 4 3 2 2" xfId="43762" xr:uid="{00000000-0005-0000-0000-000006AA0000}"/>
    <cellStyle name="Normal 5 6 2 4 3 2 3" xfId="43763" xr:uid="{00000000-0005-0000-0000-000007AA0000}"/>
    <cellStyle name="Normal 5 6 2 4 3 3" xfId="43764" xr:uid="{00000000-0005-0000-0000-000008AA0000}"/>
    <cellStyle name="Normal 5 6 2 4 3 4" xfId="43765" xr:uid="{00000000-0005-0000-0000-000009AA0000}"/>
    <cellStyle name="Normal 5 6 2 4 4" xfId="43766" xr:uid="{00000000-0005-0000-0000-00000AAA0000}"/>
    <cellStyle name="Normal 5 6 2 4 4 2" xfId="43767" xr:uid="{00000000-0005-0000-0000-00000BAA0000}"/>
    <cellStyle name="Normal 5 6 2 4 4 2 2" xfId="43768" xr:uid="{00000000-0005-0000-0000-00000CAA0000}"/>
    <cellStyle name="Normal 5 6 2 4 4 2 3" xfId="43769" xr:uid="{00000000-0005-0000-0000-00000DAA0000}"/>
    <cellStyle name="Normal 5 6 2 4 4 3" xfId="43770" xr:uid="{00000000-0005-0000-0000-00000EAA0000}"/>
    <cellStyle name="Normal 5 6 2 4 4 4" xfId="43771" xr:uid="{00000000-0005-0000-0000-00000FAA0000}"/>
    <cellStyle name="Normal 5 6 2 4 5" xfId="43772" xr:uid="{00000000-0005-0000-0000-000010AA0000}"/>
    <cellStyle name="Normal 5 6 2 4 5 2" xfId="43773" xr:uid="{00000000-0005-0000-0000-000011AA0000}"/>
    <cellStyle name="Normal 5 6 2 4 5 2 2" xfId="43774" xr:uid="{00000000-0005-0000-0000-000012AA0000}"/>
    <cellStyle name="Normal 5 6 2 4 5 2 3" xfId="43775" xr:uid="{00000000-0005-0000-0000-000013AA0000}"/>
    <cellStyle name="Normal 5 6 2 4 5 3" xfId="43776" xr:uid="{00000000-0005-0000-0000-000014AA0000}"/>
    <cellStyle name="Normal 5 6 2 4 5 4" xfId="43777" xr:uid="{00000000-0005-0000-0000-000015AA0000}"/>
    <cellStyle name="Normal 5 6 2 4 6" xfId="43778" xr:uid="{00000000-0005-0000-0000-000016AA0000}"/>
    <cellStyle name="Normal 5 6 2 4 6 2" xfId="43779" xr:uid="{00000000-0005-0000-0000-000017AA0000}"/>
    <cellStyle name="Normal 5 6 2 4 6 2 2" xfId="43780" xr:uid="{00000000-0005-0000-0000-000018AA0000}"/>
    <cellStyle name="Normal 5 6 2 4 6 2 3" xfId="43781" xr:uid="{00000000-0005-0000-0000-000019AA0000}"/>
    <cellStyle name="Normal 5 6 2 4 6 3" xfId="43782" xr:uid="{00000000-0005-0000-0000-00001AAA0000}"/>
    <cellStyle name="Normal 5 6 2 4 6 4" xfId="43783" xr:uid="{00000000-0005-0000-0000-00001BAA0000}"/>
    <cellStyle name="Normal 5 6 2 4 7" xfId="43784" xr:uid="{00000000-0005-0000-0000-00001CAA0000}"/>
    <cellStyle name="Normal 5 6 2 4 7 2" xfId="43785" xr:uid="{00000000-0005-0000-0000-00001DAA0000}"/>
    <cellStyle name="Normal 5 6 2 4 7 3" xfId="43786" xr:uid="{00000000-0005-0000-0000-00001EAA0000}"/>
    <cellStyle name="Normal 5 6 2 4 8" xfId="43787" xr:uid="{00000000-0005-0000-0000-00001FAA0000}"/>
    <cellStyle name="Normal 5 6 2 4 9" xfId="43788" xr:uid="{00000000-0005-0000-0000-000020AA0000}"/>
    <cellStyle name="Normal 5 6 2 4_PROD" xfId="43789" xr:uid="{00000000-0005-0000-0000-000021AA0000}"/>
    <cellStyle name="Normal 5 6 2 5" xfId="43790" xr:uid="{00000000-0005-0000-0000-000022AA0000}"/>
    <cellStyle name="Normal 5 6 2 5 2" xfId="43791" xr:uid="{00000000-0005-0000-0000-000023AA0000}"/>
    <cellStyle name="Normal 5 6 2 5 2 2" xfId="43792" xr:uid="{00000000-0005-0000-0000-000024AA0000}"/>
    <cellStyle name="Normal 5 6 2 5 2 2 2" xfId="43793" xr:uid="{00000000-0005-0000-0000-000025AA0000}"/>
    <cellStyle name="Normal 5 6 2 5 2 2 3" xfId="43794" xr:uid="{00000000-0005-0000-0000-000026AA0000}"/>
    <cellStyle name="Normal 5 6 2 5 2 3" xfId="43795" xr:uid="{00000000-0005-0000-0000-000027AA0000}"/>
    <cellStyle name="Normal 5 6 2 5 2 4" xfId="43796" xr:uid="{00000000-0005-0000-0000-000028AA0000}"/>
    <cellStyle name="Normal 5 6 2 5 3" xfId="43797" xr:uid="{00000000-0005-0000-0000-000029AA0000}"/>
    <cellStyle name="Normal 5 6 2 5 3 2" xfId="43798" xr:uid="{00000000-0005-0000-0000-00002AAA0000}"/>
    <cellStyle name="Normal 5 6 2 5 3 2 2" xfId="43799" xr:uid="{00000000-0005-0000-0000-00002BAA0000}"/>
    <cellStyle name="Normal 5 6 2 5 3 2 3" xfId="43800" xr:uid="{00000000-0005-0000-0000-00002CAA0000}"/>
    <cellStyle name="Normal 5 6 2 5 3 3" xfId="43801" xr:uid="{00000000-0005-0000-0000-00002DAA0000}"/>
    <cellStyle name="Normal 5 6 2 5 3 4" xfId="43802" xr:uid="{00000000-0005-0000-0000-00002EAA0000}"/>
    <cellStyle name="Normal 5 6 2 5 4" xfId="43803" xr:uid="{00000000-0005-0000-0000-00002FAA0000}"/>
    <cellStyle name="Normal 5 6 2 5 4 2" xfId="43804" xr:uid="{00000000-0005-0000-0000-000030AA0000}"/>
    <cellStyle name="Normal 5 6 2 5 4 2 2" xfId="43805" xr:uid="{00000000-0005-0000-0000-000031AA0000}"/>
    <cellStyle name="Normal 5 6 2 5 4 2 3" xfId="43806" xr:uid="{00000000-0005-0000-0000-000032AA0000}"/>
    <cellStyle name="Normal 5 6 2 5 4 3" xfId="43807" xr:uid="{00000000-0005-0000-0000-000033AA0000}"/>
    <cellStyle name="Normal 5 6 2 5 4 4" xfId="43808" xr:uid="{00000000-0005-0000-0000-000034AA0000}"/>
    <cellStyle name="Normal 5 6 2 5 5" xfId="43809" xr:uid="{00000000-0005-0000-0000-000035AA0000}"/>
    <cellStyle name="Normal 5 6 2 5 5 2" xfId="43810" xr:uid="{00000000-0005-0000-0000-000036AA0000}"/>
    <cellStyle name="Normal 5 6 2 5 5 2 2" xfId="43811" xr:uid="{00000000-0005-0000-0000-000037AA0000}"/>
    <cellStyle name="Normal 5 6 2 5 5 2 3" xfId="43812" xr:uid="{00000000-0005-0000-0000-000038AA0000}"/>
    <cellStyle name="Normal 5 6 2 5 5 3" xfId="43813" xr:uid="{00000000-0005-0000-0000-000039AA0000}"/>
    <cellStyle name="Normal 5 6 2 5 5 4" xfId="43814" xr:uid="{00000000-0005-0000-0000-00003AAA0000}"/>
    <cellStyle name="Normal 5 6 2 5 6" xfId="43815" xr:uid="{00000000-0005-0000-0000-00003BAA0000}"/>
    <cellStyle name="Normal 5 6 2 5 6 2" xfId="43816" xr:uid="{00000000-0005-0000-0000-00003CAA0000}"/>
    <cellStyle name="Normal 5 6 2 5 6 3" xfId="43817" xr:uid="{00000000-0005-0000-0000-00003DAA0000}"/>
    <cellStyle name="Normal 5 6 2 5 7" xfId="43818" xr:uid="{00000000-0005-0000-0000-00003EAA0000}"/>
    <cellStyle name="Normal 5 6 2 5 8" xfId="43819" xr:uid="{00000000-0005-0000-0000-00003FAA0000}"/>
    <cellStyle name="Normal 5 6 2 5_PROD" xfId="43820" xr:uid="{00000000-0005-0000-0000-000040AA0000}"/>
    <cellStyle name="Normal 5 6 2 6" xfId="43821" xr:uid="{00000000-0005-0000-0000-000041AA0000}"/>
    <cellStyle name="Normal 5 6 2 6 2" xfId="43822" xr:uid="{00000000-0005-0000-0000-000042AA0000}"/>
    <cellStyle name="Normal 5 6 2 6 2 2" xfId="43823" xr:uid="{00000000-0005-0000-0000-000043AA0000}"/>
    <cellStyle name="Normal 5 6 2 6 2 3" xfId="43824" xr:uid="{00000000-0005-0000-0000-000044AA0000}"/>
    <cellStyle name="Normal 5 6 2 6 3" xfId="43825" xr:uid="{00000000-0005-0000-0000-000045AA0000}"/>
    <cellStyle name="Normal 5 6 2 6 4" xfId="43826" xr:uid="{00000000-0005-0000-0000-000046AA0000}"/>
    <cellStyle name="Normal 5 6 2 7" xfId="43827" xr:uid="{00000000-0005-0000-0000-000047AA0000}"/>
    <cellStyle name="Normal 5 6 2 7 2" xfId="43828" xr:uid="{00000000-0005-0000-0000-000048AA0000}"/>
    <cellStyle name="Normal 5 6 2 7 2 2" xfId="43829" xr:uid="{00000000-0005-0000-0000-000049AA0000}"/>
    <cellStyle name="Normal 5 6 2 7 2 3" xfId="43830" xr:uid="{00000000-0005-0000-0000-00004AAA0000}"/>
    <cellStyle name="Normal 5 6 2 7 3" xfId="43831" xr:uid="{00000000-0005-0000-0000-00004BAA0000}"/>
    <cellStyle name="Normal 5 6 2 7 4" xfId="43832" xr:uid="{00000000-0005-0000-0000-00004CAA0000}"/>
    <cellStyle name="Normal 5 6 2 8" xfId="43833" xr:uid="{00000000-0005-0000-0000-00004DAA0000}"/>
    <cellStyle name="Normal 5 6 2 8 2" xfId="43834" xr:uid="{00000000-0005-0000-0000-00004EAA0000}"/>
    <cellStyle name="Normal 5 6 2 8 2 2" xfId="43835" xr:uid="{00000000-0005-0000-0000-00004FAA0000}"/>
    <cellStyle name="Normal 5 6 2 8 2 3" xfId="43836" xr:uid="{00000000-0005-0000-0000-000050AA0000}"/>
    <cellStyle name="Normal 5 6 2 8 3" xfId="43837" xr:uid="{00000000-0005-0000-0000-000051AA0000}"/>
    <cellStyle name="Normal 5 6 2 8 4" xfId="43838" xr:uid="{00000000-0005-0000-0000-000052AA0000}"/>
    <cellStyle name="Normal 5 6 2 9" xfId="43839" xr:uid="{00000000-0005-0000-0000-000053AA0000}"/>
    <cellStyle name="Normal 5 6 2 9 2" xfId="43840" xr:uid="{00000000-0005-0000-0000-000054AA0000}"/>
    <cellStyle name="Normal 5 6 2 9 2 2" xfId="43841" xr:uid="{00000000-0005-0000-0000-000055AA0000}"/>
    <cellStyle name="Normal 5 6 2 9 2 3" xfId="43842" xr:uid="{00000000-0005-0000-0000-000056AA0000}"/>
    <cellStyle name="Normal 5 6 2 9 3" xfId="43843" xr:uid="{00000000-0005-0000-0000-000057AA0000}"/>
    <cellStyle name="Normal 5 6 2 9 4" xfId="43844" xr:uid="{00000000-0005-0000-0000-000058AA0000}"/>
    <cellStyle name="Normal 5 6 2_PROD" xfId="43845" xr:uid="{00000000-0005-0000-0000-000059AA0000}"/>
    <cellStyle name="Normal 5 6 3" xfId="746" xr:uid="{00000000-0005-0000-0000-00005AAA0000}"/>
    <cellStyle name="Normal 5 6 3 2" xfId="43846" xr:uid="{00000000-0005-0000-0000-00005BAA0000}"/>
    <cellStyle name="Normal 5 6 3 2 2" xfId="43847" xr:uid="{00000000-0005-0000-0000-00005CAA0000}"/>
    <cellStyle name="Normal 5 6 3 2 2 2" xfId="43848" xr:uid="{00000000-0005-0000-0000-00005DAA0000}"/>
    <cellStyle name="Normal 5 6 3 2 2 2 2" xfId="43849" xr:uid="{00000000-0005-0000-0000-00005EAA0000}"/>
    <cellStyle name="Normal 5 6 3 2 2 2 3" xfId="43850" xr:uid="{00000000-0005-0000-0000-00005FAA0000}"/>
    <cellStyle name="Normal 5 6 3 2 2 3" xfId="43851" xr:uid="{00000000-0005-0000-0000-000060AA0000}"/>
    <cellStyle name="Normal 5 6 3 2 2 4" xfId="43852" xr:uid="{00000000-0005-0000-0000-000061AA0000}"/>
    <cellStyle name="Normal 5 6 3 2 3" xfId="43853" xr:uid="{00000000-0005-0000-0000-000062AA0000}"/>
    <cellStyle name="Normal 5 6 3 2 3 2" xfId="43854" xr:uid="{00000000-0005-0000-0000-000063AA0000}"/>
    <cellStyle name="Normal 5 6 3 2 3 2 2" xfId="43855" xr:uid="{00000000-0005-0000-0000-000064AA0000}"/>
    <cellStyle name="Normal 5 6 3 2 3 2 3" xfId="43856" xr:uid="{00000000-0005-0000-0000-000065AA0000}"/>
    <cellStyle name="Normal 5 6 3 2 3 3" xfId="43857" xr:uid="{00000000-0005-0000-0000-000066AA0000}"/>
    <cellStyle name="Normal 5 6 3 2 3 4" xfId="43858" xr:uid="{00000000-0005-0000-0000-000067AA0000}"/>
    <cellStyle name="Normal 5 6 3 2 4" xfId="43859" xr:uid="{00000000-0005-0000-0000-000068AA0000}"/>
    <cellStyle name="Normal 5 6 3 2 4 2" xfId="43860" xr:uid="{00000000-0005-0000-0000-000069AA0000}"/>
    <cellStyle name="Normal 5 6 3 2 4 2 2" xfId="43861" xr:uid="{00000000-0005-0000-0000-00006AAA0000}"/>
    <cellStyle name="Normal 5 6 3 2 4 2 3" xfId="43862" xr:uid="{00000000-0005-0000-0000-00006BAA0000}"/>
    <cellStyle name="Normal 5 6 3 2 4 3" xfId="43863" xr:uid="{00000000-0005-0000-0000-00006CAA0000}"/>
    <cellStyle name="Normal 5 6 3 2 4 4" xfId="43864" xr:uid="{00000000-0005-0000-0000-00006DAA0000}"/>
    <cellStyle name="Normal 5 6 3 2 5" xfId="43865" xr:uid="{00000000-0005-0000-0000-00006EAA0000}"/>
    <cellStyle name="Normal 5 6 3 2 5 2" xfId="43866" xr:uid="{00000000-0005-0000-0000-00006FAA0000}"/>
    <cellStyle name="Normal 5 6 3 2 5 2 2" xfId="43867" xr:uid="{00000000-0005-0000-0000-000070AA0000}"/>
    <cellStyle name="Normal 5 6 3 2 5 2 3" xfId="43868" xr:uid="{00000000-0005-0000-0000-000071AA0000}"/>
    <cellStyle name="Normal 5 6 3 2 5 3" xfId="43869" xr:uid="{00000000-0005-0000-0000-000072AA0000}"/>
    <cellStyle name="Normal 5 6 3 2 5 4" xfId="43870" xr:uid="{00000000-0005-0000-0000-000073AA0000}"/>
    <cellStyle name="Normal 5 6 3 2 6" xfId="43871" xr:uid="{00000000-0005-0000-0000-000074AA0000}"/>
    <cellStyle name="Normal 5 6 3 2 6 2" xfId="43872" xr:uid="{00000000-0005-0000-0000-000075AA0000}"/>
    <cellStyle name="Normal 5 6 3 2 6 3" xfId="43873" xr:uid="{00000000-0005-0000-0000-000076AA0000}"/>
    <cellStyle name="Normal 5 6 3 2 7" xfId="43874" xr:uid="{00000000-0005-0000-0000-000077AA0000}"/>
    <cellStyle name="Normal 5 6 3 2 8" xfId="43875" xr:uid="{00000000-0005-0000-0000-000078AA0000}"/>
    <cellStyle name="Normal 5 6 3 2_PROD" xfId="43876" xr:uid="{00000000-0005-0000-0000-000079AA0000}"/>
    <cellStyle name="Normal 5 6 3 3" xfId="43877" xr:uid="{00000000-0005-0000-0000-00007AAA0000}"/>
    <cellStyle name="Normal 5 6 3 3 2" xfId="43878" xr:uid="{00000000-0005-0000-0000-00007BAA0000}"/>
    <cellStyle name="Normal 5 6 3 3 2 2" xfId="43879" xr:uid="{00000000-0005-0000-0000-00007CAA0000}"/>
    <cellStyle name="Normal 5 6 3 3 2 3" xfId="43880" xr:uid="{00000000-0005-0000-0000-00007DAA0000}"/>
    <cellStyle name="Normal 5 6 3 3 3" xfId="43881" xr:uid="{00000000-0005-0000-0000-00007EAA0000}"/>
    <cellStyle name="Normal 5 6 3 3 4" xfId="43882" xr:uid="{00000000-0005-0000-0000-00007FAA0000}"/>
    <cellStyle name="Normal 5 6 3 4" xfId="43883" xr:uid="{00000000-0005-0000-0000-000080AA0000}"/>
    <cellStyle name="Normal 5 6 3 4 2" xfId="43884" xr:uid="{00000000-0005-0000-0000-000081AA0000}"/>
    <cellStyle name="Normal 5 6 3 4 2 2" xfId="43885" xr:uid="{00000000-0005-0000-0000-000082AA0000}"/>
    <cellStyle name="Normal 5 6 3 4 2 3" xfId="43886" xr:uid="{00000000-0005-0000-0000-000083AA0000}"/>
    <cellStyle name="Normal 5 6 3 4 3" xfId="43887" xr:uid="{00000000-0005-0000-0000-000084AA0000}"/>
    <cellStyle name="Normal 5 6 3 4 4" xfId="43888" xr:uid="{00000000-0005-0000-0000-000085AA0000}"/>
    <cellStyle name="Normal 5 6 3 5" xfId="43889" xr:uid="{00000000-0005-0000-0000-000086AA0000}"/>
    <cellStyle name="Normal 5 6 3 5 2" xfId="43890" xr:uid="{00000000-0005-0000-0000-000087AA0000}"/>
    <cellStyle name="Normal 5 6 3 5 2 2" xfId="43891" xr:uid="{00000000-0005-0000-0000-000088AA0000}"/>
    <cellStyle name="Normal 5 6 3 5 2 3" xfId="43892" xr:uid="{00000000-0005-0000-0000-000089AA0000}"/>
    <cellStyle name="Normal 5 6 3 5 3" xfId="43893" xr:uid="{00000000-0005-0000-0000-00008AAA0000}"/>
    <cellStyle name="Normal 5 6 3 5 4" xfId="43894" xr:uid="{00000000-0005-0000-0000-00008BAA0000}"/>
    <cellStyle name="Normal 5 6 3 6" xfId="43895" xr:uid="{00000000-0005-0000-0000-00008CAA0000}"/>
    <cellStyle name="Normal 5 6 3 6 2" xfId="43896" xr:uid="{00000000-0005-0000-0000-00008DAA0000}"/>
    <cellStyle name="Normal 5 6 3 6 2 2" xfId="43897" xr:uid="{00000000-0005-0000-0000-00008EAA0000}"/>
    <cellStyle name="Normal 5 6 3 6 2 3" xfId="43898" xr:uid="{00000000-0005-0000-0000-00008FAA0000}"/>
    <cellStyle name="Normal 5 6 3 6 3" xfId="43899" xr:uid="{00000000-0005-0000-0000-000090AA0000}"/>
    <cellStyle name="Normal 5 6 3 6 4" xfId="43900" xr:uid="{00000000-0005-0000-0000-000091AA0000}"/>
    <cellStyle name="Normal 5 6 3 7" xfId="43901" xr:uid="{00000000-0005-0000-0000-000092AA0000}"/>
    <cellStyle name="Normal 5 6 3 7 2" xfId="43902" xr:uid="{00000000-0005-0000-0000-000093AA0000}"/>
    <cellStyle name="Normal 5 6 3 7 3" xfId="43903" xr:uid="{00000000-0005-0000-0000-000094AA0000}"/>
    <cellStyle name="Normal 5 6 3 8" xfId="43904" xr:uid="{00000000-0005-0000-0000-000095AA0000}"/>
    <cellStyle name="Normal 5 6 3 9" xfId="43905" xr:uid="{00000000-0005-0000-0000-000096AA0000}"/>
    <cellStyle name="Normal 5 6 3_PROD" xfId="43906" xr:uid="{00000000-0005-0000-0000-000097AA0000}"/>
    <cellStyle name="Normal 5 6 4" xfId="43907" xr:uid="{00000000-0005-0000-0000-000098AA0000}"/>
    <cellStyle name="Normal 5 6 4 2" xfId="43908" xr:uid="{00000000-0005-0000-0000-000099AA0000}"/>
    <cellStyle name="Normal 5 6 4 2 2" xfId="43909" xr:uid="{00000000-0005-0000-0000-00009AAA0000}"/>
    <cellStyle name="Normal 5 6 4 2 2 2" xfId="43910" xr:uid="{00000000-0005-0000-0000-00009BAA0000}"/>
    <cellStyle name="Normal 5 6 4 2 2 2 2" xfId="43911" xr:uid="{00000000-0005-0000-0000-00009CAA0000}"/>
    <cellStyle name="Normal 5 6 4 2 2 2 3" xfId="43912" xr:uid="{00000000-0005-0000-0000-00009DAA0000}"/>
    <cellStyle name="Normal 5 6 4 2 2 3" xfId="43913" xr:uid="{00000000-0005-0000-0000-00009EAA0000}"/>
    <cellStyle name="Normal 5 6 4 2 2 4" xfId="43914" xr:uid="{00000000-0005-0000-0000-00009FAA0000}"/>
    <cellStyle name="Normal 5 6 4 2 3" xfId="43915" xr:uid="{00000000-0005-0000-0000-0000A0AA0000}"/>
    <cellStyle name="Normal 5 6 4 2 3 2" xfId="43916" xr:uid="{00000000-0005-0000-0000-0000A1AA0000}"/>
    <cellStyle name="Normal 5 6 4 2 3 2 2" xfId="43917" xr:uid="{00000000-0005-0000-0000-0000A2AA0000}"/>
    <cellStyle name="Normal 5 6 4 2 3 2 3" xfId="43918" xr:uid="{00000000-0005-0000-0000-0000A3AA0000}"/>
    <cellStyle name="Normal 5 6 4 2 3 3" xfId="43919" xr:uid="{00000000-0005-0000-0000-0000A4AA0000}"/>
    <cellStyle name="Normal 5 6 4 2 3 4" xfId="43920" xr:uid="{00000000-0005-0000-0000-0000A5AA0000}"/>
    <cellStyle name="Normal 5 6 4 2 4" xfId="43921" xr:uid="{00000000-0005-0000-0000-0000A6AA0000}"/>
    <cellStyle name="Normal 5 6 4 2 4 2" xfId="43922" xr:uid="{00000000-0005-0000-0000-0000A7AA0000}"/>
    <cellStyle name="Normal 5 6 4 2 4 2 2" xfId="43923" xr:uid="{00000000-0005-0000-0000-0000A8AA0000}"/>
    <cellStyle name="Normal 5 6 4 2 4 2 3" xfId="43924" xr:uid="{00000000-0005-0000-0000-0000A9AA0000}"/>
    <cellStyle name="Normal 5 6 4 2 4 3" xfId="43925" xr:uid="{00000000-0005-0000-0000-0000AAAA0000}"/>
    <cellStyle name="Normal 5 6 4 2 4 4" xfId="43926" xr:uid="{00000000-0005-0000-0000-0000ABAA0000}"/>
    <cellStyle name="Normal 5 6 4 2 5" xfId="43927" xr:uid="{00000000-0005-0000-0000-0000ACAA0000}"/>
    <cellStyle name="Normal 5 6 4 2 5 2" xfId="43928" xr:uid="{00000000-0005-0000-0000-0000ADAA0000}"/>
    <cellStyle name="Normal 5 6 4 2 5 2 2" xfId="43929" xr:uid="{00000000-0005-0000-0000-0000AEAA0000}"/>
    <cellStyle name="Normal 5 6 4 2 5 2 3" xfId="43930" xr:uid="{00000000-0005-0000-0000-0000AFAA0000}"/>
    <cellStyle name="Normal 5 6 4 2 5 3" xfId="43931" xr:uid="{00000000-0005-0000-0000-0000B0AA0000}"/>
    <cellStyle name="Normal 5 6 4 2 5 4" xfId="43932" xr:uid="{00000000-0005-0000-0000-0000B1AA0000}"/>
    <cellStyle name="Normal 5 6 4 2 6" xfId="43933" xr:uid="{00000000-0005-0000-0000-0000B2AA0000}"/>
    <cellStyle name="Normal 5 6 4 2 6 2" xfId="43934" xr:uid="{00000000-0005-0000-0000-0000B3AA0000}"/>
    <cellStyle name="Normal 5 6 4 2 6 3" xfId="43935" xr:uid="{00000000-0005-0000-0000-0000B4AA0000}"/>
    <cellStyle name="Normal 5 6 4 2 7" xfId="43936" xr:uid="{00000000-0005-0000-0000-0000B5AA0000}"/>
    <cellStyle name="Normal 5 6 4 2 8" xfId="43937" xr:uid="{00000000-0005-0000-0000-0000B6AA0000}"/>
    <cellStyle name="Normal 5 6 4 2_PROD" xfId="43938" xr:uid="{00000000-0005-0000-0000-0000B7AA0000}"/>
    <cellStyle name="Normal 5 6 4 3" xfId="43939" xr:uid="{00000000-0005-0000-0000-0000B8AA0000}"/>
    <cellStyle name="Normal 5 6 4 3 2" xfId="43940" xr:uid="{00000000-0005-0000-0000-0000B9AA0000}"/>
    <cellStyle name="Normal 5 6 4 3 2 2" xfId="43941" xr:uid="{00000000-0005-0000-0000-0000BAAA0000}"/>
    <cellStyle name="Normal 5 6 4 3 2 3" xfId="43942" xr:uid="{00000000-0005-0000-0000-0000BBAA0000}"/>
    <cellStyle name="Normal 5 6 4 3 3" xfId="43943" xr:uid="{00000000-0005-0000-0000-0000BCAA0000}"/>
    <cellStyle name="Normal 5 6 4 3 4" xfId="43944" xr:uid="{00000000-0005-0000-0000-0000BDAA0000}"/>
    <cellStyle name="Normal 5 6 4 4" xfId="43945" xr:uid="{00000000-0005-0000-0000-0000BEAA0000}"/>
    <cellStyle name="Normal 5 6 4 4 2" xfId="43946" xr:uid="{00000000-0005-0000-0000-0000BFAA0000}"/>
    <cellStyle name="Normal 5 6 4 4 2 2" xfId="43947" xr:uid="{00000000-0005-0000-0000-0000C0AA0000}"/>
    <cellStyle name="Normal 5 6 4 4 2 3" xfId="43948" xr:uid="{00000000-0005-0000-0000-0000C1AA0000}"/>
    <cellStyle name="Normal 5 6 4 4 3" xfId="43949" xr:uid="{00000000-0005-0000-0000-0000C2AA0000}"/>
    <cellStyle name="Normal 5 6 4 4 4" xfId="43950" xr:uid="{00000000-0005-0000-0000-0000C3AA0000}"/>
    <cellStyle name="Normal 5 6 4 5" xfId="43951" xr:uid="{00000000-0005-0000-0000-0000C4AA0000}"/>
    <cellStyle name="Normal 5 6 4 5 2" xfId="43952" xr:uid="{00000000-0005-0000-0000-0000C5AA0000}"/>
    <cellStyle name="Normal 5 6 4 5 2 2" xfId="43953" xr:uid="{00000000-0005-0000-0000-0000C6AA0000}"/>
    <cellStyle name="Normal 5 6 4 5 2 3" xfId="43954" xr:uid="{00000000-0005-0000-0000-0000C7AA0000}"/>
    <cellStyle name="Normal 5 6 4 5 3" xfId="43955" xr:uid="{00000000-0005-0000-0000-0000C8AA0000}"/>
    <cellStyle name="Normal 5 6 4 5 4" xfId="43956" xr:uid="{00000000-0005-0000-0000-0000C9AA0000}"/>
    <cellStyle name="Normal 5 6 4 6" xfId="43957" xr:uid="{00000000-0005-0000-0000-0000CAAA0000}"/>
    <cellStyle name="Normal 5 6 4 6 2" xfId="43958" xr:uid="{00000000-0005-0000-0000-0000CBAA0000}"/>
    <cellStyle name="Normal 5 6 4 6 2 2" xfId="43959" xr:uid="{00000000-0005-0000-0000-0000CCAA0000}"/>
    <cellStyle name="Normal 5 6 4 6 2 3" xfId="43960" xr:uid="{00000000-0005-0000-0000-0000CDAA0000}"/>
    <cellStyle name="Normal 5 6 4 6 3" xfId="43961" xr:uid="{00000000-0005-0000-0000-0000CEAA0000}"/>
    <cellStyle name="Normal 5 6 4 6 4" xfId="43962" xr:uid="{00000000-0005-0000-0000-0000CFAA0000}"/>
    <cellStyle name="Normal 5 6 4 7" xfId="43963" xr:uid="{00000000-0005-0000-0000-0000D0AA0000}"/>
    <cellStyle name="Normal 5 6 4 7 2" xfId="43964" xr:uid="{00000000-0005-0000-0000-0000D1AA0000}"/>
    <cellStyle name="Normal 5 6 4 7 3" xfId="43965" xr:uid="{00000000-0005-0000-0000-0000D2AA0000}"/>
    <cellStyle name="Normal 5 6 4 8" xfId="43966" xr:uid="{00000000-0005-0000-0000-0000D3AA0000}"/>
    <cellStyle name="Normal 5 6 4 9" xfId="43967" xr:uid="{00000000-0005-0000-0000-0000D4AA0000}"/>
    <cellStyle name="Normal 5 6 4_PROD" xfId="43968" xr:uid="{00000000-0005-0000-0000-0000D5AA0000}"/>
    <cellStyle name="Normal 5 6 5" xfId="43969" xr:uid="{00000000-0005-0000-0000-0000D6AA0000}"/>
    <cellStyle name="Normal 5 6 5 2" xfId="43970" xr:uid="{00000000-0005-0000-0000-0000D7AA0000}"/>
    <cellStyle name="Normal 5 6 5 2 2" xfId="43971" xr:uid="{00000000-0005-0000-0000-0000D8AA0000}"/>
    <cellStyle name="Normal 5 6 5 2 2 2" xfId="43972" xr:uid="{00000000-0005-0000-0000-0000D9AA0000}"/>
    <cellStyle name="Normal 5 6 5 2 2 2 2" xfId="43973" xr:uid="{00000000-0005-0000-0000-0000DAAA0000}"/>
    <cellStyle name="Normal 5 6 5 2 2 2 3" xfId="43974" xr:uid="{00000000-0005-0000-0000-0000DBAA0000}"/>
    <cellStyle name="Normal 5 6 5 2 2 3" xfId="43975" xr:uid="{00000000-0005-0000-0000-0000DCAA0000}"/>
    <cellStyle name="Normal 5 6 5 2 2 4" xfId="43976" xr:uid="{00000000-0005-0000-0000-0000DDAA0000}"/>
    <cellStyle name="Normal 5 6 5 2 3" xfId="43977" xr:uid="{00000000-0005-0000-0000-0000DEAA0000}"/>
    <cellStyle name="Normal 5 6 5 2 3 2" xfId="43978" xr:uid="{00000000-0005-0000-0000-0000DFAA0000}"/>
    <cellStyle name="Normal 5 6 5 2 3 2 2" xfId="43979" xr:uid="{00000000-0005-0000-0000-0000E0AA0000}"/>
    <cellStyle name="Normal 5 6 5 2 3 2 3" xfId="43980" xr:uid="{00000000-0005-0000-0000-0000E1AA0000}"/>
    <cellStyle name="Normal 5 6 5 2 3 3" xfId="43981" xr:uid="{00000000-0005-0000-0000-0000E2AA0000}"/>
    <cellStyle name="Normal 5 6 5 2 3 4" xfId="43982" xr:uid="{00000000-0005-0000-0000-0000E3AA0000}"/>
    <cellStyle name="Normal 5 6 5 2 4" xfId="43983" xr:uid="{00000000-0005-0000-0000-0000E4AA0000}"/>
    <cellStyle name="Normal 5 6 5 2 4 2" xfId="43984" xr:uid="{00000000-0005-0000-0000-0000E5AA0000}"/>
    <cellStyle name="Normal 5 6 5 2 4 2 2" xfId="43985" xr:uid="{00000000-0005-0000-0000-0000E6AA0000}"/>
    <cellStyle name="Normal 5 6 5 2 4 2 3" xfId="43986" xr:uid="{00000000-0005-0000-0000-0000E7AA0000}"/>
    <cellStyle name="Normal 5 6 5 2 4 3" xfId="43987" xr:uid="{00000000-0005-0000-0000-0000E8AA0000}"/>
    <cellStyle name="Normal 5 6 5 2 4 4" xfId="43988" xr:uid="{00000000-0005-0000-0000-0000E9AA0000}"/>
    <cellStyle name="Normal 5 6 5 2 5" xfId="43989" xr:uid="{00000000-0005-0000-0000-0000EAAA0000}"/>
    <cellStyle name="Normal 5 6 5 2 5 2" xfId="43990" xr:uid="{00000000-0005-0000-0000-0000EBAA0000}"/>
    <cellStyle name="Normal 5 6 5 2 5 2 2" xfId="43991" xr:uid="{00000000-0005-0000-0000-0000ECAA0000}"/>
    <cellStyle name="Normal 5 6 5 2 5 2 3" xfId="43992" xr:uid="{00000000-0005-0000-0000-0000EDAA0000}"/>
    <cellStyle name="Normal 5 6 5 2 5 3" xfId="43993" xr:uid="{00000000-0005-0000-0000-0000EEAA0000}"/>
    <cellStyle name="Normal 5 6 5 2 5 4" xfId="43994" xr:uid="{00000000-0005-0000-0000-0000EFAA0000}"/>
    <cellStyle name="Normal 5 6 5 2 6" xfId="43995" xr:uid="{00000000-0005-0000-0000-0000F0AA0000}"/>
    <cellStyle name="Normal 5 6 5 2 6 2" xfId="43996" xr:uid="{00000000-0005-0000-0000-0000F1AA0000}"/>
    <cellStyle name="Normal 5 6 5 2 6 3" xfId="43997" xr:uid="{00000000-0005-0000-0000-0000F2AA0000}"/>
    <cellStyle name="Normal 5 6 5 2 7" xfId="43998" xr:uid="{00000000-0005-0000-0000-0000F3AA0000}"/>
    <cellStyle name="Normal 5 6 5 2 8" xfId="43999" xr:uid="{00000000-0005-0000-0000-0000F4AA0000}"/>
    <cellStyle name="Normal 5 6 5 2_PROD" xfId="44000" xr:uid="{00000000-0005-0000-0000-0000F5AA0000}"/>
    <cellStyle name="Normal 5 6 5 3" xfId="44001" xr:uid="{00000000-0005-0000-0000-0000F6AA0000}"/>
    <cellStyle name="Normal 5 6 5 3 2" xfId="44002" xr:uid="{00000000-0005-0000-0000-0000F7AA0000}"/>
    <cellStyle name="Normal 5 6 5 3 2 2" xfId="44003" xr:uid="{00000000-0005-0000-0000-0000F8AA0000}"/>
    <cellStyle name="Normal 5 6 5 3 2 3" xfId="44004" xr:uid="{00000000-0005-0000-0000-0000F9AA0000}"/>
    <cellStyle name="Normal 5 6 5 3 3" xfId="44005" xr:uid="{00000000-0005-0000-0000-0000FAAA0000}"/>
    <cellStyle name="Normal 5 6 5 3 4" xfId="44006" xr:uid="{00000000-0005-0000-0000-0000FBAA0000}"/>
    <cellStyle name="Normal 5 6 5 4" xfId="44007" xr:uid="{00000000-0005-0000-0000-0000FCAA0000}"/>
    <cellStyle name="Normal 5 6 5 4 2" xfId="44008" xr:uid="{00000000-0005-0000-0000-0000FDAA0000}"/>
    <cellStyle name="Normal 5 6 5 4 2 2" xfId="44009" xr:uid="{00000000-0005-0000-0000-0000FEAA0000}"/>
    <cellStyle name="Normal 5 6 5 4 2 3" xfId="44010" xr:uid="{00000000-0005-0000-0000-0000FFAA0000}"/>
    <cellStyle name="Normal 5 6 5 4 3" xfId="44011" xr:uid="{00000000-0005-0000-0000-000000AB0000}"/>
    <cellStyle name="Normal 5 6 5 4 4" xfId="44012" xr:uid="{00000000-0005-0000-0000-000001AB0000}"/>
    <cellStyle name="Normal 5 6 5 5" xfId="44013" xr:uid="{00000000-0005-0000-0000-000002AB0000}"/>
    <cellStyle name="Normal 5 6 5 5 2" xfId="44014" xr:uid="{00000000-0005-0000-0000-000003AB0000}"/>
    <cellStyle name="Normal 5 6 5 5 2 2" xfId="44015" xr:uid="{00000000-0005-0000-0000-000004AB0000}"/>
    <cellStyle name="Normal 5 6 5 5 2 3" xfId="44016" xr:uid="{00000000-0005-0000-0000-000005AB0000}"/>
    <cellStyle name="Normal 5 6 5 5 3" xfId="44017" xr:uid="{00000000-0005-0000-0000-000006AB0000}"/>
    <cellStyle name="Normal 5 6 5 5 4" xfId="44018" xr:uid="{00000000-0005-0000-0000-000007AB0000}"/>
    <cellStyle name="Normal 5 6 5 6" xfId="44019" xr:uid="{00000000-0005-0000-0000-000008AB0000}"/>
    <cellStyle name="Normal 5 6 5 6 2" xfId="44020" xr:uid="{00000000-0005-0000-0000-000009AB0000}"/>
    <cellStyle name="Normal 5 6 5 6 2 2" xfId="44021" xr:uid="{00000000-0005-0000-0000-00000AAB0000}"/>
    <cellStyle name="Normal 5 6 5 6 2 3" xfId="44022" xr:uid="{00000000-0005-0000-0000-00000BAB0000}"/>
    <cellStyle name="Normal 5 6 5 6 3" xfId="44023" xr:uid="{00000000-0005-0000-0000-00000CAB0000}"/>
    <cellStyle name="Normal 5 6 5 6 4" xfId="44024" xr:uid="{00000000-0005-0000-0000-00000DAB0000}"/>
    <cellStyle name="Normal 5 6 5 7" xfId="44025" xr:uid="{00000000-0005-0000-0000-00000EAB0000}"/>
    <cellStyle name="Normal 5 6 5 7 2" xfId="44026" xr:uid="{00000000-0005-0000-0000-00000FAB0000}"/>
    <cellStyle name="Normal 5 6 5 7 3" xfId="44027" xr:uid="{00000000-0005-0000-0000-000010AB0000}"/>
    <cellStyle name="Normal 5 6 5 8" xfId="44028" xr:uid="{00000000-0005-0000-0000-000011AB0000}"/>
    <cellStyle name="Normal 5 6 5 9" xfId="44029" xr:uid="{00000000-0005-0000-0000-000012AB0000}"/>
    <cellStyle name="Normal 5 6 5_PROD" xfId="44030" xr:uid="{00000000-0005-0000-0000-000013AB0000}"/>
    <cellStyle name="Normal 5 6 6" xfId="44031" xr:uid="{00000000-0005-0000-0000-000014AB0000}"/>
    <cellStyle name="Normal 5 6 6 2" xfId="44032" xr:uid="{00000000-0005-0000-0000-000015AB0000}"/>
    <cellStyle name="Normal 5 6 6 2 2" xfId="44033" xr:uid="{00000000-0005-0000-0000-000016AB0000}"/>
    <cellStyle name="Normal 5 6 6 2 2 2" xfId="44034" xr:uid="{00000000-0005-0000-0000-000017AB0000}"/>
    <cellStyle name="Normal 5 6 6 2 2 3" xfId="44035" xr:uid="{00000000-0005-0000-0000-000018AB0000}"/>
    <cellStyle name="Normal 5 6 6 2 3" xfId="44036" xr:uid="{00000000-0005-0000-0000-000019AB0000}"/>
    <cellStyle name="Normal 5 6 6 2 4" xfId="44037" xr:uid="{00000000-0005-0000-0000-00001AAB0000}"/>
    <cellStyle name="Normal 5 6 6 3" xfId="44038" xr:uid="{00000000-0005-0000-0000-00001BAB0000}"/>
    <cellStyle name="Normal 5 6 6 3 2" xfId="44039" xr:uid="{00000000-0005-0000-0000-00001CAB0000}"/>
    <cellStyle name="Normal 5 6 6 3 2 2" xfId="44040" xr:uid="{00000000-0005-0000-0000-00001DAB0000}"/>
    <cellStyle name="Normal 5 6 6 3 2 3" xfId="44041" xr:uid="{00000000-0005-0000-0000-00001EAB0000}"/>
    <cellStyle name="Normal 5 6 6 3 3" xfId="44042" xr:uid="{00000000-0005-0000-0000-00001FAB0000}"/>
    <cellStyle name="Normal 5 6 6 3 4" xfId="44043" xr:uid="{00000000-0005-0000-0000-000020AB0000}"/>
    <cellStyle name="Normal 5 6 6 4" xfId="44044" xr:uid="{00000000-0005-0000-0000-000021AB0000}"/>
    <cellStyle name="Normal 5 6 6 4 2" xfId="44045" xr:uid="{00000000-0005-0000-0000-000022AB0000}"/>
    <cellStyle name="Normal 5 6 6 4 2 2" xfId="44046" xr:uid="{00000000-0005-0000-0000-000023AB0000}"/>
    <cellStyle name="Normal 5 6 6 4 2 3" xfId="44047" xr:uid="{00000000-0005-0000-0000-000024AB0000}"/>
    <cellStyle name="Normal 5 6 6 4 3" xfId="44048" xr:uid="{00000000-0005-0000-0000-000025AB0000}"/>
    <cellStyle name="Normal 5 6 6 4 4" xfId="44049" xr:uid="{00000000-0005-0000-0000-000026AB0000}"/>
    <cellStyle name="Normal 5 6 6 5" xfId="44050" xr:uid="{00000000-0005-0000-0000-000027AB0000}"/>
    <cellStyle name="Normal 5 6 6 5 2" xfId="44051" xr:uid="{00000000-0005-0000-0000-000028AB0000}"/>
    <cellStyle name="Normal 5 6 6 5 2 2" xfId="44052" xr:uid="{00000000-0005-0000-0000-000029AB0000}"/>
    <cellStyle name="Normal 5 6 6 5 2 3" xfId="44053" xr:uid="{00000000-0005-0000-0000-00002AAB0000}"/>
    <cellStyle name="Normal 5 6 6 5 3" xfId="44054" xr:uid="{00000000-0005-0000-0000-00002BAB0000}"/>
    <cellStyle name="Normal 5 6 6 5 4" xfId="44055" xr:uid="{00000000-0005-0000-0000-00002CAB0000}"/>
    <cellStyle name="Normal 5 6 6 6" xfId="44056" xr:uid="{00000000-0005-0000-0000-00002DAB0000}"/>
    <cellStyle name="Normal 5 6 6 6 2" xfId="44057" xr:uid="{00000000-0005-0000-0000-00002EAB0000}"/>
    <cellStyle name="Normal 5 6 6 6 3" xfId="44058" xr:uid="{00000000-0005-0000-0000-00002FAB0000}"/>
    <cellStyle name="Normal 5 6 6 7" xfId="44059" xr:uid="{00000000-0005-0000-0000-000030AB0000}"/>
    <cellStyle name="Normal 5 6 6 8" xfId="44060" xr:uid="{00000000-0005-0000-0000-000031AB0000}"/>
    <cellStyle name="Normal 5 6 6_PROD" xfId="44061" xr:uid="{00000000-0005-0000-0000-000032AB0000}"/>
    <cellStyle name="Normal 5 6 7" xfId="44062" xr:uid="{00000000-0005-0000-0000-000033AB0000}"/>
    <cellStyle name="Normal 5 6 7 2" xfId="44063" xr:uid="{00000000-0005-0000-0000-000034AB0000}"/>
    <cellStyle name="Normal 5 6 7 2 2" xfId="44064" xr:uid="{00000000-0005-0000-0000-000035AB0000}"/>
    <cellStyle name="Normal 5 6 7 2 3" xfId="44065" xr:uid="{00000000-0005-0000-0000-000036AB0000}"/>
    <cellStyle name="Normal 5 6 7 3" xfId="44066" xr:uid="{00000000-0005-0000-0000-000037AB0000}"/>
    <cellStyle name="Normal 5 6 7 4" xfId="44067" xr:uid="{00000000-0005-0000-0000-000038AB0000}"/>
    <cellStyle name="Normal 5 6 8" xfId="44068" xr:uid="{00000000-0005-0000-0000-000039AB0000}"/>
    <cellStyle name="Normal 5 6 8 2" xfId="44069" xr:uid="{00000000-0005-0000-0000-00003AAB0000}"/>
    <cellStyle name="Normal 5 6 8 2 2" xfId="44070" xr:uid="{00000000-0005-0000-0000-00003BAB0000}"/>
    <cellStyle name="Normal 5 6 8 2 3" xfId="44071" xr:uid="{00000000-0005-0000-0000-00003CAB0000}"/>
    <cellStyle name="Normal 5 6 8 3" xfId="44072" xr:uid="{00000000-0005-0000-0000-00003DAB0000}"/>
    <cellStyle name="Normal 5 6 8 4" xfId="44073" xr:uid="{00000000-0005-0000-0000-00003EAB0000}"/>
    <cellStyle name="Normal 5 6 9" xfId="44074" xr:uid="{00000000-0005-0000-0000-00003FAB0000}"/>
    <cellStyle name="Normal 5 6 9 2" xfId="44075" xr:uid="{00000000-0005-0000-0000-000040AB0000}"/>
    <cellStyle name="Normal 5 6 9 2 2" xfId="44076" xr:uid="{00000000-0005-0000-0000-000041AB0000}"/>
    <cellStyle name="Normal 5 6 9 2 3" xfId="44077" xr:uid="{00000000-0005-0000-0000-000042AB0000}"/>
    <cellStyle name="Normal 5 6 9 3" xfId="44078" xr:uid="{00000000-0005-0000-0000-000043AB0000}"/>
    <cellStyle name="Normal 5 6 9 4" xfId="44079" xr:uid="{00000000-0005-0000-0000-000044AB0000}"/>
    <cellStyle name="Normal 5 6_PROD" xfId="44080" xr:uid="{00000000-0005-0000-0000-000045AB0000}"/>
    <cellStyle name="Normal 5 7" xfId="430" xr:uid="{00000000-0005-0000-0000-000046AB0000}"/>
    <cellStyle name="Normal 5 7 10" xfId="44081" xr:uid="{00000000-0005-0000-0000-000047AB0000}"/>
    <cellStyle name="Normal 5 7 10 2" xfId="44082" xr:uid="{00000000-0005-0000-0000-000048AB0000}"/>
    <cellStyle name="Normal 5 7 10 3" xfId="44083" xr:uid="{00000000-0005-0000-0000-000049AB0000}"/>
    <cellStyle name="Normal 5 7 11" xfId="44084" xr:uid="{00000000-0005-0000-0000-00004AAB0000}"/>
    <cellStyle name="Normal 5 7 12" xfId="44085" xr:uid="{00000000-0005-0000-0000-00004BAB0000}"/>
    <cellStyle name="Normal 5 7 2" xfId="747" xr:uid="{00000000-0005-0000-0000-00004CAB0000}"/>
    <cellStyle name="Normal 5 7 2 2" xfId="44086" xr:uid="{00000000-0005-0000-0000-00004DAB0000}"/>
    <cellStyle name="Normal 5 7 2 2 2" xfId="44087" xr:uid="{00000000-0005-0000-0000-00004EAB0000}"/>
    <cellStyle name="Normal 5 7 2 2 2 2" xfId="44088" xr:uid="{00000000-0005-0000-0000-00004FAB0000}"/>
    <cellStyle name="Normal 5 7 2 2 2 2 2" xfId="44089" xr:uid="{00000000-0005-0000-0000-000050AB0000}"/>
    <cellStyle name="Normal 5 7 2 2 2 2 3" xfId="44090" xr:uid="{00000000-0005-0000-0000-000051AB0000}"/>
    <cellStyle name="Normal 5 7 2 2 2 3" xfId="44091" xr:uid="{00000000-0005-0000-0000-000052AB0000}"/>
    <cellStyle name="Normal 5 7 2 2 2 4" xfId="44092" xr:uid="{00000000-0005-0000-0000-000053AB0000}"/>
    <cellStyle name="Normal 5 7 2 2 3" xfId="44093" xr:uid="{00000000-0005-0000-0000-000054AB0000}"/>
    <cellStyle name="Normal 5 7 2 2 3 2" xfId="44094" xr:uid="{00000000-0005-0000-0000-000055AB0000}"/>
    <cellStyle name="Normal 5 7 2 2 3 2 2" xfId="44095" xr:uid="{00000000-0005-0000-0000-000056AB0000}"/>
    <cellStyle name="Normal 5 7 2 2 3 2 3" xfId="44096" xr:uid="{00000000-0005-0000-0000-000057AB0000}"/>
    <cellStyle name="Normal 5 7 2 2 3 3" xfId="44097" xr:uid="{00000000-0005-0000-0000-000058AB0000}"/>
    <cellStyle name="Normal 5 7 2 2 3 4" xfId="44098" xr:uid="{00000000-0005-0000-0000-000059AB0000}"/>
    <cellStyle name="Normal 5 7 2 2 4" xfId="44099" xr:uid="{00000000-0005-0000-0000-00005AAB0000}"/>
    <cellStyle name="Normal 5 7 2 2 4 2" xfId="44100" xr:uid="{00000000-0005-0000-0000-00005BAB0000}"/>
    <cellStyle name="Normal 5 7 2 2 4 2 2" xfId="44101" xr:uid="{00000000-0005-0000-0000-00005CAB0000}"/>
    <cellStyle name="Normal 5 7 2 2 4 2 3" xfId="44102" xr:uid="{00000000-0005-0000-0000-00005DAB0000}"/>
    <cellStyle name="Normal 5 7 2 2 4 3" xfId="44103" xr:uid="{00000000-0005-0000-0000-00005EAB0000}"/>
    <cellStyle name="Normal 5 7 2 2 4 4" xfId="44104" xr:uid="{00000000-0005-0000-0000-00005FAB0000}"/>
    <cellStyle name="Normal 5 7 2 2 5" xfId="44105" xr:uid="{00000000-0005-0000-0000-000060AB0000}"/>
    <cellStyle name="Normal 5 7 2 2 5 2" xfId="44106" xr:uid="{00000000-0005-0000-0000-000061AB0000}"/>
    <cellStyle name="Normal 5 7 2 2 5 2 2" xfId="44107" xr:uid="{00000000-0005-0000-0000-000062AB0000}"/>
    <cellStyle name="Normal 5 7 2 2 5 2 3" xfId="44108" xr:uid="{00000000-0005-0000-0000-000063AB0000}"/>
    <cellStyle name="Normal 5 7 2 2 5 3" xfId="44109" xr:uid="{00000000-0005-0000-0000-000064AB0000}"/>
    <cellStyle name="Normal 5 7 2 2 5 4" xfId="44110" xr:uid="{00000000-0005-0000-0000-000065AB0000}"/>
    <cellStyle name="Normal 5 7 2 2 6" xfId="44111" xr:uid="{00000000-0005-0000-0000-000066AB0000}"/>
    <cellStyle name="Normal 5 7 2 2 6 2" xfId="44112" xr:uid="{00000000-0005-0000-0000-000067AB0000}"/>
    <cellStyle name="Normal 5 7 2 2 6 3" xfId="44113" xr:uid="{00000000-0005-0000-0000-000068AB0000}"/>
    <cellStyle name="Normal 5 7 2 2 7" xfId="44114" xr:uid="{00000000-0005-0000-0000-000069AB0000}"/>
    <cellStyle name="Normal 5 7 2 2 8" xfId="44115" xr:uid="{00000000-0005-0000-0000-00006AAB0000}"/>
    <cellStyle name="Normal 5 7 2 2_PROD" xfId="44116" xr:uid="{00000000-0005-0000-0000-00006BAB0000}"/>
    <cellStyle name="Normal 5 7 2 3" xfId="44117" xr:uid="{00000000-0005-0000-0000-00006CAB0000}"/>
    <cellStyle name="Normal 5 7 2 3 2" xfId="44118" xr:uid="{00000000-0005-0000-0000-00006DAB0000}"/>
    <cellStyle name="Normal 5 7 2 3 2 2" xfId="44119" xr:uid="{00000000-0005-0000-0000-00006EAB0000}"/>
    <cellStyle name="Normal 5 7 2 3 2 3" xfId="44120" xr:uid="{00000000-0005-0000-0000-00006FAB0000}"/>
    <cellStyle name="Normal 5 7 2 3 3" xfId="44121" xr:uid="{00000000-0005-0000-0000-000070AB0000}"/>
    <cellStyle name="Normal 5 7 2 3 4" xfId="44122" xr:uid="{00000000-0005-0000-0000-000071AB0000}"/>
    <cellStyle name="Normal 5 7 2 4" xfId="44123" xr:uid="{00000000-0005-0000-0000-000072AB0000}"/>
    <cellStyle name="Normal 5 7 2 4 2" xfId="44124" xr:uid="{00000000-0005-0000-0000-000073AB0000}"/>
    <cellStyle name="Normal 5 7 2 4 2 2" xfId="44125" xr:uid="{00000000-0005-0000-0000-000074AB0000}"/>
    <cellStyle name="Normal 5 7 2 4 2 3" xfId="44126" xr:uid="{00000000-0005-0000-0000-000075AB0000}"/>
    <cellStyle name="Normal 5 7 2 4 3" xfId="44127" xr:uid="{00000000-0005-0000-0000-000076AB0000}"/>
    <cellStyle name="Normal 5 7 2 4 4" xfId="44128" xr:uid="{00000000-0005-0000-0000-000077AB0000}"/>
    <cellStyle name="Normal 5 7 2 5" xfId="44129" xr:uid="{00000000-0005-0000-0000-000078AB0000}"/>
    <cellStyle name="Normal 5 7 2 5 2" xfId="44130" xr:uid="{00000000-0005-0000-0000-000079AB0000}"/>
    <cellStyle name="Normal 5 7 2 5 2 2" xfId="44131" xr:uid="{00000000-0005-0000-0000-00007AAB0000}"/>
    <cellStyle name="Normal 5 7 2 5 2 3" xfId="44132" xr:uid="{00000000-0005-0000-0000-00007BAB0000}"/>
    <cellStyle name="Normal 5 7 2 5 3" xfId="44133" xr:uid="{00000000-0005-0000-0000-00007CAB0000}"/>
    <cellStyle name="Normal 5 7 2 5 4" xfId="44134" xr:uid="{00000000-0005-0000-0000-00007DAB0000}"/>
    <cellStyle name="Normal 5 7 2 6" xfId="44135" xr:uid="{00000000-0005-0000-0000-00007EAB0000}"/>
    <cellStyle name="Normal 5 7 2 6 2" xfId="44136" xr:uid="{00000000-0005-0000-0000-00007FAB0000}"/>
    <cellStyle name="Normal 5 7 2 6 2 2" xfId="44137" xr:uid="{00000000-0005-0000-0000-000080AB0000}"/>
    <cellStyle name="Normal 5 7 2 6 2 3" xfId="44138" xr:uid="{00000000-0005-0000-0000-000081AB0000}"/>
    <cellStyle name="Normal 5 7 2 6 3" xfId="44139" xr:uid="{00000000-0005-0000-0000-000082AB0000}"/>
    <cellStyle name="Normal 5 7 2 6 4" xfId="44140" xr:uid="{00000000-0005-0000-0000-000083AB0000}"/>
    <cellStyle name="Normal 5 7 2 7" xfId="44141" xr:uid="{00000000-0005-0000-0000-000084AB0000}"/>
    <cellStyle name="Normal 5 7 2 7 2" xfId="44142" xr:uid="{00000000-0005-0000-0000-000085AB0000}"/>
    <cellStyle name="Normal 5 7 2 7 3" xfId="44143" xr:uid="{00000000-0005-0000-0000-000086AB0000}"/>
    <cellStyle name="Normal 5 7 2 8" xfId="44144" xr:uid="{00000000-0005-0000-0000-000087AB0000}"/>
    <cellStyle name="Normal 5 7 2 9" xfId="44145" xr:uid="{00000000-0005-0000-0000-000088AB0000}"/>
    <cellStyle name="Normal 5 7 2_PROD" xfId="44146" xr:uid="{00000000-0005-0000-0000-000089AB0000}"/>
    <cellStyle name="Normal 5 7 3" xfId="44147" xr:uid="{00000000-0005-0000-0000-00008AAB0000}"/>
    <cellStyle name="Normal 5 7 3 2" xfId="44148" xr:uid="{00000000-0005-0000-0000-00008BAB0000}"/>
    <cellStyle name="Normal 5 7 3 2 2" xfId="44149" xr:uid="{00000000-0005-0000-0000-00008CAB0000}"/>
    <cellStyle name="Normal 5 7 3 2 2 2" xfId="44150" xr:uid="{00000000-0005-0000-0000-00008DAB0000}"/>
    <cellStyle name="Normal 5 7 3 2 2 2 2" xfId="44151" xr:uid="{00000000-0005-0000-0000-00008EAB0000}"/>
    <cellStyle name="Normal 5 7 3 2 2 2 3" xfId="44152" xr:uid="{00000000-0005-0000-0000-00008FAB0000}"/>
    <cellStyle name="Normal 5 7 3 2 2 3" xfId="44153" xr:uid="{00000000-0005-0000-0000-000090AB0000}"/>
    <cellStyle name="Normal 5 7 3 2 2 4" xfId="44154" xr:uid="{00000000-0005-0000-0000-000091AB0000}"/>
    <cellStyle name="Normal 5 7 3 2 3" xfId="44155" xr:uid="{00000000-0005-0000-0000-000092AB0000}"/>
    <cellStyle name="Normal 5 7 3 2 3 2" xfId="44156" xr:uid="{00000000-0005-0000-0000-000093AB0000}"/>
    <cellStyle name="Normal 5 7 3 2 3 2 2" xfId="44157" xr:uid="{00000000-0005-0000-0000-000094AB0000}"/>
    <cellStyle name="Normal 5 7 3 2 3 2 3" xfId="44158" xr:uid="{00000000-0005-0000-0000-000095AB0000}"/>
    <cellStyle name="Normal 5 7 3 2 3 3" xfId="44159" xr:uid="{00000000-0005-0000-0000-000096AB0000}"/>
    <cellStyle name="Normal 5 7 3 2 3 4" xfId="44160" xr:uid="{00000000-0005-0000-0000-000097AB0000}"/>
    <cellStyle name="Normal 5 7 3 2 4" xfId="44161" xr:uid="{00000000-0005-0000-0000-000098AB0000}"/>
    <cellStyle name="Normal 5 7 3 2 4 2" xfId="44162" xr:uid="{00000000-0005-0000-0000-000099AB0000}"/>
    <cellStyle name="Normal 5 7 3 2 4 2 2" xfId="44163" xr:uid="{00000000-0005-0000-0000-00009AAB0000}"/>
    <cellStyle name="Normal 5 7 3 2 4 2 3" xfId="44164" xr:uid="{00000000-0005-0000-0000-00009BAB0000}"/>
    <cellStyle name="Normal 5 7 3 2 4 3" xfId="44165" xr:uid="{00000000-0005-0000-0000-00009CAB0000}"/>
    <cellStyle name="Normal 5 7 3 2 4 4" xfId="44166" xr:uid="{00000000-0005-0000-0000-00009DAB0000}"/>
    <cellStyle name="Normal 5 7 3 2 5" xfId="44167" xr:uid="{00000000-0005-0000-0000-00009EAB0000}"/>
    <cellStyle name="Normal 5 7 3 2 5 2" xfId="44168" xr:uid="{00000000-0005-0000-0000-00009FAB0000}"/>
    <cellStyle name="Normal 5 7 3 2 5 2 2" xfId="44169" xr:uid="{00000000-0005-0000-0000-0000A0AB0000}"/>
    <cellStyle name="Normal 5 7 3 2 5 2 3" xfId="44170" xr:uid="{00000000-0005-0000-0000-0000A1AB0000}"/>
    <cellStyle name="Normal 5 7 3 2 5 3" xfId="44171" xr:uid="{00000000-0005-0000-0000-0000A2AB0000}"/>
    <cellStyle name="Normal 5 7 3 2 5 4" xfId="44172" xr:uid="{00000000-0005-0000-0000-0000A3AB0000}"/>
    <cellStyle name="Normal 5 7 3 2 6" xfId="44173" xr:uid="{00000000-0005-0000-0000-0000A4AB0000}"/>
    <cellStyle name="Normal 5 7 3 2 6 2" xfId="44174" xr:uid="{00000000-0005-0000-0000-0000A5AB0000}"/>
    <cellStyle name="Normal 5 7 3 2 6 3" xfId="44175" xr:uid="{00000000-0005-0000-0000-0000A6AB0000}"/>
    <cellStyle name="Normal 5 7 3 2 7" xfId="44176" xr:uid="{00000000-0005-0000-0000-0000A7AB0000}"/>
    <cellStyle name="Normal 5 7 3 2 8" xfId="44177" xr:uid="{00000000-0005-0000-0000-0000A8AB0000}"/>
    <cellStyle name="Normal 5 7 3 2_PROD" xfId="44178" xr:uid="{00000000-0005-0000-0000-0000A9AB0000}"/>
    <cellStyle name="Normal 5 7 3 3" xfId="44179" xr:uid="{00000000-0005-0000-0000-0000AAAB0000}"/>
    <cellStyle name="Normal 5 7 3 3 2" xfId="44180" xr:uid="{00000000-0005-0000-0000-0000ABAB0000}"/>
    <cellStyle name="Normal 5 7 3 3 2 2" xfId="44181" xr:uid="{00000000-0005-0000-0000-0000ACAB0000}"/>
    <cellStyle name="Normal 5 7 3 3 2 3" xfId="44182" xr:uid="{00000000-0005-0000-0000-0000ADAB0000}"/>
    <cellStyle name="Normal 5 7 3 3 3" xfId="44183" xr:uid="{00000000-0005-0000-0000-0000AEAB0000}"/>
    <cellStyle name="Normal 5 7 3 3 4" xfId="44184" xr:uid="{00000000-0005-0000-0000-0000AFAB0000}"/>
    <cellStyle name="Normal 5 7 3 4" xfId="44185" xr:uid="{00000000-0005-0000-0000-0000B0AB0000}"/>
    <cellStyle name="Normal 5 7 3 4 2" xfId="44186" xr:uid="{00000000-0005-0000-0000-0000B1AB0000}"/>
    <cellStyle name="Normal 5 7 3 4 2 2" xfId="44187" xr:uid="{00000000-0005-0000-0000-0000B2AB0000}"/>
    <cellStyle name="Normal 5 7 3 4 2 3" xfId="44188" xr:uid="{00000000-0005-0000-0000-0000B3AB0000}"/>
    <cellStyle name="Normal 5 7 3 4 3" xfId="44189" xr:uid="{00000000-0005-0000-0000-0000B4AB0000}"/>
    <cellStyle name="Normal 5 7 3 4 4" xfId="44190" xr:uid="{00000000-0005-0000-0000-0000B5AB0000}"/>
    <cellStyle name="Normal 5 7 3 5" xfId="44191" xr:uid="{00000000-0005-0000-0000-0000B6AB0000}"/>
    <cellStyle name="Normal 5 7 3 5 2" xfId="44192" xr:uid="{00000000-0005-0000-0000-0000B7AB0000}"/>
    <cellStyle name="Normal 5 7 3 5 2 2" xfId="44193" xr:uid="{00000000-0005-0000-0000-0000B8AB0000}"/>
    <cellStyle name="Normal 5 7 3 5 2 3" xfId="44194" xr:uid="{00000000-0005-0000-0000-0000B9AB0000}"/>
    <cellStyle name="Normal 5 7 3 5 3" xfId="44195" xr:uid="{00000000-0005-0000-0000-0000BAAB0000}"/>
    <cellStyle name="Normal 5 7 3 5 4" xfId="44196" xr:uid="{00000000-0005-0000-0000-0000BBAB0000}"/>
    <cellStyle name="Normal 5 7 3 6" xfId="44197" xr:uid="{00000000-0005-0000-0000-0000BCAB0000}"/>
    <cellStyle name="Normal 5 7 3 6 2" xfId="44198" xr:uid="{00000000-0005-0000-0000-0000BDAB0000}"/>
    <cellStyle name="Normal 5 7 3 6 2 2" xfId="44199" xr:uid="{00000000-0005-0000-0000-0000BEAB0000}"/>
    <cellStyle name="Normal 5 7 3 6 2 3" xfId="44200" xr:uid="{00000000-0005-0000-0000-0000BFAB0000}"/>
    <cellStyle name="Normal 5 7 3 6 3" xfId="44201" xr:uid="{00000000-0005-0000-0000-0000C0AB0000}"/>
    <cellStyle name="Normal 5 7 3 6 4" xfId="44202" xr:uid="{00000000-0005-0000-0000-0000C1AB0000}"/>
    <cellStyle name="Normal 5 7 3 7" xfId="44203" xr:uid="{00000000-0005-0000-0000-0000C2AB0000}"/>
    <cellStyle name="Normal 5 7 3 7 2" xfId="44204" xr:uid="{00000000-0005-0000-0000-0000C3AB0000}"/>
    <cellStyle name="Normal 5 7 3 7 3" xfId="44205" xr:uid="{00000000-0005-0000-0000-0000C4AB0000}"/>
    <cellStyle name="Normal 5 7 3 8" xfId="44206" xr:uid="{00000000-0005-0000-0000-0000C5AB0000}"/>
    <cellStyle name="Normal 5 7 3 9" xfId="44207" xr:uid="{00000000-0005-0000-0000-0000C6AB0000}"/>
    <cellStyle name="Normal 5 7 3_PROD" xfId="44208" xr:uid="{00000000-0005-0000-0000-0000C7AB0000}"/>
    <cellStyle name="Normal 5 7 4" xfId="44209" xr:uid="{00000000-0005-0000-0000-0000C8AB0000}"/>
    <cellStyle name="Normal 5 7 4 2" xfId="44210" xr:uid="{00000000-0005-0000-0000-0000C9AB0000}"/>
    <cellStyle name="Normal 5 7 4 2 2" xfId="44211" xr:uid="{00000000-0005-0000-0000-0000CAAB0000}"/>
    <cellStyle name="Normal 5 7 4 2 2 2" xfId="44212" xr:uid="{00000000-0005-0000-0000-0000CBAB0000}"/>
    <cellStyle name="Normal 5 7 4 2 2 2 2" xfId="44213" xr:uid="{00000000-0005-0000-0000-0000CCAB0000}"/>
    <cellStyle name="Normal 5 7 4 2 2 2 3" xfId="44214" xr:uid="{00000000-0005-0000-0000-0000CDAB0000}"/>
    <cellStyle name="Normal 5 7 4 2 2 3" xfId="44215" xr:uid="{00000000-0005-0000-0000-0000CEAB0000}"/>
    <cellStyle name="Normal 5 7 4 2 2 4" xfId="44216" xr:uid="{00000000-0005-0000-0000-0000CFAB0000}"/>
    <cellStyle name="Normal 5 7 4 2 3" xfId="44217" xr:uid="{00000000-0005-0000-0000-0000D0AB0000}"/>
    <cellStyle name="Normal 5 7 4 2 3 2" xfId="44218" xr:uid="{00000000-0005-0000-0000-0000D1AB0000}"/>
    <cellStyle name="Normal 5 7 4 2 3 2 2" xfId="44219" xr:uid="{00000000-0005-0000-0000-0000D2AB0000}"/>
    <cellStyle name="Normal 5 7 4 2 3 2 3" xfId="44220" xr:uid="{00000000-0005-0000-0000-0000D3AB0000}"/>
    <cellStyle name="Normal 5 7 4 2 3 3" xfId="44221" xr:uid="{00000000-0005-0000-0000-0000D4AB0000}"/>
    <cellStyle name="Normal 5 7 4 2 3 4" xfId="44222" xr:uid="{00000000-0005-0000-0000-0000D5AB0000}"/>
    <cellStyle name="Normal 5 7 4 2 4" xfId="44223" xr:uid="{00000000-0005-0000-0000-0000D6AB0000}"/>
    <cellStyle name="Normal 5 7 4 2 4 2" xfId="44224" xr:uid="{00000000-0005-0000-0000-0000D7AB0000}"/>
    <cellStyle name="Normal 5 7 4 2 4 2 2" xfId="44225" xr:uid="{00000000-0005-0000-0000-0000D8AB0000}"/>
    <cellStyle name="Normal 5 7 4 2 4 2 3" xfId="44226" xr:uid="{00000000-0005-0000-0000-0000D9AB0000}"/>
    <cellStyle name="Normal 5 7 4 2 4 3" xfId="44227" xr:uid="{00000000-0005-0000-0000-0000DAAB0000}"/>
    <cellStyle name="Normal 5 7 4 2 4 4" xfId="44228" xr:uid="{00000000-0005-0000-0000-0000DBAB0000}"/>
    <cellStyle name="Normal 5 7 4 2 5" xfId="44229" xr:uid="{00000000-0005-0000-0000-0000DCAB0000}"/>
    <cellStyle name="Normal 5 7 4 2 5 2" xfId="44230" xr:uid="{00000000-0005-0000-0000-0000DDAB0000}"/>
    <cellStyle name="Normal 5 7 4 2 5 2 2" xfId="44231" xr:uid="{00000000-0005-0000-0000-0000DEAB0000}"/>
    <cellStyle name="Normal 5 7 4 2 5 2 3" xfId="44232" xr:uid="{00000000-0005-0000-0000-0000DFAB0000}"/>
    <cellStyle name="Normal 5 7 4 2 5 3" xfId="44233" xr:uid="{00000000-0005-0000-0000-0000E0AB0000}"/>
    <cellStyle name="Normal 5 7 4 2 5 4" xfId="44234" xr:uid="{00000000-0005-0000-0000-0000E1AB0000}"/>
    <cellStyle name="Normal 5 7 4 2 6" xfId="44235" xr:uid="{00000000-0005-0000-0000-0000E2AB0000}"/>
    <cellStyle name="Normal 5 7 4 2 6 2" xfId="44236" xr:uid="{00000000-0005-0000-0000-0000E3AB0000}"/>
    <cellStyle name="Normal 5 7 4 2 6 3" xfId="44237" xr:uid="{00000000-0005-0000-0000-0000E4AB0000}"/>
    <cellStyle name="Normal 5 7 4 2 7" xfId="44238" xr:uid="{00000000-0005-0000-0000-0000E5AB0000}"/>
    <cellStyle name="Normal 5 7 4 2 8" xfId="44239" xr:uid="{00000000-0005-0000-0000-0000E6AB0000}"/>
    <cellStyle name="Normal 5 7 4 2_PROD" xfId="44240" xr:uid="{00000000-0005-0000-0000-0000E7AB0000}"/>
    <cellStyle name="Normal 5 7 4 3" xfId="44241" xr:uid="{00000000-0005-0000-0000-0000E8AB0000}"/>
    <cellStyle name="Normal 5 7 4 3 2" xfId="44242" xr:uid="{00000000-0005-0000-0000-0000E9AB0000}"/>
    <cellStyle name="Normal 5 7 4 3 2 2" xfId="44243" xr:uid="{00000000-0005-0000-0000-0000EAAB0000}"/>
    <cellStyle name="Normal 5 7 4 3 2 3" xfId="44244" xr:uid="{00000000-0005-0000-0000-0000EBAB0000}"/>
    <cellStyle name="Normal 5 7 4 3 3" xfId="44245" xr:uid="{00000000-0005-0000-0000-0000ECAB0000}"/>
    <cellStyle name="Normal 5 7 4 3 4" xfId="44246" xr:uid="{00000000-0005-0000-0000-0000EDAB0000}"/>
    <cellStyle name="Normal 5 7 4 4" xfId="44247" xr:uid="{00000000-0005-0000-0000-0000EEAB0000}"/>
    <cellStyle name="Normal 5 7 4 4 2" xfId="44248" xr:uid="{00000000-0005-0000-0000-0000EFAB0000}"/>
    <cellStyle name="Normal 5 7 4 4 2 2" xfId="44249" xr:uid="{00000000-0005-0000-0000-0000F0AB0000}"/>
    <cellStyle name="Normal 5 7 4 4 2 3" xfId="44250" xr:uid="{00000000-0005-0000-0000-0000F1AB0000}"/>
    <cellStyle name="Normal 5 7 4 4 3" xfId="44251" xr:uid="{00000000-0005-0000-0000-0000F2AB0000}"/>
    <cellStyle name="Normal 5 7 4 4 4" xfId="44252" xr:uid="{00000000-0005-0000-0000-0000F3AB0000}"/>
    <cellStyle name="Normal 5 7 4 5" xfId="44253" xr:uid="{00000000-0005-0000-0000-0000F4AB0000}"/>
    <cellStyle name="Normal 5 7 4 5 2" xfId="44254" xr:uid="{00000000-0005-0000-0000-0000F5AB0000}"/>
    <cellStyle name="Normal 5 7 4 5 2 2" xfId="44255" xr:uid="{00000000-0005-0000-0000-0000F6AB0000}"/>
    <cellStyle name="Normal 5 7 4 5 2 3" xfId="44256" xr:uid="{00000000-0005-0000-0000-0000F7AB0000}"/>
    <cellStyle name="Normal 5 7 4 5 3" xfId="44257" xr:uid="{00000000-0005-0000-0000-0000F8AB0000}"/>
    <cellStyle name="Normal 5 7 4 5 4" xfId="44258" xr:uid="{00000000-0005-0000-0000-0000F9AB0000}"/>
    <cellStyle name="Normal 5 7 4 6" xfId="44259" xr:uid="{00000000-0005-0000-0000-0000FAAB0000}"/>
    <cellStyle name="Normal 5 7 4 6 2" xfId="44260" xr:uid="{00000000-0005-0000-0000-0000FBAB0000}"/>
    <cellStyle name="Normal 5 7 4 6 2 2" xfId="44261" xr:uid="{00000000-0005-0000-0000-0000FCAB0000}"/>
    <cellStyle name="Normal 5 7 4 6 2 3" xfId="44262" xr:uid="{00000000-0005-0000-0000-0000FDAB0000}"/>
    <cellStyle name="Normal 5 7 4 6 3" xfId="44263" xr:uid="{00000000-0005-0000-0000-0000FEAB0000}"/>
    <cellStyle name="Normal 5 7 4 6 4" xfId="44264" xr:uid="{00000000-0005-0000-0000-0000FFAB0000}"/>
    <cellStyle name="Normal 5 7 4 7" xfId="44265" xr:uid="{00000000-0005-0000-0000-000000AC0000}"/>
    <cellStyle name="Normal 5 7 4 7 2" xfId="44266" xr:uid="{00000000-0005-0000-0000-000001AC0000}"/>
    <cellStyle name="Normal 5 7 4 7 3" xfId="44267" xr:uid="{00000000-0005-0000-0000-000002AC0000}"/>
    <cellStyle name="Normal 5 7 4 8" xfId="44268" xr:uid="{00000000-0005-0000-0000-000003AC0000}"/>
    <cellStyle name="Normal 5 7 4 9" xfId="44269" xr:uid="{00000000-0005-0000-0000-000004AC0000}"/>
    <cellStyle name="Normal 5 7 4_PROD" xfId="44270" xr:uid="{00000000-0005-0000-0000-000005AC0000}"/>
    <cellStyle name="Normal 5 7 5" xfId="44271" xr:uid="{00000000-0005-0000-0000-000006AC0000}"/>
    <cellStyle name="Normal 5 7 5 2" xfId="44272" xr:uid="{00000000-0005-0000-0000-000007AC0000}"/>
    <cellStyle name="Normal 5 7 5 2 2" xfId="44273" xr:uid="{00000000-0005-0000-0000-000008AC0000}"/>
    <cellStyle name="Normal 5 7 5 2 2 2" xfId="44274" xr:uid="{00000000-0005-0000-0000-000009AC0000}"/>
    <cellStyle name="Normal 5 7 5 2 2 3" xfId="44275" xr:uid="{00000000-0005-0000-0000-00000AAC0000}"/>
    <cellStyle name="Normal 5 7 5 2 3" xfId="44276" xr:uid="{00000000-0005-0000-0000-00000BAC0000}"/>
    <cellStyle name="Normal 5 7 5 2 4" xfId="44277" xr:uid="{00000000-0005-0000-0000-00000CAC0000}"/>
    <cellStyle name="Normal 5 7 5 3" xfId="44278" xr:uid="{00000000-0005-0000-0000-00000DAC0000}"/>
    <cellStyle name="Normal 5 7 5 3 2" xfId="44279" xr:uid="{00000000-0005-0000-0000-00000EAC0000}"/>
    <cellStyle name="Normal 5 7 5 3 2 2" xfId="44280" xr:uid="{00000000-0005-0000-0000-00000FAC0000}"/>
    <cellStyle name="Normal 5 7 5 3 2 3" xfId="44281" xr:uid="{00000000-0005-0000-0000-000010AC0000}"/>
    <cellStyle name="Normal 5 7 5 3 3" xfId="44282" xr:uid="{00000000-0005-0000-0000-000011AC0000}"/>
    <cellStyle name="Normal 5 7 5 3 4" xfId="44283" xr:uid="{00000000-0005-0000-0000-000012AC0000}"/>
    <cellStyle name="Normal 5 7 5 4" xfId="44284" xr:uid="{00000000-0005-0000-0000-000013AC0000}"/>
    <cellStyle name="Normal 5 7 5 4 2" xfId="44285" xr:uid="{00000000-0005-0000-0000-000014AC0000}"/>
    <cellStyle name="Normal 5 7 5 4 2 2" xfId="44286" xr:uid="{00000000-0005-0000-0000-000015AC0000}"/>
    <cellStyle name="Normal 5 7 5 4 2 3" xfId="44287" xr:uid="{00000000-0005-0000-0000-000016AC0000}"/>
    <cellStyle name="Normal 5 7 5 4 3" xfId="44288" xr:uid="{00000000-0005-0000-0000-000017AC0000}"/>
    <cellStyle name="Normal 5 7 5 4 4" xfId="44289" xr:uid="{00000000-0005-0000-0000-000018AC0000}"/>
    <cellStyle name="Normal 5 7 5 5" xfId="44290" xr:uid="{00000000-0005-0000-0000-000019AC0000}"/>
    <cellStyle name="Normal 5 7 5 5 2" xfId="44291" xr:uid="{00000000-0005-0000-0000-00001AAC0000}"/>
    <cellStyle name="Normal 5 7 5 5 2 2" xfId="44292" xr:uid="{00000000-0005-0000-0000-00001BAC0000}"/>
    <cellStyle name="Normal 5 7 5 5 2 3" xfId="44293" xr:uid="{00000000-0005-0000-0000-00001CAC0000}"/>
    <cellStyle name="Normal 5 7 5 5 3" xfId="44294" xr:uid="{00000000-0005-0000-0000-00001DAC0000}"/>
    <cellStyle name="Normal 5 7 5 5 4" xfId="44295" xr:uid="{00000000-0005-0000-0000-00001EAC0000}"/>
    <cellStyle name="Normal 5 7 5 6" xfId="44296" xr:uid="{00000000-0005-0000-0000-00001FAC0000}"/>
    <cellStyle name="Normal 5 7 5 6 2" xfId="44297" xr:uid="{00000000-0005-0000-0000-000020AC0000}"/>
    <cellStyle name="Normal 5 7 5 6 3" xfId="44298" xr:uid="{00000000-0005-0000-0000-000021AC0000}"/>
    <cellStyle name="Normal 5 7 5 7" xfId="44299" xr:uid="{00000000-0005-0000-0000-000022AC0000}"/>
    <cellStyle name="Normal 5 7 5 8" xfId="44300" xr:uid="{00000000-0005-0000-0000-000023AC0000}"/>
    <cellStyle name="Normal 5 7 5_PROD" xfId="44301" xr:uid="{00000000-0005-0000-0000-000024AC0000}"/>
    <cellStyle name="Normal 5 7 6" xfId="44302" xr:uid="{00000000-0005-0000-0000-000025AC0000}"/>
    <cellStyle name="Normal 5 7 6 2" xfId="44303" xr:uid="{00000000-0005-0000-0000-000026AC0000}"/>
    <cellStyle name="Normal 5 7 6 2 2" xfId="44304" xr:uid="{00000000-0005-0000-0000-000027AC0000}"/>
    <cellStyle name="Normal 5 7 6 2 3" xfId="44305" xr:uid="{00000000-0005-0000-0000-000028AC0000}"/>
    <cellStyle name="Normal 5 7 6 3" xfId="44306" xr:uid="{00000000-0005-0000-0000-000029AC0000}"/>
    <cellStyle name="Normal 5 7 6 4" xfId="44307" xr:uid="{00000000-0005-0000-0000-00002AAC0000}"/>
    <cellStyle name="Normal 5 7 7" xfId="44308" xr:uid="{00000000-0005-0000-0000-00002BAC0000}"/>
    <cellStyle name="Normal 5 7 7 2" xfId="44309" xr:uid="{00000000-0005-0000-0000-00002CAC0000}"/>
    <cellStyle name="Normal 5 7 7 2 2" xfId="44310" xr:uid="{00000000-0005-0000-0000-00002DAC0000}"/>
    <cellStyle name="Normal 5 7 7 2 3" xfId="44311" xr:uid="{00000000-0005-0000-0000-00002EAC0000}"/>
    <cellStyle name="Normal 5 7 7 3" xfId="44312" xr:uid="{00000000-0005-0000-0000-00002FAC0000}"/>
    <cellStyle name="Normal 5 7 7 4" xfId="44313" xr:uid="{00000000-0005-0000-0000-000030AC0000}"/>
    <cellStyle name="Normal 5 7 8" xfId="44314" xr:uid="{00000000-0005-0000-0000-000031AC0000}"/>
    <cellStyle name="Normal 5 7 8 2" xfId="44315" xr:uid="{00000000-0005-0000-0000-000032AC0000}"/>
    <cellStyle name="Normal 5 7 8 2 2" xfId="44316" xr:uid="{00000000-0005-0000-0000-000033AC0000}"/>
    <cellStyle name="Normal 5 7 8 2 3" xfId="44317" xr:uid="{00000000-0005-0000-0000-000034AC0000}"/>
    <cellStyle name="Normal 5 7 8 3" xfId="44318" xr:uid="{00000000-0005-0000-0000-000035AC0000}"/>
    <cellStyle name="Normal 5 7 8 4" xfId="44319" xr:uid="{00000000-0005-0000-0000-000036AC0000}"/>
    <cellStyle name="Normal 5 7 9" xfId="44320" xr:uid="{00000000-0005-0000-0000-000037AC0000}"/>
    <cellStyle name="Normal 5 7 9 2" xfId="44321" xr:uid="{00000000-0005-0000-0000-000038AC0000}"/>
    <cellStyle name="Normal 5 7 9 2 2" xfId="44322" xr:uid="{00000000-0005-0000-0000-000039AC0000}"/>
    <cellStyle name="Normal 5 7 9 2 3" xfId="44323" xr:uid="{00000000-0005-0000-0000-00003AAC0000}"/>
    <cellStyle name="Normal 5 7 9 3" xfId="44324" xr:uid="{00000000-0005-0000-0000-00003BAC0000}"/>
    <cellStyle name="Normal 5 7 9 4" xfId="44325" xr:uid="{00000000-0005-0000-0000-00003CAC0000}"/>
    <cellStyle name="Normal 5 7_PROD" xfId="44326" xr:uid="{00000000-0005-0000-0000-00003DAC0000}"/>
    <cellStyle name="Normal 5 8" xfId="431" xr:uid="{00000000-0005-0000-0000-00003EAC0000}"/>
    <cellStyle name="Normal 5 8 2" xfId="44327" xr:uid="{00000000-0005-0000-0000-00003FAC0000}"/>
    <cellStyle name="Normal 5 8 2 2" xfId="44328" xr:uid="{00000000-0005-0000-0000-000040AC0000}"/>
    <cellStyle name="Normal 5 8 2 2 2" xfId="44329" xr:uid="{00000000-0005-0000-0000-000041AC0000}"/>
    <cellStyle name="Normal 5 8 2 2 2 2" xfId="44330" xr:uid="{00000000-0005-0000-0000-000042AC0000}"/>
    <cellStyle name="Normal 5 8 2 2 2 3" xfId="44331" xr:uid="{00000000-0005-0000-0000-000043AC0000}"/>
    <cellStyle name="Normal 5 8 2 2 3" xfId="44332" xr:uid="{00000000-0005-0000-0000-000044AC0000}"/>
    <cellStyle name="Normal 5 8 2 2 4" xfId="44333" xr:uid="{00000000-0005-0000-0000-000045AC0000}"/>
    <cellStyle name="Normal 5 8 2 3" xfId="44334" xr:uid="{00000000-0005-0000-0000-000046AC0000}"/>
    <cellStyle name="Normal 5 8 2 3 2" xfId="44335" xr:uid="{00000000-0005-0000-0000-000047AC0000}"/>
    <cellStyle name="Normal 5 8 2 3 2 2" xfId="44336" xr:uid="{00000000-0005-0000-0000-000048AC0000}"/>
    <cellStyle name="Normal 5 8 2 3 2 3" xfId="44337" xr:uid="{00000000-0005-0000-0000-000049AC0000}"/>
    <cellStyle name="Normal 5 8 2 3 3" xfId="44338" xr:uid="{00000000-0005-0000-0000-00004AAC0000}"/>
    <cellStyle name="Normal 5 8 2 3 4" xfId="44339" xr:uid="{00000000-0005-0000-0000-00004BAC0000}"/>
    <cellStyle name="Normal 5 8 2 4" xfId="44340" xr:uid="{00000000-0005-0000-0000-00004CAC0000}"/>
    <cellStyle name="Normal 5 8 2 4 2" xfId="44341" xr:uid="{00000000-0005-0000-0000-00004DAC0000}"/>
    <cellStyle name="Normal 5 8 2 4 2 2" xfId="44342" xr:uid="{00000000-0005-0000-0000-00004EAC0000}"/>
    <cellStyle name="Normal 5 8 2 4 2 3" xfId="44343" xr:uid="{00000000-0005-0000-0000-00004FAC0000}"/>
    <cellStyle name="Normal 5 8 2 4 3" xfId="44344" xr:uid="{00000000-0005-0000-0000-000050AC0000}"/>
    <cellStyle name="Normal 5 8 2 4 4" xfId="44345" xr:uid="{00000000-0005-0000-0000-000051AC0000}"/>
    <cellStyle name="Normal 5 8 2 5" xfId="44346" xr:uid="{00000000-0005-0000-0000-000052AC0000}"/>
    <cellStyle name="Normal 5 8 2 5 2" xfId="44347" xr:uid="{00000000-0005-0000-0000-000053AC0000}"/>
    <cellStyle name="Normal 5 8 2 5 2 2" xfId="44348" xr:uid="{00000000-0005-0000-0000-000054AC0000}"/>
    <cellStyle name="Normal 5 8 2 5 2 3" xfId="44349" xr:uid="{00000000-0005-0000-0000-000055AC0000}"/>
    <cellStyle name="Normal 5 8 2 5 3" xfId="44350" xr:uid="{00000000-0005-0000-0000-000056AC0000}"/>
    <cellStyle name="Normal 5 8 2 5 4" xfId="44351" xr:uid="{00000000-0005-0000-0000-000057AC0000}"/>
    <cellStyle name="Normal 5 8 2 6" xfId="44352" xr:uid="{00000000-0005-0000-0000-000058AC0000}"/>
    <cellStyle name="Normal 5 8 2 6 2" xfId="44353" xr:uid="{00000000-0005-0000-0000-000059AC0000}"/>
    <cellStyle name="Normal 5 8 2 6 3" xfId="44354" xr:uid="{00000000-0005-0000-0000-00005AAC0000}"/>
    <cellStyle name="Normal 5 8 2 7" xfId="44355" xr:uid="{00000000-0005-0000-0000-00005BAC0000}"/>
    <cellStyle name="Normal 5 8 2 8" xfId="44356" xr:uid="{00000000-0005-0000-0000-00005CAC0000}"/>
    <cellStyle name="Normal 5 8 2_PROD" xfId="44357" xr:uid="{00000000-0005-0000-0000-00005DAC0000}"/>
    <cellStyle name="Normal 5 8 3" xfId="44358" xr:uid="{00000000-0005-0000-0000-00005EAC0000}"/>
    <cellStyle name="Normal 5 8 3 2" xfId="44359" xr:uid="{00000000-0005-0000-0000-00005FAC0000}"/>
    <cellStyle name="Normal 5 8 3 2 2" xfId="44360" xr:uid="{00000000-0005-0000-0000-000060AC0000}"/>
    <cellStyle name="Normal 5 8 3 2 3" xfId="44361" xr:uid="{00000000-0005-0000-0000-000061AC0000}"/>
    <cellStyle name="Normal 5 8 3 3" xfId="44362" xr:uid="{00000000-0005-0000-0000-000062AC0000}"/>
    <cellStyle name="Normal 5 8 3 4" xfId="44363" xr:uid="{00000000-0005-0000-0000-000063AC0000}"/>
    <cellStyle name="Normal 5 8 4" xfId="44364" xr:uid="{00000000-0005-0000-0000-000064AC0000}"/>
    <cellStyle name="Normal 5 8 4 2" xfId="44365" xr:uid="{00000000-0005-0000-0000-000065AC0000}"/>
    <cellStyle name="Normal 5 8 4 2 2" xfId="44366" xr:uid="{00000000-0005-0000-0000-000066AC0000}"/>
    <cellStyle name="Normal 5 8 4 2 3" xfId="44367" xr:uid="{00000000-0005-0000-0000-000067AC0000}"/>
    <cellStyle name="Normal 5 8 4 3" xfId="44368" xr:uid="{00000000-0005-0000-0000-000068AC0000}"/>
    <cellStyle name="Normal 5 8 4 4" xfId="44369" xr:uid="{00000000-0005-0000-0000-000069AC0000}"/>
    <cellStyle name="Normal 5 8 5" xfId="44370" xr:uid="{00000000-0005-0000-0000-00006AAC0000}"/>
    <cellStyle name="Normal 5 8 5 2" xfId="44371" xr:uid="{00000000-0005-0000-0000-00006BAC0000}"/>
    <cellStyle name="Normal 5 8 5 2 2" xfId="44372" xr:uid="{00000000-0005-0000-0000-00006CAC0000}"/>
    <cellStyle name="Normal 5 8 5 2 3" xfId="44373" xr:uid="{00000000-0005-0000-0000-00006DAC0000}"/>
    <cellStyle name="Normal 5 8 5 3" xfId="44374" xr:uid="{00000000-0005-0000-0000-00006EAC0000}"/>
    <cellStyle name="Normal 5 8 5 4" xfId="44375" xr:uid="{00000000-0005-0000-0000-00006FAC0000}"/>
    <cellStyle name="Normal 5 8 6" xfId="44376" xr:uid="{00000000-0005-0000-0000-000070AC0000}"/>
    <cellStyle name="Normal 5 8 6 2" xfId="44377" xr:uid="{00000000-0005-0000-0000-000071AC0000}"/>
    <cellStyle name="Normal 5 8 6 2 2" xfId="44378" xr:uid="{00000000-0005-0000-0000-000072AC0000}"/>
    <cellStyle name="Normal 5 8 6 2 3" xfId="44379" xr:uid="{00000000-0005-0000-0000-000073AC0000}"/>
    <cellStyle name="Normal 5 8 6 3" xfId="44380" xr:uid="{00000000-0005-0000-0000-000074AC0000}"/>
    <cellStyle name="Normal 5 8 6 4" xfId="44381" xr:uid="{00000000-0005-0000-0000-000075AC0000}"/>
    <cellStyle name="Normal 5 8 7" xfId="44382" xr:uid="{00000000-0005-0000-0000-000076AC0000}"/>
    <cellStyle name="Normal 5 8 7 2" xfId="44383" xr:uid="{00000000-0005-0000-0000-000077AC0000}"/>
    <cellStyle name="Normal 5 8 7 3" xfId="44384" xr:uid="{00000000-0005-0000-0000-000078AC0000}"/>
    <cellStyle name="Normal 5 8 8" xfId="44385" xr:uid="{00000000-0005-0000-0000-000079AC0000}"/>
    <cellStyle name="Normal 5 8 9" xfId="44386" xr:uid="{00000000-0005-0000-0000-00007AAC0000}"/>
    <cellStyle name="Normal 5 8_PROD" xfId="44387" xr:uid="{00000000-0005-0000-0000-00007BAC0000}"/>
    <cellStyle name="Normal 5 9" xfId="432" xr:uid="{00000000-0005-0000-0000-00007CAC0000}"/>
    <cellStyle name="Normal 5 9 2" xfId="44388" xr:uid="{00000000-0005-0000-0000-00007DAC0000}"/>
    <cellStyle name="Normal 5 9 2 2" xfId="44389" xr:uid="{00000000-0005-0000-0000-00007EAC0000}"/>
    <cellStyle name="Normal 5 9 2 2 2" xfId="44390" xr:uid="{00000000-0005-0000-0000-00007FAC0000}"/>
    <cellStyle name="Normal 5 9 2 2 2 2" xfId="44391" xr:uid="{00000000-0005-0000-0000-000080AC0000}"/>
    <cellStyle name="Normal 5 9 2 2 2 3" xfId="44392" xr:uid="{00000000-0005-0000-0000-000081AC0000}"/>
    <cellStyle name="Normal 5 9 2 2 3" xfId="44393" xr:uid="{00000000-0005-0000-0000-000082AC0000}"/>
    <cellStyle name="Normal 5 9 2 2 4" xfId="44394" xr:uid="{00000000-0005-0000-0000-000083AC0000}"/>
    <cellStyle name="Normal 5 9 2 3" xfId="44395" xr:uid="{00000000-0005-0000-0000-000084AC0000}"/>
    <cellStyle name="Normal 5 9 2 3 2" xfId="44396" xr:uid="{00000000-0005-0000-0000-000085AC0000}"/>
    <cellStyle name="Normal 5 9 2 3 2 2" xfId="44397" xr:uid="{00000000-0005-0000-0000-000086AC0000}"/>
    <cellStyle name="Normal 5 9 2 3 2 3" xfId="44398" xr:uid="{00000000-0005-0000-0000-000087AC0000}"/>
    <cellStyle name="Normal 5 9 2 3 3" xfId="44399" xr:uid="{00000000-0005-0000-0000-000088AC0000}"/>
    <cellStyle name="Normal 5 9 2 3 4" xfId="44400" xr:uid="{00000000-0005-0000-0000-000089AC0000}"/>
    <cellStyle name="Normal 5 9 2 4" xfId="44401" xr:uid="{00000000-0005-0000-0000-00008AAC0000}"/>
    <cellStyle name="Normal 5 9 2 4 2" xfId="44402" xr:uid="{00000000-0005-0000-0000-00008BAC0000}"/>
    <cellStyle name="Normal 5 9 2 4 2 2" xfId="44403" xr:uid="{00000000-0005-0000-0000-00008CAC0000}"/>
    <cellStyle name="Normal 5 9 2 4 2 3" xfId="44404" xr:uid="{00000000-0005-0000-0000-00008DAC0000}"/>
    <cellStyle name="Normal 5 9 2 4 3" xfId="44405" xr:uid="{00000000-0005-0000-0000-00008EAC0000}"/>
    <cellStyle name="Normal 5 9 2 4 4" xfId="44406" xr:uid="{00000000-0005-0000-0000-00008FAC0000}"/>
    <cellStyle name="Normal 5 9 2 5" xfId="44407" xr:uid="{00000000-0005-0000-0000-000090AC0000}"/>
    <cellStyle name="Normal 5 9 2 5 2" xfId="44408" xr:uid="{00000000-0005-0000-0000-000091AC0000}"/>
    <cellStyle name="Normal 5 9 2 5 2 2" xfId="44409" xr:uid="{00000000-0005-0000-0000-000092AC0000}"/>
    <cellStyle name="Normal 5 9 2 5 2 3" xfId="44410" xr:uid="{00000000-0005-0000-0000-000093AC0000}"/>
    <cellStyle name="Normal 5 9 2 5 3" xfId="44411" xr:uid="{00000000-0005-0000-0000-000094AC0000}"/>
    <cellStyle name="Normal 5 9 2 5 4" xfId="44412" xr:uid="{00000000-0005-0000-0000-000095AC0000}"/>
    <cellStyle name="Normal 5 9 2 6" xfId="44413" xr:uid="{00000000-0005-0000-0000-000096AC0000}"/>
    <cellStyle name="Normal 5 9 2 6 2" xfId="44414" xr:uid="{00000000-0005-0000-0000-000097AC0000}"/>
    <cellStyle name="Normal 5 9 2 6 3" xfId="44415" xr:uid="{00000000-0005-0000-0000-000098AC0000}"/>
    <cellStyle name="Normal 5 9 2 7" xfId="44416" xr:uid="{00000000-0005-0000-0000-000099AC0000}"/>
    <cellStyle name="Normal 5 9 2 8" xfId="44417" xr:uid="{00000000-0005-0000-0000-00009AAC0000}"/>
    <cellStyle name="Normal 5 9 2_PROD" xfId="44418" xr:uid="{00000000-0005-0000-0000-00009BAC0000}"/>
    <cellStyle name="Normal 5 9 3" xfId="44419" xr:uid="{00000000-0005-0000-0000-00009CAC0000}"/>
    <cellStyle name="Normal 5 9 3 2" xfId="44420" xr:uid="{00000000-0005-0000-0000-00009DAC0000}"/>
    <cellStyle name="Normal 5 9 3 2 2" xfId="44421" xr:uid="{00000000-0005-0000-0000-00009EAC0000}"/>
    <cellStyle name="Normal 5 9 3 2 3" xfId="44422" xr:uid="{00000000-0005-0000-0000-00009FAC0000}"/>
    <cellStyle name="Normal 5 9 3 3" xfId="44423" xr:uid="{00000000-0005-0000-0000-0000A0AC0000}"/>
    <cellStyle name="Normal 5 9 3 4" xfId="44424" xr:uid="{00000000-0005-0000-0000-0000A1AC0000}"/>
    <cellStyle name="Normal 5 9 4" xfId="44425" xr:uid="{00000000-0005-0000-0000-0000A2AC0000}"/>
    <cellStyle name="Normal 5 9 4 2" xfId="44426" xr:uid="{00000000-0005-0000-0000-0000A3AC0000}"/>
    <cellStyle name="Normal 5 9 4 2 2" xfId="44427" xr:uid="{00000000-0005-0000-0000-0000A4AC0000}"/>
    <cellStyle name="Normal 5 9 4 2 3" xfId="44428" xr:uid="{00000000-0005-0000-0000-0000A5AC0000}"/>
    <cellStyle name="Normal 5 9 4 3" xfId="44429" xr:uid="{00000000-0005-0000-0000-0000A6AC0000}"/>
    <cellStyle name="Normal 5 9 4 4" xfId="44430" xr:uid="{00000000-0005-0000-0000-0000A7AC0000}"/>
    <cellStyle name="Normal 5 9 5" xfId="44431" xr:uid="{00000000-0005-0000-0000-0000A8AC0000}"/>
    <cellStyle name="Normal 5 9 5 2" xfId="44432" xr:uid="{00000000-0005-0000-0000-0000A9AC0000}"/>
    <cellStyle name="Normal 5 9 5 2 2" xfId="44433" xr:uid="{00000000-0005-0000-0000-0000AAAC0000}"/>
    <cellStyle name="Normal 5 9 5 2 3" xfId="44434" xr:uid="{00000000-0005-0000-0000-0000ABAC0000}"/>
    <cellStyle name="Normal 5 9 5 3" xfId="44435" xr:uid="{00000000-0005-0000-0000-0000ACAC0000}"/>
    <cellStyle name="Normal 5 9 5 4" xfId="44436" xr:uid="{00000000-0005-0000-0000-0000ADAC0000}"/>
    <cellStyle name="Normal 5 9 6" xfId="44437" xr:uid="{00000000-0005-0000-0000-0000AEAC0000}"/>
    <cellStyle name="Normal 5 9 6 2" xfId="44438" xr:uid="{00000000-0005-0000-0000-0000AFAC0000}"/>
    <cellStyle name="Normal 5 9 6 2 2" xfId="44439" xr:uid="{00000000-0005-0000-0000-0000B0AC0000}"/>
    <cellStyle name="Normal 5 9 6 2 3" xfId="44440" xr:uid="{00000000-0005-0000-0000-0000B1AC0000}"/>
    <cellStyle name="Normal 5 9 6 3" xfId="44441" xr:uid="{00000000-0005-0000-0000-0000B2AC0000}"/>
    <cellStyle name="Normal 5 9 6 4" xfId="44442" xr:uid="{00000000-0005-0000-0000-0000B3AC0000}"/>
    <cellStyle name="Normal 5 9 7" xfId="44443" xr:uid="{00000000-0005-0000-0000-0000B4AC0000}"/>
    <cellStyle name="Normal 5 9 7 2" xfId="44444" xr:uid="{00000000-0005-0000-0000-0000B5AC0000}"/>
    <cellStyle name="Normal 5 9 7 3" xfId="44445" xr:uid="{00000000-0005-0000-0000-0000B6AC0000}"/>
    <cellStyle name="Normal 5 9 8" xfId="44446" xr:uid="{00000000-0005-0000-0000-0000B7AC0000}"/>
    <cellStyle name="Normal 5 9 9" xfId="44447" xr:uid="{00000000-0005-0000-0000-0000B8AC0000}"/>
    <cellStyle name="Normal 5 9_PROD" xfId="44448" xr:uid="{00000000-0005-0000-0000-0000B9AC0000}"/>
    <cellStyle name="Normal 5_PROD" xfId="44449" xr:uid="{00000000-0005-0000-0000-0000BAAC0000}"/>
    <cellStyle name="Normal 6" xfId="83" xr:uid="{00000000-0005-0000-0000-0000BBAC0000}"/>
    <cellStyle name="Normal 6 10" xfId="433" xr:uid="{00000000-0005-0000-0000-0000BCAC0000}"/>
    <cellStyle name="Normal 6 10 2" xfId="44450" xr:uid="{00000000-0005-0000-0000-0000BDAC0000}"/>
    <cellStyle name="Normal 6 10 2 2" xfId="44451" xr:uid="{00000000-0005-0000-0000-0000BEAC0000}"/>
    <cellStyle name="Normal 6 10 2 2 2" xfId="44452" xr:uid="{00000000-0005-0000-0000-0000BFAC0000}"/>
    <cellStyle name="Normal 6 10 2 2 2 2" xfId="44453" xr:uid="{00000000-0005-0000-0000-0000C0AC0000}"/>
    <cellStyle name="Normal 6 10 2 2 2 3" xfId="44454" xr:uid="{00000000-0005-0000-0000-0000C1AC0000}"/>
    <cellStyle name="Normal 6 10 2 2 3" xfId="44455" xr:uid="{00000000-0005-0000-0000-0000C2AC0000}"/>
    <cellStyle name="Normal 6 10 2 2 4" xfId="44456" xr:uid="{00000000-0005-0000-0000-0000C3AC0000}"/>
    <cellStyle name="Normal 6 10 2 3" xfId="44457" xr:uid="{00000000-0005-0000-0000-0000C4AC0000}"/>
    <cellStyle name="Normal 6 10 2 3 2" xfId="44458" xr:uid="{00000000-0005-0000-0000-0000C5AC0000}"/>
    <cellStyle name="Normal 6 10 2 3 2 2" xfId="44459" xr:uid="{00000000-0005-0000-0000-0000C6AC0000}"/>
    <cellStyle name="Normal 6 10 2 3 2 3" xfId="44460" xr:uid="{00000000-0005-0000-0000-0000C7AC0000}"/>
    <cellStyle name="Normal 6 10 2 3 3" xfId="44461" xr:uid="{00000000-0005-0000-0000-0000C8AC0000}"/>
    <cellStyle name="Normal 6 10 2 3 4" xfId="44462" xr:uid="{00000000-0005-0000-0000-0000C9AC0000}"/>
    <cellStyle name="Normal 6 10 2 4" xfId="44463" xr:uid="{00000000-0005-0000-0000-0000CAAC0000}"/>
    <cellStyle name="Normal 6 10 2 4 2" xfId="44464" xr:uid="{00000000-0005-0000-0000-0000CBAC0000}"/>
    <cellStyle name="Normal 6 10 2 4 2 2" xfId="44465" xr:uid="{00000000-0005-0000-0000-0000CCAC0000}"/>
    <cellStyle name="Normal 6 10 2 4 2 3" xfId="44466" xr:uid="{00000000-0005-0000-0000-0000CDAC0000}"/>
    <cellStyle name="Normal 6 10 2 4 3" xfId="44467" xr:uid="{00000000-0005-0000-0000-0000CEAC0000}"/>
    <cellStyle name="Normal 6 10 2 4 4" xfId="44468" xr:uid="{00000000-0005-0000-0000-0000CFAC0000}"/>
    <cellStyle name="Normal 6 10 2 5" xfId="44469" xr:uid="{00000000-0005-0000-0000-0000D0AC0000}"/>
    <cellStyle name="Normal 6 10 2 5 2" xfId="44470" xr:uid="{00000000-0005-0000-0000-0000D1AC0000}"/>
    <cellStyle name="Normal 6 10 2 5 2 2" xfId="44471" xr:uid="{00000000-0005-0000-0000-0000D2AC0000}"/>
    <cellStyle name="Normal 6 10 2 5 2 3" xfId="44472" xr:uid="{00000000-0005-0000-0000-0000D3AC0000}"/>
    <cellStyle name="Normal 6 10 2 5 3" xfId="44473" xr:uid="{00000000-0005-0000-0000-0000D4AC0000}"/>
    <cellStyle name="Normal 6 10 2 5 4" xfId="44474" xr:uid="{00000000-0005-0000-0000-0000D5AC0000}"/>
    <cellStyle name="Normal 6 10 2 6" xfId="44475" xr:uid="{00000000-0005-0000-0000-0000D6AC0000}"/>
    <cellStyle name="Normal 6 10 2 6 2" xfId="44476" xr:uid="{00000000-0005-0000-0000-0000D7AC0000}"/>
    <cellStyle name="Normal 6 10 2 6 3" xfId="44477" xr:uid="{00000000-0005-0000-0000-0000D8AC0000}"/>
    <cellStyle name="Normal 6 10 2 7" xfId="44478" xr:uid="{00000000-0005-0000-0000-0000D9AC0000}"/>
    <cellStyle name="Normal 6 10 2 8" xfId="44479" xr:uid="{00000000-0005-0000-0000-0000DAAC0000}"/>
    <cellStyle name="Normal 6 10 2_PROD" xfId="44480" xr:uid="{00000000-0005-0000-0000-0000DBAC0000}"/>
    <cellStyle name="Normal 6 10 3" xfId="44481" xr:uid="{00000000-0005-0000-0000-0000DCAC0000}"/>
    <cellStyle name="Normal 6 10 3 2" xfId="44482" xr:uid="{00000000-0005-0000-0000-0000DDAC0000}"/>
    <cellStyle name="Normal 6 10 3 2 2" xfId="44483" xr:uid="{00000000-0005-0000-0000-0000DEAC0000}"/>
    <cellStyle name="Normal 6 10 3 2 3" xfId="44484" xr:uid="{00000000-0005-0000-0000-0000DFAC0000}"/>
    <cellStyle name="Normal 6 10 3 3" xfId="44485" xr:uid="{00000000-0005-0000-0000-0000E0AC0000}"/>
    <cellStyle name="Normal 6 10 3 4" xfId="44486" xr:uid="{00000000-0005-0000-0000-0000E1AC0000}"/>
    <cellStyle name="Normal 6 10 4" xfId="44487" xr:uid="{00000000-0005-0000-0000-0000E2AC0000}"/>
    <cellStyle name="Normal 6 10 4 2" xfId="44488" xr:uid="{00000000-0005-0000-0000-0000E3AC0000}"/>
    <cellStyle name="Normal 6 10 4 2 2" xfId="44489" xr:uid="{00000000-0005-0000-0000-0000E4AC0000}"/>
    <cellStyle name="Normal 6 10 4 2 3" xfId="44490" xr:uid="{00000000-0005-0000-0000-0000E5AC0000}"/>
    <cellStyle name="Normal 6 10 4 3" xfId="44491" xr:uid="{00000000-0005-0000-0000-0000E6AC0000}"/>
    <cellStyle name="Normal 6 10 4 4" xfId="44492" xr:uid="{00000000-0005-0000-0000-0000E7AC0000}"/>
    <cellStyle name="Normal 6 10 5" xfId="44493" xr:uid="{00000000-0005-0000-0000-0000E8AC0000}"/>
    <cellStyle name="Normal 6 10 5 2" xfId="44494" xr:uid="{00000000-0005-0000-0000-0000E9AC0000}"/>
    <cellStyle name="Normal 6 10 5 2 2" xfId="44495" xr:uid="{00000000-0005-0000-0000-0000EAAC0000}"/>
    <cellStyle name="Normal 6 10 5 2 3" xfId="44496" xr:uid="{00000000-0005-0000-0000-0000EBAC0000}"/>
    <cellStyle name="Normal 6 10 5 3" xfId="44497" xr:uid="{00000000-0005-0000-0000-0000ECAC0000}"/>
    <cellStyle name="Normal 6 10 5 4" xfId="44498" xr:uid="{00000000-0005-0000-0000-0000EDAC0000}"/>
    <cellStyle name="Normal 6 10 6" xfId="44499" xr:uid="{00000000-0005-0000-0000-0000EEAC0000}"/>
    <cellStyle name="Normal 6 10 6 2" xfId="44500" xr:uid="{00000000-0005-0000-0000-0000EFAC0000}"/>
    <cellStyle name="Normal 6 10 6 2 2" xfId="44501" xr:uid="{00000000-0005-0000-0000-0000F0AC0000}"/>
    <cellStyle name="Normal 6 10 6 2 3" xfId="44502" xr:uid="{00000000-0005-0000-0000-0000F1AC0000}"/>
    <cellStyle name="Normal 6 10 6 3" xfId="44503" xr:uid="{00000000-0005-0000-0000-0000F2AC0000}"/>
    <cellStyle name="Normal 6 10 6 4" xfId="44504" xr:uid="{00000000-0005-0000-0000-0000F3AC0000}"/>
    <cellStyle name="Normal 6 10 7" xfId="44505" xr:uid="{00000000-0005-0000-0000-0000F4AC0000}"/>
    <cellStyle name="Normal 6 10 7 2" xfId="44506" xr:uid="{00000000-0005-0000-0000-0000F5AC0000}"/>
    <cellStyle name="Normal 6 10 7 3" xfId="44507" xr:uid="{00000000-0005-0000-0000-0000F6AC0000}"/>
    <cellStyle name="Normal 6 10 8" xfId="44508" xr:uid="{00000000-0005-0000-0000-0000F7AC0000}"/>
    <cellStyle name="Normal 6 10 9" xfId="44509" xr:uid="{00000000-0005-0000-0000-0000F8AC0000}"/>
    <cellStyle name="Normal 6 10_PROD" xfId="44510" xr:uid="{00000000-0005-0000-0000-0000F9AC0000}"/>
    <cellStyle name="Normal 6 11" xfId="434" xr:uid="{00000000-0005-0000-0000-0000FAAC0000}"/>
    <cellStyle name="Normal 6 11 2" xfId="44511" xr:uid="{00000000-0005-0000-0000-0000FBAC0000}"/>
    <cellStyle name="Normal 6 11 2 2" xfId="44512" xr:uid="{00000000-0005-0000-0000-0000FCAC0000}"/>
    <cellStyle name="Normal 6 11 2 2 2" xfId="44513" xr:uid="{00000000-0005-0000-0000-0000FDAC0000}"/>
    <cellStyle name="Normal 6 11 2 2 3" xfId="44514" xr:uid="{00000000-0005-0000-0000-0000FEAC0000}"/>
    <cellStyle name="Normal 6 11 2 3" xfId="44515" xr:uid="{00000000-0005-0000-0000-0000FFAC0000}"/>
    <cellStyle name="Normal 6 11 2 4" xfId="44516" xr:uid="{00000000-0005-0000-0000-000000AD0000}"/>
    <cellStyle name="Normal 6 11 3" xfId="44517" xr:uid="{00000000-0005-0000-0000-000001AD0000}"/>
    <cellStyle name="Normal 6 11 3 2" xfId="44518" xr:uid="{00000000-0005-0000-0000-000002AD0000}"/>
    <cellStyle name="Normal 6 11 3 2 2" xfId="44519" xr:uid="{00000000-0005-0000-0000-000003AD0000}"/>
    <cellStyle name="Normal 6 11 3 2 3" xfId="44520" xr:uid="{00000000-0005-0000-0000-000004AD0000}"/>
    <cellStyle name="Normal 6 11 3 3" xfId="44521" xr:uid="{00000000-0005-0000-0000-000005AD0000}"/>
    <cellStyle name="Normal 6 11 3 4" xfId="44522" xr:uid="{00000000-0005-0000-0000-000006AD0000}"/>
    <cellStyle name="Normal 6 11 4" xfId="44523" xr:uid="{00000000-0005-0000-0000-000007AD0000}"/>
    <cellStyle name="Normal 6 11 4 2" xfId="44524" xr:uid="{00000000-0005-0000-0000-000008AD0000}"/>
    <cellStyle name="Normal 6 11 4 2 2" xfId="44525" xr:uid="{00000000-0005-0000-0000-000009AD0000}"/>
    <cellStyle name="Normal 6 11 4 2 3" xfId="44526" xr:uid="{00000000-0005-0000-0000-00000AAD0000}"/>
    <cellStyle name="Normal 6 11 4 3" xfId="44527" xr:uid="{00000000-0005-0000-0000-00000BAD0000}"/>
    <cellStyle name="Normal 6 11 4 4" xfId="44528" xr:uid="{00000000-0005-0000-0000-00000CAD0000}"/>
    <cellStyle name="Normal 6 11 5" xfId="44529" xr:uid="{00000000-0005-0000-0000-00000DAD0000}"/>
    <cellStyle name="Normal 6 11 5 2" xfId="44530" xr:uid="{00000000-0005-0000-0000-00000EAD0000}"/>
    <cellStyle name="Normal 6 11 5 2 2" xfId="44531" xr:uid="{00000000-0005-0000-0000-00000FAD0000}"/>
    <cellStyle name="Normal 6 11 5 2 3" xfId="44532" xr:uid="{00000000-0005-0000-0000-000010AD0000}"/>
    <cellStyle name="Normal 6 11 5 3" xfId="44533" xr:uid="{00000000-0005-0000-0000-000011AD0000}"/>
    <cellStyle name="Normal 6 11 5 4" xfId="44534" xr:uid="{00000000-0005-0000-0000-000012AD0000}"/>
    <cellStyle name="Normal 6 11 6" xfId="44535" xr:uid="{00000000-0005-0000-0000-000013AD0000}"/>
    <cellStyle name="Normal 6 11 6 2" xfId="44536" xr:uid="{00000000-0005-0000-0000-000014AD0000}"/>
    <cellStyle name="Normal 6 11 6 3" xfId="44537" xr:uid="{00000000-0005-0000-0000-000015AD0000}"/>
    <cellStyle name="Normal 6 11 7" xfId="44538" xr:uid="{00000000-0005-0000-0000-000016AD0000}"/>
    <cellStyle name="Normal 6 11 8" xfId="44539" xr:uid="{00000000-0005-0000-0000-000017AD0000}"/>
    <cellStyle name="Normal 6 11_PROD" xfId="44540" xr:uid="{00000000-0005-0000-0000-000018AD0000}"/>
    <cellStyle name="Normal 6 12" xfId="435" xr:uid="{00000000-0005-0000-0000-000019AD0000}"/>
    <cellStyle name="Normal 6 12 2" xfId="44541" xr:uid="{00000000-0005-0000-0000-00001AAD0000}"/>
    <cellStyle name="Normal 6 12 2 2" xfId="44542" xr:uid="{00000000-0005-0000-0000-00001BAD0000}"/>
    <cellStyle name="Normal 6 12 2 3" xfId="44543" xr:uid="{00000000-0005-0000-0000-00001CAD0000}"/>
    <cellStyle name="Normal 6 12 3" xfId="44544" xr:uid="{00000000-0005-0000-0000-00001DAD0000}"/>
    <cellStyle name="Normal 6 12 4" xfId="44545" xr:uid="{00000000-0005-0000-0000-00001EAD0000}"/>
    <cellStyle name="Normal 6 13" xfId="436" xr:uid="{00000000-0005-0000-0000-00001FAD0000}"/>
    <cellStyle name="Normal 6 13 2" xfId="44546" xr:uid="{00000000-0005-0000-0000-000020AD0000}"/>
    <cellStyle name="Normal 6 13 2 2" xfId="44547" xr:uid="{00000000-0005-0000-0000-000021AD0000}"/>
    <cellStyle name="Normal 6 13 2 3" xfId="44548" xr:uid="{00000000-0005-0000-0000-000022AD0000}"/>
    <cellStyle name="Normal 6 13 3" xfId="44549" xr:uid="{00000000-0005-0000-0000-000023AD0000}"/>
    <cellStyle name="Normal 6 13 4" xfId="44550" xr:uid="{00000000-0005-0000-0000-000024AD0000}"/>
    <cellStyle name="Normal 6 14" xfId="437" xr:uid="{00000000-0005-0000-0000-000025AD0000}"/>
    <cellStyle name="Normal 6 14 2" xfId="44551" xr:uid="{00000000-0005-0000-0000-000026AD0000}"/>
    <cellStyle name="Normal 6 14 2 2" xfId="44552" xr:uid="{00000000-0005-0000-0000-000027AD0000}"/>
    <cellStyle name="Normal 6 14 2 3" xfId="44553" xr:uid="{00000000-0005-0000-0000-000028AD0000}"/>
    <cellStyle name="Normal 6 14 3" xfId="44554" xr:uid="{00000000-0005-0000-0000-000029AD0000}"/>
    <cellStyle name="Normal 6 14 4" xfId="44555" xr:uid="{00000000-0005-0000-0000-00002AAD0000}"/>
    <cellStyle name="Normal 6 15" xfId="438" xr:uid="{00000000-0005-0000-0000-00002BAD0000}"/>
    <cellStyle name="Normal 6 15 2" xfId="44556" xr:uid="{00000000-0005-0000-0000-00002CAD0000}"/>
    <cellStyle name="Normal 6 15 2 2" xfId="44557" xr:uid="{00000000-0005-0000-0000-00002DAD0000}"/>
    <cellStyle name="Normal 6 15 2 3" xfId="44558" xr:uid="{00000000-0005-0000-0000-00002EAD0000}"/>
    <cellStyle name="Normal 6 15 3" xfId="44559" xr:uid="{00000000-0005-0000-0000-00002FAD0000}"/>
    <cellStyle name="Normal 6 15 4" xfId="44560" xr:uid="{00000000-0005-0000-0000-000030AD0000}"/>
    <cellStyle name="Normal 6 16" xfId="439" xr:uid="{00000000-0005-0000-0000-000031AD0000}"/>
    <cellStyle name="Normal 6 16 2" xfId="44561" xr:uid="{00000000-0005-0000-0000-000032AD0000}"/>
    <cellStyle name="Normal 6 16 3" xfId="44562" xr:uid="{00000000-0005-0000-0000-000033AD0000}"/>
    <cellStyle name="Normal 6 17" xfId="440" xr:uid="{00000000-0005-0000-0000-000034AD0000}"/>
    <cellStyle name="Normal 6 18" xfId="441" xr:uid="{00000000-0005-0000-0000-000035AD0000}"/>
    <cellStyle name="Normal 6 19" xfId="442" xr:uid="{00000000-0005-0000-0000-000036AD0000}"/>
    <cellStyle name="Normal 6 2" xfId="443" xr:uid="{00000000-0005-0000-0000-000037AD0000}"/>
    <cellStyle name="Normal 6 2 10" xfId="44563" xr:uid="{00000000-0005-0000-0000-000038AD0000}"/>
    <cellStyle name="Normal 6 2 10 2" xfId="44564" xr:uid="{00000000-0005-0000-0000-000039AD0000}"/>
    <cellStyle name="Normal 6 2 10 2 2" xfId="44565" xr:uid="{00000000-0005-0000-0000-00003AAD0000}"/>
    <cellStyle name="Normal 6 2 10 2 3" xfId="44566" xr:uid="{00000000-0005-0000-0000-00003BAD0000}"/>
    <cellStyle name="Normal 6 2 10 3" xfId="44567" xr:uid="{00000000-0005-0000-0000-00003CAD0000}"/>
    <cellStyle name="Normal 6 2 10 4" xfId="44568" xr:uid="{00000000-0005-0000-0000-00003DAD0000}"/>
    <cellStyle name="Normal 6 2 11" xfId="44569" xr:uid="{00000000-0005-0000-0000-00003EAD0000}"/>
    <cellStyle name="Normal 6 2 11 2" xfId="44570" xr:uid="{00000000-0005-0000-0000-00003FAD0000}"/>
    <cellStyle name="Normal 6 2 11 2 2" xfId="44571" xr:uid="{00000000-0005-0000-0000-000040AD0000}"/>
    <cellStyle name="Normal 6 2 11 2 3" xfId="44572" xr:uid="{00000000-0005-0000-0000-000041AD0000}"/>
    <cellStyle name="Normal 6 2 11 3" xfId="44573" xr:uid="{00000000-0005-0000-0000-000042AD0000}"/>
    <cellStyle name="Normal 6 2 11 4" xfId="44574" xr:uid="{00000000-0005-0000-0000-000043AD0000}"/>
    <cellStyle name="Normal 6 2 12" xfId="44575" xr:uid="{00000000-0005-0000-0000-000044AD0000}"/>
    <cellStyle name="Normal 6 2 12 2" xfId="44576" xr:uid="{00000000-0005-0000-0000-000045AD0000}"/>
    <cellStyle name="Normal 6 2 12 2 2" xfId="44577" xr:uid="{00000000-0005-0000-0000-000046AD0000}"/>
    <cellStyle name="Normal 6 2 12 2 3" xfId="44578" xr:uid="{00000000-0005-0000-0000-000047AD0000}"/>
    <cellStyle name="Normal 6 2 12 3" xfId="44579" xr:uid="{00000000-0005-0000-0000-000048AD0000}"/>
    <cellStyle name="Normal 6 2 12 4" xfId="44580" xr:uid="{00000000-0005-0000-0000-000049AD0000}"/>
    <cellStyle name="Normal 6 2 13" xfId="44581" xr:uid="{00000000-0005-0000-0000-00004AAD0000}"/>
    <cellStyle name="Normal 6 2 13 2" xfId="44582" xr:uid="{00000000-0005-0000-0000-00004BAD0000}"/>
    <cellStyle name="Normal 6 2 13 3" xfId="44583" xr:uid="{00000000-0005-0000-0000-00004CAD0000}"/>
    <cellStyle name="Normal 6 2 14" xfId="44584" xr:uid="{00000000-0005-0000-0000-00004DAD0000}"/>
    <cellStyle name="Normal 6 2 15" xfId="44585" xr:uid="{00000000-0005-0000-0000-00004EAD0000}"/>
    <cellStyle name="Normal 6 2 2" xfId="444" xr:uid="{00000000-0005-0000-0000-00004FAD0000}"/>
    <cellStyle name="Normal 6 2 2 10" xfId="44586" xr:uid="{00000000-0005-0000-0000-000050AD0000}"/>
    <cellStyle name="Normal 6 2 2 10 2" xfId="44587" xr:uid="{00000000-0005-0000-0000-000051AD0000}"/>
    <cellStyle name="Normal 6 2 2 10 2 2" xfId="44588" xr:uid="{00000000-0005-0000-0000-000052AD0000}"/>
    <cellStyle name="Normal 6 2 2 10 2 3" xfId="44589" xr:uid="{00000000-0005-0000-0000-000053AD0000}"/>
    <cellStyle name="Normal 6 2 2 10 3" xfId="44590" xr:uid="{00000000-0005-0000-0000-000054AD0000}"/>
    <cellStyle name="Normal 6 2 2 10 4" xfId="44591" xr:uid="{00000000-0005-0000-0000-000055AD0000}"/>
    <cellStyle name="Normal 6 2 2 11" xfId="44592" xr:uid="{00000000-0005-0000-0000-000056AD0000}"/>
    <cellStyle name="Normal 6 2 2 11 2" xfId="44593" xr:uid="{00000000-0005-0000-0000-000057AD0000}"/>
    <cellStyle name="Normal 6 2 2 11 3" xfId="44594" xr:uid="{00000000-0005-0000-0000-000058AD0000}"/>
    <cellStyle name="Normal 6 2 2 12" xfId="44595" xr:uid="{00000000-0005-0000-0000-000059AD0000}"/>
    <cellStyle name="Normal 6 2 2 13" xfId="44596" xr:uid="{00000000-0005-0000-0000-00005AAD0000}"/>
    <cellStyle name="Normal 6 2 2 2" xfId="445" xr:uid="{00000000-0005-0000-0000-00005BAD0000}"/>
    <cellStyle name="Normal 6 2 2 2 10" xfId="44597" xr:uid="{00000000-0005-0000-0000-00005CAD0000}"/>
    <cellStyle name="Normal 6 2 2 2 10 2" xfId="44598" xr:uid="{00000000-0005-0000-0000-00005DAD0000}"/>
    <cellStyle name="Normal 6 2 2 2 10 3" xfId="44599" xr:uid="{00000000-0005-0000-0000-00005EAD0000}"/>
    <cellStyle name="Normal 6 2 2 2 11" xfId="44600" xr:uid="{00000000-0005-0000-0000-00005FAD0000}"/>
    <cellStyle name="Normal 6 2 2 2 12" xfId="44601" xr:uid="{00000000-0005-0000-0000-000060AD0000}"/>
    <cellStyle name="Normal 6 2 2 2 2" xfId="748" xr:uid="{00000000-0005-0000-0000-000061AD0000}"/>
    <cellStyle name="Normal 6 2 2 2 2 2" xfId="44602" xr:uid="{00000000-0005-0000-0000-000062AD0000}"/>
    <cellStyle name="Normal 6 2 2 2 2 2 2" xfId="44603" xr:uid="{00000000-0005-0000-0000-000063AD0000}"/>
    <cellStyle name="Normal 6 2 2 2 2 2 2 2" xfId="44604" xr:uid="{00000000-0005-0000-0000-000064AD0000}"/>
    <cellStyle name="Normal 6 2 2 2 2 2 2 2 2" xfId="44605" xr:uid="{00000000-0005-0000-0000-000065AD0000}"/>
    <cellStyle name="Normal 6 2 2 2 2 2 2 2 3" xfId="44606" xr:uid="{00000000-0005-0000-0000-000066AD0000}"/>
    <cellStyle name="Normal 6 2 2 2 2 2 2 3" xfId="44607" xr:uid="{00000000-0005-0000-0000-000067AD0000}"/>
    <cellStyle name="Normal 6 2 2 2 2 2 2 4" xfId="44608" xr:uid="{00000000-0005-0000-0000-000068AD0000}"/>
    <cellStyle name="Normal 6 2 2 2 2 2 3" xfId="44609" xr:uid="{00000000-0005-0000-0000-000069AD0000}"/>
    <cellStyle name="Normal 6 2 2 2 2 2 3 2" xfId="44610" xr:uid="{00000000-0005-0000-0000-00006AAD0000}"/>
    <cellStyle name="Normal 6 2 2 2 2 2 3 2 2" xfId="44611" xr:uid="{00000000-0005-0000-0000-00006BAD0000}"/>
    <cellStyle name="Normal 6 2 2 2 2 2 3 2 3" xfId="44612" xr:uid="{00000000-0005-0000-0000-00006CAD0000}"/>
    <cellStyle name="Normal 6 2 2 2 2 2 3 3" xfId="44613" xr:uid="{00000000-0005-0000-0000-00006DAD0000}"/>
    <cellStyle name="Normal 6 2 2 2 2 2 3 4" xfId="44614" xr:uid="{00000000-0005-0000-0000-00006EAD0000}"/>
    <cellStyle name="Normal 6 2 2 2 2 2 4" xfId="44615" xr:uid="{00000000-0005-0000-0000-00006FAD0000}"/>
    <cellStyle name="Normal 6 2 2 2 2 2 4 2" xfId="44616" xr:uid="{00000000-0005-0000-0000-000070AD0000}"/>
    <cellStyle name="Normal 6 2 2 2 2 2 4 2 2" xfId="44617" xr:uid="{00000000-0005-0000-0000-000071AD0000}"/>
    <cellStyle name="Normal 6 2 2 2 2 2 4 2 3" xfId="44618" xr:uid="{00000000-0005-0000-0000-000072AD0000}"/>
    <cellStyle name="Normal 6 2 2 2 2 2 4 3" xfId="44619" xr:uid="{00000000-0005-0000-0000-000073AD0000}"/>
    <cellStyle name="Normal 6 2 2 2 2 2 4 4" xfId="44620" xr:uid="{00000000-0005-0000-0000-000074AD0000}"/>
    <cellStyle name="Normal 6 2 2 2 2 2 5" xfId="44621" xr:uid="{00000000-0005-0000-0000-000075AD0000}"/>
    <cellStyle name="Normal 6 2 2 2 2 2 5 2" xfId="44622" xr:uid="{00000000-0005-0000-0000-000076AD0000}"/>
    <cellStyle name="Normal 6 2 2 2 2 2 5 2 2" xfId="44623" xr:uid="{00000000-0005-0000-0000-000077AD0000}"/>
    <cellStyle name="Normal 6 2 2 2 2 2 5 2 3" xfId="44624" xr:uid="{00000000-0005-0000-0000-000078AD0000}"/>
    <cellStyle name="Normal 6 2 2 2 2 2 5 3" xfId="44625" xr:uid="{00000000-0005-0000-0000-000079AD0000}"/>
    <cellStyle name="Normal 6 2 2 2 2 2 5 4" xfId="44626" xr:uid="{00000000-0005-0000-0000-00007AAD0000}"/>
    <cellStyle name="Normal 6 2 2 2 2 2 6" xfId="44627" xr:uid="{00000000-0005-0000-0000-00007BAD0000}"/>
    <cellStyle name="Normal 6 2 2 2 2 2 6 2" xfId="44628" xr:uid="{00000000-0005-0000-0000-00007CAD0000}"/>
    <cellStyle name="Normal 6 2 2 2 2 2 6 3" xfId="44629" xr:uid="{00000000-0005-0000-0000-00007DAD0000}"/>
    <cellStyle name="Normal 6 2 2 2 2 2 7" xfId="44630" xr:uid="{00000000-0005-0000-0000-00007EAD0000}"/>
    <cellStyle name="Normal 6 2 2 2 2 2 8" xfId="44631" xr:uid="{00000000-0005-0000-0000-00007FAD0000}"/>
    <cellStyle name="Normal 6 2 2 2 2 2_PROD" xfId="44632" xr:uid="{00000000-0005-0000-0000-000080AD0000}"/>
    <cellStyle name="Normal 6 2 2 2 2 3" xfId="44633" xr:uid="{00000000-0005-0000-0000-000081AD0000}"/>
    <cellStyle name="Normal 6 2 2 2 2 3 2" xfId="44634" xr:uid="{00000000-0005-0000-0000-000082AD0000}"/>
    <cellStyle name="Normal 6 2 2 2 2 3 2 2" xfId="44635" xr:uid="{00000000-0005-0000-0000-000083AD0000}"/>
    <cellStyle name="Normal 6 2 2 2 2 3 2 3" xfId="44636" xr:uid="{00000000-0005-0000-0000-000084AD0000}"/>
    <cellStyle name="Normal 6 2 2 2 2 3 3" xfId="44637" xr:uid="{00000000-0005-0000-0000-000085AD0000}"/>
    <cellStyle name="Normal 6 2 2 2 2 3 4" xfId="44638" xr:uid="{00000000-0005-0000-0000-000086AD0000}"/>
    <cellStyle name="Normal 6 2 2 2 2 4" xfId="44639" xr:uid="{00000000-0005-0000-0000-000087AD0000}"/>
    <cellStyle name="Normal 6 2 2 2 2 4 2" xfId="44640" xr:uid="{00000000-0005-0000-0000-000088AD0000}"/>
    <cellStyle name="Normal 6 2 2 2 2 4 2 2" xfId="44641" xr:uid="{00000000-0005-0000-0000-000089AD0000}"/>
    <cellStyle name="Normal 6 2 2 2 2 4 2 3" xfId="44642" xr:uid="{00000000-0005-0000-0000-00008AAD0000}"/>
    <cellStyle name="Normal 6 2 2 2 2 4 3" xfId="44643" xr:uid="{00000000-0005-0000-0000-00008BAD0000}"/>
    <cellStyle name="Normal 6 2 2 2 2 4 4" xfId="44644" xr:uid="{00000000-0005-0000-0000-00008CAD0000}"/>
    <cellStyle name="Normal 6 2 2 2 2 5" xfId="44645" xr:uid="{00000000-0005-0000-0000-00008DAD0000}"/>
    <cellStyle name="Normal 6 2 2 2 2 5 2" xfId="44646" xr:uid="{00000000-0005-0000-0000-00008EAD0000}"/>
    <cellStyle name="Normal 6 2 2 2 2 5 2 2" xfId="44647" xr:uid="{00000000-0005-0000-0000-00008FAD0000}"/>
    <cellStyle name="Normal 6 2 2 2 2 5 2 3" xfId="44648" xr:uid="{00000000-0005-0000-0000-000090AD0000}"/>
    <cellStyle name="Normal 6 2 2 2 2 5 3" xfId="44649" xr:uid="{00000000-0005-0000-0000-000091AD0000}"/>
    <cellStyle name="Normal 6 2 2 2 2 5 4" xfId="44650" xr:uid="{00000000-0005-0000-0000-000092AD0000}"/>
    <cellStyle name="Normal 6 2 2 2 2 6" xfId="44651" xr:uid="{00000000-0005-0000-0000-000093AD0000}"/>
    <cellStyle name="Normal 6 2 2 2 2 6 2" xfId="44652" xr:uid="{00000000-0005-0000-0000-000094AD0000}"/>
    <cellStyle name="Normal 6 2 2 2 2 6 2 2" xfId="44653" xr:uid="{00000000-0005-0000-0000-000095AD0000}"/>
    <cellStyle name="Normal 6 2 2 2 2 6 2 3" xfId="44654" xr:uid="{00000000-0005-0000-0000-000096AD0000}"/>
    <cellStyle name="Normal 6 2 2 2 2 6 3" xfId="44655" xr:uid="{00000000-0005-0000-0000-000097AD0000}"/>
    <cellStyle name="Normal 6 2 2 2 2 6 4" xfId="44656" xr:uid="{00000000-0005-0000-0000-000098AD0000}"/>
    <cellStyle name="Normal 6 2 2 2 2 7" xfId="44657" xr:uid="{00000000-0005-0000-0000-000099AD0000}"/>
    <cellStyle name="Normal 6 2 2 2 2 7 2" xfId="44658" xr:uid="{00000000-0005-0000-0000-00009AAD0000}"/>
    <cellStyle name="Normal 6 2 2 2 2 7 3" xfId="44659" xr:uid="{00000000-0005-0000-0000-00009BAD0000}"/>
    <cellStyle name="Normal 6 2 2 2 2 8" xfId="44660" xr:uid="{00000000-0005-0000-0000-00009CAD0000}"/>
    <cellStyle name="Normal 6 2 2 2 2 9" xfId="44661" xr:uid="{00000000-0005-0000-0000-00009DAD0000}"/>
    <cellStyle name="Normal 6 2 2 2 2_PROD" xfId="44662" xr:uid="{00000000-0005-0000-0000-00009EAD0000}"/>
    <cellStyle name="Normal 6 2 2 2 3" xfId="44663" xr:uid="{00000000-0005-0000-0000-00009FAD0000}"/>
    <cellStyle name="Normal 6 2 2 2 3 2" xfId="44664" xr:uid="{00000000-0005-0000-0000-0000A0AD0000}"/>
    <cellStyle name="Normal 6 2 2 2 3 2 2" xfId="44665" xr:uid="{00000000-0005-0000-0000-0000A1AD0000}"/>
    <cellStyle name="Normal 6 2 2 2 3 2 2 2" xfId="44666" xr:uid="{00000000-0005-0000-0000-0000A2AD0000}"/>
    <cellStyle name="Normal 6 2 2 2 3 2 2 2 2" xfId="44667" xr:uid="{00000000-0005-0000-0000-0000A3AD0000}"/>
    <cellStyle name="Normal 6 2 2 2 3 2 2 2 3" xfId="44668" xr:uid="{00000000-0005-0000-0000-0000A4AD0000}"/>
    <cellStyle name="Normal 6 2 2 2 3 2 2 3" xfId="44669" xr:uid="{00000000-0005-0000-0000-0000A5AD0000}"/>
    <cellStyle name="Normal 6 2 2 2 3 2 2 4" xfId="44670" xr:uid="{00000000-0005-0000-0000-0000A6AD0000}"/>
    <cellStyle name="Normal 6 2 2 2 3 2 3" xfId="44671" xr:uid="{00000000-0005-0000-0000-0000A7AD0000}"/>
    <cellStyle name="Normal 6 2 2 2 3 2 3 2" xfId="44672" xr:uid="{00000000-0005-0000-0000-0000A8AD0000}"/>
    <cellStyle name="Normal 6 2 2 2 3 2 3 2 2" xfId="44673" xr:uid="{00000000-0005-0000-0000-0000A9AD0000}"/>
    <cellStyle name="Normal 6 2 2 2 3 2 3 2 3" xfId="44674" xr:uid="{00000000-0005-0000-0000-0000AAAD0000}"/>
    <cellStyle name="Normal 6 2 2 2 3 2 3 3" xfId="44675" xr:uid="{00000000-0005-0000-0000-0000ABAD0000}"/>
    <cellStyle name="Normal 6 2 2 2 3 2 3 4" xfId="44676" xr:uid="{00000000-0005-0000-0000-0000ACAD0000}"/>
    <cellStyle name="Normal 6 2 2 2 3 2 4" xfId="44677" xr:uid="{00000000-0005-0000-0000-0000ADAD0000}"/>
    <cellStyle name="Normal 6 2 2 2 3 2 4 2" xfId="44678" xr:uid="{00000000-0005-0000-0000-0000AEAD0000}"/>
    <cellStyle name="Normal 6 2 2 2 3 2 4 2 2" xfId="44679" xr:uid="{00000000-0005-0000-0000-0000AFAD0000}"/>
    <cellStyle name="Normal 6 2 2 2 3 2 4 2 3" xfId="44680" xr:uid="{00000000-0005-0000-0000-0000B0AD0000}"/>
    <cellStyle name="Normal 6 2 2 2 3 2 4 3" xfId="44681" xr:uid="{00000000-0005-0000-0000-0000B1AD0000}"/>
    <cellStyle name="Normal 6 2 2 2 3 2 4 4" xfId="44682" xr:uid="{00000000-0005-0000-0000-0000B2AD0000}"/>
    <cellStyle name="Normal 6 2 2 2 3 2 5" xfId="44683" xr:uid="{00000000-0005-0000-0000-0000B3AD0000}"/>
    <cellStyle name="Normal 6 2 2 2 3 2 5 2" xfId="44684" xr:uid="{00000000-0005-0000-0000-0000B4AD0000}"/>
    <cellStyle name="Normal 6 2 2 2 3 2 5 2 2" xfId="44685" xr:uid="{00000000-0005-0000-0000-0000B5AD0000}"/>
    <cellStyle name="Normal 6 2 2 2 3 2 5 2 3" xfId="44686" xr:uid="{00000000-0005-0000-0000-0000B6AD0000}"/>
    <cellStyle name="Normal 6 2 2 2 3 2 5 3" xfId="44687" xr:uid="{00000000-0005-0000-0000-0000B7AD0000}"/>
    <cellStyle name="Normal 6 2 2 2 3 2 5 4" xfId="44688" xr:uid="{00000000-0005-0000-0000-0000B8AD0000}"/>
    <cellStyle name="Normal 6 2 2 2 3 2 6" xfId="44689" xr:uid="{00000000-0005-0000-0000-0000B9AD0000}"/>
    <cellStyle name="Normal 6 2 2 2 3 2 6 2" xfId="44690" xr:uid="{00000000-0005-0000-0000-0000BAAD0000}"/>
    <cellStyle name="Normal 6 2 2 2 3 2 6 3" xfId="44691" xr:uid="{00000000-0005-0000-0000-0000BBAD0000}"/>
    <cellStyle name="Normal 6 2 2 2 3 2 7" xfId="44692" xr:uid="{00000000-0005-0000-0000-0000BCAD0000}"/>
    <cellStyle name="Normal 6 2 2 2 3 2 8" xfId="44693" xr:uid="{00000000-0005-0000-0000-0000BDAD0000}"/>
    <cellStyle name="Normal 6 2 2 2 3 2_PROD" xfId="44694" xr:uid="{00000000-0005-0000-0000-0000BEAD0000}"/>
    <cellStyle name="Normal 6 2 2 2 3 3" xfId="44695" xr:uid="{00000000-0005-0000-0000-0000BFAD0000}"/>
    <cellStyle name="Normal 6 2 2 2 3 3 2" xfId="44696" xr:uid="{00000000-0005-0000-0000-0000C0AD0000}"/>
    <cellStyle name="Normal 6 2 2 2 3 3 2 2" xfId="44697" xr:uid="{00000000-0005-0000-0000-0000C1AD0000}"/>
    <cellStyle name="Normal 6 2 2 2 3 3 2 3" xfId="44698" xr:uid="{00000000-0005-0000-0000-0000C2AD0000}"/>
    <cellStyle name="Normal 6 2 2 2 3 3 3" xfId="44699" xr:uid="{00000000-0005-0000-0000-0000C3AD0000}"/>
    <cellStyle name="Normal 6 2 2 2 3 3 4" xfId="44700" xr:uid="{00000000-0005-0000-0000-0000C4AD0000}"/>
    <cellStyle name="Normal 6 2 2 2 3 4" xfId="44701" xr:uid="{00000000-0005-0000-0000-0000C5AD0000}"/>
    <cellStyle name="Normal 6 2 2 2 3 4 2" xfId="44702" xr:uid="{00000000-0005-0000-0000-0000C6AD0000}"/>
    <cellStyle name="Normal 6 2 2 2 3 4 2 2" xfId="44703" xr:uid="{00000000-0005-0000-0000-0000C7AD0000}"/>
    <cellStyle name="Normal 6 2 2 2 3 4 2 3" xfId="44704" xr:uid="{00000000-0005-0000-0000-0000C8AD0000}"/>
    <cellStyle name="Normal 6 2 2 2 3 4 3" xfId="44705" xr:uid="{00000000-0005-0000-0000-0000C9AD0000}"/>
    <cellStyle name="Normal 6 2 2 2 3 4 4" xfId="44706" xr:uid="{00000000-0005-0000-0000-0000CAAD0000}"/>
    <cellStyle name="Normal 6 2 2 2 3 5" xfId="44707" xr:uid="{00000000-0005-0000-0000-0000CBAD0000}"/>
    <cellStyle name="Normal 6 2 2 2 3 5 2" xfId="44708" xr:uid="{00000000-0005-0000-0000-0000CCAD0000}"/>
    <cellStyle name="Normal 6 2 2 2 3 5 2 2" xfId="44709" xr:uid="{00000000-0005-0000-0000-0000CDAD0000}"/>
    <cellStyle name="Normal 6 2 2 2 3 5 2 3" xfId="44710" xr:uid="{00000000-0005-0000-0000-0000CEAD0000}"/>
    <cellStyle name="Normal 6 2 2 2 3 5 3" xfId="44711" xr:uid="{00000000-0005-0000-0000-0000CFAD0000}"/>
    <cellStyle name="Normal 6 2 2 2 3 5 4" xfId="44712" xr:uid="{00000000-0005-0000-0000-0000D0AD0000}"/>
    <cellStyle name="Normal 6 2 2 2 3 6" xfId="44713" xr:uid="{00000000-0005-0000-0000-0000D1AD0000}"/>
    <cellStyle name="Normal 6 2 2 2 3 6 2" xfId="44714" xr:uid="{00000000-0005-0000-0000-0000D2AD0000}"/>
    <cellStyle name="Normal 6 2 2 2 3 6 2 2" xfId="44715" xr:uid="{00000000-0005-0000-0000-0000D3AD0000}"/>
    <cellStyle name="Normal 6 2 2 2 3 6 2 3" xfId="44716" xr:uid="{00000000-0005-0000-0000-0000D4AD0000}"/>
    <cellStyle name="Normal 6 2 2 2 3 6 3" xfId="44717" xr:uid="{00000000-0005-0000-0000-0000D5AD0000}"/>
    <cellStyle name="Normal 6 2 2 2 3 6 4" xfId="44718" xr:uid="{00000000-0005-0000-0000-0000D6AD0000}"/>
    <cellStyle name="Normal 6 2 2 2 3 7" xfId="44719" xr:uid="{00000000-0005-0000-0000-0000D7AD0000}"/>
    <cellStyle name="Normal 6 2 2 2 3 7 2" xfId="44720" xr:uid="{00000000-0005-0000-0000-0000D8AD0000}"/>
    <cellStyle name="Normal 6 2 2 2 3 7 3" xfId="44721" xr:uid="{00000000-0005-0000-0000-0000D9AD0000}"/>
    <cellStyle name="Normal 6 2 2 2 3 8" xfId="44722" xr:uid="{00000000-0005-0000-0000-0000DAAD0000}"/>
    <cellStyle name="Normal 6 2 2 2 3 9" xfId="44723" xr:uid="{00000000-0005-0000-0000-0000DBAD0000}"/>
    <cellStyle name="Normal 6 2 2 2 3_PROD" xfId="44724" xr:uid="{00000000-0005-0000-0000-0000DCAD0000}"/>
    <cellStyle name="Normal 6 2 2 2 4" xfId="44725" xr:uid="{00000000-0005-0000-0000-0000DDAD0000}"/>
    <cellStyle name="Normal 6 2 2 2 4 2" xfId="44726" xr:uid="{00000000-0005-0000-0000-0000DEAD0000}"/>
    <cellStyle name="Normal 6 2 2 2 4 2 2" xfId="44727" xr:uid="{00000000-0005-0000-0000-0000DFAD0000}"/>
    <cellStyle name="Normal 6 2 2 2 4 2 2 2" xfId="44728" xr:uid="{00000000-0005-0000-0000-0000E0AD0000}"/>
    <cellStyle name="Normal 6 2 2 2 4 2 2 2 2" xfId="44729" xr:uid="{00000000-0005-0000-0000-0000E1AD0000}"/>
    <cellStyle name="Normal 6 2 2 2 4 2 2 2 3" xfId="44730" xr:uid="{00000000-0005-0000-0000-0000E2AD0000}"/>
    <cellStyle name="Normal 6 2 2 2 4 2 2 3" xfId="44731" xr:uid="{00000000-0005-0000-0000-0000E3AD0000}"/>
    <cellStyle name="Normal 6 2 2 2 4 2 2 4" xfId="44732" xr:uid="{00000000-0005-0000-0000-0000E4AD0000}"/>
    <cellStyle name="Normal 6 2 2 2 4 2 3" xfId="44733" xr:uid="{00000000-0005-0000-0000-0000E5AD0000}"/>
    <cellStyle name="Normal 6 2 2 2 4 2 3 2" xfId="44734" xr:uid="{00000000-0005-0000-0000-0000E6AD0000}"/>
    <cellStyle name="Normal 6 2 2 2 4 2 3 2 2" xfId="44735" xr:uid="{00000000-0005-0000-0000-0000E7AD0000}"/>
    <cellStyle name="Normal 6 2 2 2 4 2 3 2 3" xfId="44736" xr:uid="{00000000-0005-0000-0000-0000E8AD0000}"/>
    <cellStyle name="Normal 6 2 2 2 4 2 3 3" xfId="44737" xr:uid="{00000000-0005-0000-0000-0000E9AD0000}"/>
    <cellStyle name="Normal 6 2 2 2 4 2 3 4" xfId="44738" xr:uid="{00000000-0005-0000-0000-0000EAAD0000}"/>
    <cellStyle name="Normal 6 2 2 2 4 2 4" xfId="44739" xr:uid="{00000000-0005-0000-0000-0000EBAD0000}"/>
    <cellStyle name="Normal 6 2 2 2 4 2 4 2" xfId="44740" xr:uid="{00000000-0005-0000-0000-0000ECAD0000}"/>
    <cellStyle name="Normal 6 2 2 2 4 2 4 2 2" xfId="44741" xr:uid="{00000000-0005-0000-0000-0000EDAD0000}"/>
    <cellStyle name="Normal 6 2 2 2 4 2 4 2 3" xfId="44742" xr:uid="{00000000-0005-0000-0000-0000EEAD0000}"/>
    <cellStyle name="Normal 6 2 2 2 4 2 4 3" xfId="44743" xr:uid="{00000000-0005-0000-0000-0000EFAD0000}"/>
    <cellStyle name="Normal 6 2 2 2 4 2 4 4" xfId="44744" xr:uid="{00000000-0005-0000-0000-0000F0AD0000}"/>
    <cellStyle name="Normal 6 2 2 2 4 2 5" xfId="44745" xr:uid="{00000000-0005-0000-0000-0000F1AD0000}"/>
    <cellStyle name="Normal 6 2 2 2 4 2 5 2" xfId="44746" xr:uid="{00000000-0005-0000-0000-0000F2AD0000}"/>
    <cellStyle name="Normal 6 2 2 2 4 2 5 2 2" xfId="44747" xr:uid="{00000000-0005-0000-0000-0000F3AD0000}"/>
    <cellStyle name="Normal 6 2 2 2 4 2 5 2 3" xfId="44748" xr:uid="{00000000-0005-0000-0000-0000F4AD0000}"/>
    <cellStyle name="Normal 6 2 2 2 4 2 5 3" xfId="44749" xr:uid="{00000000-0005-0000-0000-0000F5AD0000}"/>
    <cellStyle name="Normal 6 2 2 2 4 2 5 4" xfId="44750" xr:uid="{00000000-0005-0000-0000-0000F6AD0000}"/>
    <cellStyle name="Normal 6 2 2 2 4 2 6" xfId="44751" xr:uid="{00000000-0005-0000-0000-0000F7AD0000}"/>
    <cellStyle name="Normal 6 2 2 2 4 2 6 2" xfId="44752" xr:uid="{00000000-0005-0000-0000-0000F8AD0000}"/>
    <cellStyle name="Normal 6 2 2 2 4 2 6 3" xfId="44753" xr:uid="{00000000-0005-0000-0000-0000F9AD0000}"/>
    <cellStyle name="Normal 6 2 2 2 4 2 7" xfId="44754" xr:uid="{00000000-0005-0000-0000-0000FAAD0000}"/>
    <cellStyle name="Normal 6 2 2 2 4 2 8" xfId="44755" xr:uid="{00000000-0005-0000-0000-0000FBAD0000}"/>
    <cellStyle name="Normal 6 2 2 2 4 2_PROD" xfId="44756" xr:uid="{00000000-0005-0000-0000-0000FCAD0000}"/>
    <cellStyle name="Normal 6 2 2 2 4 3" xfId="44757" xr:uid="{00000000-0005-0000-0000-0000FDAD0000}"/>
    <cellStyle name="Normal 6 2 2 2 4 3 2" xfId="44758" xr:uid="{00000000-0005-0000-0000-0000FEAD0000}"/>
    <cellStyle name="Normal 6 2 2 2 4 3 2 2" xfId="44759" xr:uid="{00000000-0005-0000-0000-0000FFAD0000}"/>
    <cellStyle name="Normal 6 2 2 2 4 3 2 3" xfId="44760" xr:uid="{00000000-0005-0000-0000-000000AE0000}"/>
    <cellStyle name="Normal 6 2 2 2 4 3 3" xfId="44761" xr:uid="{00000000-0005-0000-0000-000001AE0000}"/>
    <cellStyle name="Normal 6 2 2 2 4 3 4" xfId="44762" xr:uid="{00000000-0005-0000-0000-000002AE0000}"/>
    <cellStyle name="Normal 6 2 2 2 4 4" xfId="44763" xr:uid="{00000000-0005-0000-0000-000003AE0000}"/>
    <cellStyle name="Normal 6 2 2 2 4 4 2" xfId="44764" xr:uid="{00000000-0005-0000-0000-000004AE0000}"/>
    <cellStyle name="Normal 6 2 2 2 4 4 2 2" xfId="44765" xr:uid="{00000000-0005-0000-0000-000005AE0000}"/>
    <cellStyle name="Normal 6 2 2 2 4 4 2 3" xfId="44766" xr:uid="{00000000-0005-0000-0000-000006AE0000}"/>
    <cellStyle name="Normal 6 2 2 2 4 4 3" xfId="44767" xr:uid="{00000000-0005-0000-0000-000007AE0000}"/>
    <cellStyle name="Normal 6 2 2 2 4 4 4" xfId="44768" xr:uid="{00000000-0005-0000-0000-000008AE0000}"/>
    <cellStyle name="Normal 6 2 2 2 4 5" xfId="44769" xr:uid="{00000000-0005-0000-0000-000009AE0000}"/>
    <cellStyle name="Normal 6 2 2 2 4 5 2" xfId="44770" xr:uid="{00000000-0005-0000-0000-00000AAE0000}"/>
    <cellStyle name="Normal 6 2 2 2 4 5 2 2" xfId="44771" xr:uid="{00000000-0005-0000-0000-00000BAE0000}"/>
    <cellStyle name="Normal 6 2 2 2 4 5 2 3" xfId="44772" xr:uid="{00000000-0005-0000-0000-00000CAE0000}"/>
    <cellStyle name="Normal 6 2 2 2 4 5 3" xfId="44773" xr:uid="{00000000-0005-0000-0000-00000DAE0000}"/>
    <cellStyle name="Normal 6 2 2 2 4 5 4" xfId="44774" xr:uid="{00000000-0005-0000-0000-00000EAE0000}"/>
    <cellStyle name="Normal 6 2 2 2 4 6" xfId="44775" xr:uid="{00000000-0005-0000-0000-00000FAE0000}"/>
    <cellStyle name="Normal 6 2 2 2 4 6 2" xfId="44776" xr:uid="{00000000-0005-0000-0000-000010AE0000}"/>
    <cellStyle name="Normal 6 2 2 2 4 6 2 2" xfId="44777" xr:uid="{00000000-0005-0000-0000-000011AE0000}"/>
    <cellStyle name="Normal 6 2 2 2 4 6 2 3" xfId="44778" xr:uid="{00000000-0005-0000-0000-000012AE0000}"/>
    <cellStyle name="Normal 6 2 2 2 4 6 3" xfId="44779" xr:uid="{00000000-0005-0000-0000-000013AE0000}"/>
    <cellStyle name="Normal 6 2 2 2 4 6 4" xfId="44780" xr:uid="{00000000-0005-0000-0000-000014AE0000}"/>
    <cellStyle name="Normal 6 2 2 2 4 7" xfId="44781" xr:uid="{00000000-0005-0000-0000-000015AE0000}"/>
    <cellStyle name="Normal 6 2 2 2 4 7 2" xfId="44782" xr:uid="{00000000-0005-0000-0000-000016AE0000}"/>
    <cellStyle name="Normal 6 2 2 2 4 7 3" xfId="44783" xr:uid="{00000000-0005-0000-0000-000017AE0000}"/>
    <cellStyle name="Normal 6 2 2 2 4 8" xfId="44784" xr:uid="{00000000-0005-0000-0000-000018AE0000}"/>
    <cellStyle name="Normal 6 2 2 2 4 9" xfId="44785" xr:uid="{00000000-0005-0000-0000-000019AE0000}"/>
    <cellStyle name="Normal 6 2 2 2 4_PROD" xfId="44786" xr:uid="{00000000-0005-0000-0000-00001AAE0000}"/>
    <cellStyle name="Normal 6 2 2 2 5" xfId="44787" xr:uid="{00000000-0005-0000-0000-00001BAE0000}"/>
    <cellStyle name="Normal 6 2 2 2 5 2" xfId="44788" xr:uid="{00000000-0005-0000-0000-00001CAE0000}"/>
    <cellStyle name="Normal 6 2 2 2 5 2 2" xfId="44789" xr:uid="{00000000-0005-0000-0000-00001DAE0000}"/>
    <cellStyle name="Normal 6 2 2 2 5 2 2 2" xfId="44790" xr:uid="{00000000-0005-0000-0000-00001EAE0000}"/>
    <cellStyle name="Normal 6 2 2 2 5 2 2 3" xfId="44791" xr:uid="{00000000-0005-0000-0000-00001FAE0000}"/>
    <cellStyle name="Normal 6 2 2 2 5 2 3" xfId="44792" xr:uid="{00000000-0005-0000-0000-000020AE0000}"/>
    <cellStyle name="Normal 6 2 2 2 5 2 4" xfId="44793" xr:uid="{00000000-0005-0000-0000-000021AE0000}"/>
    <cellStyle name="Normal 6 2 2 2 5 3" xfId="44794" xr:uid="{00000000-0005-0000-0000-000022AE0000}"/>
    <cellStyle name="Normal 6 2 2 2 5 3 2" xfId="44795" xr:uid="{00000000-0005-0000-0000-000023AE0000}"/>
    <cellStyle name="Normal 6 2 2 2 5 3 2 2" xfId="44796" xr:uid="{00000000-0005-0000-0000-000024AE0000}"/>
    <cellStyle name="Normal 6 2 2 2 5 3 2 3" xfId="44797" xr:uid="{00000000-0005-0000-0000-000025AE0000}"/>
    <cellStyle name="Normal 6 2 2 2 5 3 3" xfId="44798" xr:uid="{00000000-0005-0000-0000-000026AE0000}"/>
    <cellStyle name="Normal 6 2 2 2 5 3 4" xfId="44799" xr:uid="{00000000-0005-0000-0000-000027AE0000}"/>
    <cellStyle name="Normal 6 2 2 2 5 4" xfId="44800" xr:uid="{00000000-0005-0000-0000-000028AE0000}"/>
    <cellStyle name="Normal 6 2 2 2 5 4 2" xfId="44801" xr:uid="{00000000-0005-0000-0000-000029AE0000}"/>
    <cellStyle name="Normal 6 2 2 2 5 4 2 2" xfId="44802" xr:uid="{00000000-0005-0000-0000-00002AAE0000}"/>
    <cellStyle name="Normal 6 2 2 2 5 4 2 3" xfId="44803" xr:uid="{00000000-0005-0000-0000-00002BAE0000}"/>
    <cellStyle name="Normal 6 2 2 2 5 4 3" xfId="44804" xr:uid="{00000000-0005-0000-0000-00002CAE0000}"/>
    <cellStyle name="Normal 6 2 2 2 5 4 4" xfId="44805" xr:uid="{00000000-0005-0000-0000-00002DAE0000}"/>
    <cellStyle name="Normal 6 2 2 2 5 5" xfId="44806" xr:uid="{00000000-0005-0000-0000-00002EAE0000}"/>
    <cellStyle name="Normal 6 2 2 2 5 5 2" xfId="44807" xr:uid="{00000000-0005-0000-0000-00002FAE0000}"/>
    <cellStyle name="Normal 6 2 2 2 5 5 2 2" xfId="44808" xr:uid="{00000000-0005-0000-0000-000030AE0000}"/>
    <cellStyle name="Normal 6 2 2 2 5 5 2 3" xfId="44809" xr:uid="{00000000-0005-0000-0000-000031AE0000}"/>
    <cellStyle name="Normal 6 2 2 2 5 5 3" xfId="44810" xr:uid="{00000000-0005-0000-0000-000032AE0000}"/>
    <cellStyle name="Normal 6 2 2 2 5 5 4" xfId="44811" xr:uid="{00000000-0005-0000-0000-000033AE0000}"/>
    <cellStyle name="Normal 6 2 2 2 5 6" xfId="44812" xr:uid="{00000000-0005-0000-0000-000034AE0000}"/>
    <cellStyle name="Normal 6 2 2 2 5 6 2" xfId="44813" xr:uid="{00000000-0005-0000-0000-000035AE0000}"/>
    <cellStyle name="Normal 6 2 2 2 5 6 3" xfId="44814" xr:uid="{00000000-0005-0000-0000-000036AE0000}"/>
    <cellStyle name="Normal 6 2 2 2 5 7" xfId="44815" xr:uid="{00000000-0005-0000-0000-000037AE0000}"/>
    <cellStyle name="Normal 6 2 2 2 5 8" xfId="44816" xr:uid="{00000000-0005-0000-0000-000038AE0000}"/>
    <cellStyle name="Normal 6 2 2 2 5_PROD" xfId="44817" xr:uid="{00000000-0005-0000-0000-000039AE0000}"/>
    <cellStyle name="Normal 6 2 2 2 6" xfId="44818" xr:uid="{00000000-0005-0000-0000-00003AAE0000}"/>
    <cellStyle name="Normal 6 2 2 2 6 2" xfId="44819" xr:uid="{00000000-0005-0000-0000-00003BAE0000}"/>
    <cellStyle name="Normal 6 2 2 2 6 2 2" xfId="44820" xr:uid="{00000000-0005-0000-0000-00003CAE0000}"/>
    <cellStyle name="Normal 6 2 2 2 6 2 3" xfId="44821" xr:uid="{00000000-0005-0000-0000-00003DAE0000}"/>
    <cellStyle name="Normal 6 2 2 2 6 3" xfId="44822" xr:uid="{00000000-0005-0000-0000-00003EAE0000}"/>
    <cellStyle name="Normal 6 2 2 2 6 4" xfId="44823" xr:uid="{00000000-0005-0000-0000-00003FAE0000}"/>
    <cellStyle name="Normal 6 2 2 2 7" xfId="44824" xr:uid="{00000000-0005-0000-0000-000040AE0000}"/>
    <cellStyle name="Normal 6 2 2 2 7 2" xfId="44825" xr:uid="{00000000-0005-0000-0000-000041AE0000}"/>
    <cellStyle name="Normal 6 2 2 2 7 2 2" xfId="44826" xr:uid="{00000000-0005-0000-0000-000042AE0000}"/>
    <cellStyle name="Normal 6 2 2 2 7 2 3" xfId="44827" xr:uid="{00000000-0005-0000-0000-000043AE0000}"/>
    <cellStyle name="Normal 6 2 2 2 7 3" xfId="44828" xr:uid="{00000000-0005-0000-0000-000044AE0000}"/>
    <cellStyle name="Normal 6 2 2 2 7 4" xfId="44829" xr:uid="{00000000-0005-0000-0000-000045AE0000}"/>
    <cellStyle name="Normal 6 2 2 2 8" xfId="44830" xr:uid="{00000000-0005-0000-0000-000046AE0000}"/>
    <cellStyle name="Normal 6 2 2 2 8 2" xfId="44831" xr:uid="{00000000-0005-0000-0000-000047AE0000}"/>
    <cellStyle name="Normal 6 2 2 2 8 2 2" xfId="44832" xr:uid="{00000000-0005-0000-0000-000048AE0000}"/>
    <cellStyle name="Normal 6 2 2 2 8 2 3" xfId="44833" xr:uid="{00000000-0005-0000-0000-000049AE0000}"/>
    <cellStyle name="Normal 6 2 2 2 8 3" xfId="44834" xr:uid="{00000000-0005-0000-0000-00004AAE0000}"/>
    <cellStyle name="Normal 6 2 2 2 8 4" xfId="44835" xr:uid="{00000000-0005-0000-0000-00004BAE0000}"/>
    <cellStyle name="Normal 6 2 2 2 9" xfId="44836" xr:uid="{00000000-0005-0000-0000-00004CAE0000}"/>
    <cellStyle name="Normal 6 2 2 2 9 2" xfId="44837" xr:uid="{00000000-0005-0000-0000-00004DAE0000}"/>
    <cellStyle name="Normal 6 2 2 2 9 2 2" xfId="44838" xr:uid="{00000000-0005-0000-0000-00004EAE0000}"/>
    <cellStyle name="Normal 6 2 2 2 9 2 3" xfId="44839" xr:uid="{00000000-0005-0000-0000-00004FAE0000}"/>
    <cellStyle name="Normal 6 2 2 2 9 3" xfId="44840" xr:uid="{00000000-0005-0000-0000-000050AE0000}"/>
    <cellStyle name="Normal 6 2 2 2 9 4" xfId="44841" xr:uid="{00000000-0005-0000-0000-000051AE0000}"/>
    <cellStyle name="Normal 6 2 2 2_PROD" xfId="44842" xr:uid="{00000000-0005-0000-0000-000052AE0000}"/>
    <cellStyle name="Normal 6 2 2 3" xfId="749" xr:uid="{00000000-0005-0000-0000-000053AE0000}"/>
    <cellStyle name="Normal 6 2 2 3 2" xfId="44843" xr:uid="{00000000-0005-0000-0000-000054AE0000}"/>
    <cellStyle name="Normal 6 2 2 3 2 2" xfId="44844" xr:uid="{00000000-0005-0000-0000-000055AE0000}"/>
    <cellStyle name="Normal 6 2 2 3 2 2 2" xfId="44845" xr:uid="{00000000-0005-0000-0000-000056AE0000}"/>
    <cellStyle name="Normal 6 2 2 3 2 2 2 2" xfId="44846" xr:uid="{00000000-0005-0000-0000-000057AE0000}"/>
    <cellStyle name="Normal 6 2 2 3 2 2 2 3" xfId="44847" xr:uid="{00000000-0005-0000-0000-000058AE0000}"/>
    <cellStyle name="Normal 6 2 2 3 2 2 3" xfId="44848" xr:uid="{00000000-0005-0000-0000-000059AE0000}"/>
    <cellStyle name="Normal 6 2 2 3 2 2 4" xfId="44849" xr:uid="{00000000-0005-0000-0000-00005AAE0000}"/>
    <cellStyle name="Normal 6 2 2 3 2 3" xfId="44850" xr:uid="{00000000-0005-0000-0000-00005BAE0000}"/>
    <cellStyle name="Normal 6 2 2 3 2 3 2" xfId="44851" xr:uid="{00000000-0005-0000-0000-00005CAE0000}"/>
    <cellStyle name="Normal 6 2 2 3 2 3 2 2" xfId="44852" xr:uid="{00000000-0005-0000-0000-00005DAE0000}"/>
    <cellStyle name="Normal 6 2 2 3 2 3 2 3" xfId="44853" xr:uid="{00000000-0005-0000-0000-00005EAE0000}"/>
    <cellStyle name="Normal 6 2 2 3 2 3 3" xfId="44854" xr:uid="{00000000-0005-0000-0000-00005FAE0000}"/>
    <cellStyle name="Normal 6 2 2 3 2 3 4" xfId="44855" xr:uid="{00000000-0005-0000-0000-000060AE0000}"/>
    <cellStyle name="Normal 6 2 2 3 2 4" xfId="44856" xr:uid="{00000000-0005-0000-0000-000061AE0000}"/>
    <cellStyle name="Normal 6 2 2 3 2 4 2" xfId="44857" xr:uid="{00000000-0005-0000-0000-000062AE0000}"/>
    <cellStyle name="Normal 6 2 2 3 2 4 2 2" xfId="44858" xr:uid="{00000000-0005-0000-0000-000063AE0000}"/>
    <cellStyle name="Normal 6 2 2 3 2 4 2 3" xfId="44859" xr:uid="{00000000-0005-0000-0000-000064AE0000}"/>
    <cellStyle name="Normal 6 2 2 3 2 4 3" xfId="44860" xr:uid="{00000000-0005-0000-0000-000065AE0000}"/>
    <cellStyle name="Normal 6 2 2 3 2 4 4" xfId="44861" xr:uid="{00000000-0005-0000-0000-000066AE0000}"/>
    <cellStyle name="Normal 6 2 2 3 2 5" xfId="44862" xr:uid="{00000000-0005-0000-0000-000067AE0000}"/>
    <cellStyle name="Normal 6 2 2 3 2 5 2" xfId="44863" xr:uid="{00000000-0005-0000-0000-000068AE0000}"/>
    <cellStyle name="Normal 6 2 2 3 2 5 2 2" xfId="44864" xr:uid="{00000000-0005-0000-0000-000069AE0000}"/>
    <cellStyle name="Normal 6 2 2 3 2 5 2 3" xfId="44865" xr:uid="{00000000-0005-0000-0000-00006AAE0000}"/>
    <cellStyle name="Normal 6 2 2 3 2 5 3" xfId="44866" xr:uid="{00000000-0005-0000-0000-00006BAE0000}"/>
    <cellStyle name="Normal 6 2 2 3 2 5 4" xfId="44867" xr:uid="{00000000-0005-0000-0000-00006CAE0000}"/>
    <cellStyle name="Normal 6 2 2 3 2 6" xfId="44868" xr:uid="{00000000-0005-0000-0000-00006DAE0000}"/>
    <cellStyle name="Normal 6 2 2 3 2 6 2" xfId="44869" xr:uid="{00000000-0005-0000-0000-00006EAE0000}"/>
    <cellStyle name="Normal 6 2 2 3 2 6 3" xfId="44870" xr:uid="{00000000-0005-0000-0000-00006FAE0000}"/>
    <cellStyle name="Normal 6 2 2 3 2 7" xfId="44871" xr:uid="{00000000-0005-0000-0000-000070AE0000}"/>
    <cellStyle name="Normal 6 2 2 3 2 8" xfId="44872" xr:uid="{00000000-0005-0000-0000-000071AE0000}"/>
    <cellStyle name="Normal 6 2 2 3 2_PROD" xfId="44873" xr:uid="{00000000-0005-0000-0000-000072AE0000}"/>
    <cellStyle name="Normal 6 2 2 3 3" xfId="44874" xr:uid="{00000000-0005-0000-0000-000073AE0000}"/>
    <cellStyle name="Normal 6 2 2 3 3 2" xfId="44875" xr:uid="{00000000-0005-0000-0000-000074AE0000}"/>
    <cellStyle name="Normal 6 2 2 3 3 2 2" xfId="44876" xr:uid="{00000000-0005-0000-0000-000075AE0000}"/>
    <cellStyle name="Normal 6 2 2 3 3 2 3" xfId="44877" xr:uid="{00000000-0005-0000-0000-000076AE0000}"/>
    <cellStyle name="Normal 6 2 2 3 3 3" xfId="44878" xr:uid="{00000000-0005-0000-0000-000077AE0000}"/>
    <cellStyle name="Normal 6 2 2 3 3 4" xfId="44879" xr:uid="{00000000-0005-0000-0000-000078AE0000}"/>
    <cellStyle name="Normal 6 2 2 3 4" xfId="44880" xr:uid="{00000000-0005-0000-0000-000079AE0000}"/>
    <cellStyle name="Normal 6 2 2 3 4 2" xfId="44881" xr:uid="{00000000-0005-0000-0000-00007AAE0000}"/>
    <cellStyle name="Normal 6 2 2 3 4 2 2" xfId="44882" xr:uid="{00000000-0005-0000-0000-00007BAE0000}"/>
    <cellStyle name="Normal 6 2 2 3 4 2 3" xfId="44883" xr:uid="{00000000-0005-0000-0000-00007CAE0000}"/>
    <cellStyle name="Normal 6 2 2 3 4 3" xfId="44884" xr:uid="{00000000-0005-0000-0000-00007DAE0000}"/>
    <cellStyle name="Normal 6 2 2 3 4 4" xfId="44885" xr:uid="{00000000-0005-0000-0000-00007EAE0000}"/>
    <cellStyle name="Normal 6 2 2 3 5" xfId="44886" xr:uid="{00000000-0005-0000-0000-00007FAE0000}"/>
    <cellStyle name="Normal 6 2 2 3 5 2" xfId="44887" xr:uid="{00000000-0005-0000-0000-000080AE0000}"/>
    <cellStyle name="Normal 6 2 2 3 5 2 2" xfId="44888" xr:uid="{00000000-0005-0000-0000-000081AE0000}"/>
    <cellStyle name="Normal 6 2 2 3 5 2 3" xfId="44889" xr:uid="{00000000-0005-0000-0000-000082AE0000}"/>
    <cellStyle name="Normal 6 2 2 3 5 3" xfId="44890" xr:uid="{00000000-0005-0000-0000-000083AE0000}"/>
    <cellStyle name="Normal 6 2 2 3 5 4" xfId="44891" xr:uid="{00000000-0005-0000-0000-000084AE0000}"/>
    <cellStyle name="Normal 6 2 2 3 6" xfId="44892" xr:uid="{00000000-0005-0000-0000-000085AE0000}"/>
    <cellStyle name="Normal 6 2 2 3 6 2" xfId="44893" xr:uid="{00000000-0005-0000-0000-000086AE0000}"/>
    <cellStyle name="Normal 6 2 2 3 6 2 2" xfId="44894" xr:uid="{00000000-0005-0000-0000-000087AE0000}"/>
    <cellStyle name="Normal 6 2 2 3 6 2 3" xfId="44895" xr:uid="{00000000-0005-0000-0000-000088AE0000}"/>
    <cellStyle name="Normal 6 2 2 3 6 3" xfId="44896" xr:uid="{00000000-0005-0000-0000-000089AE0000}"/>
    <cellStyle name="Normal 6 2 2 3 6 4" xfId="44897" xr:uid="{00000000-0005-0000-0000-00008AAE0000}"/>
    <cellStyle name="Normal 6 2 2 3 7" xfId="44898" xr:uid="{00000000-0005-0000-0000-00008BAE0000}"/>
    <cellStyle name="Normal 6 2 2 3 7 2" xfId="44899" xr:uid="{00000000-0005-0000-0000-00008CAE0000}"/>
    <cellStyle name="Normal 6 2 2 3 7 3" xfId="44900" xr:uid="{00000000-0005-0000-0000-00008DAE0000}"/>
    <cellStyle name="Normal 6 2 2 3 8" xfId="44901" xr:uid="{00000000-0005-0000-0000-00008EAE0000}"/>
    <cellStyle name="Normal 6 2 2 3 9" xfId="44902" xr:uid="{00000000-0005-0000-0000-00008FAE0000}"/>
    <cellStyle name="Normal 6 2 2 3_PROD" xfId="44903" xr:uid="{00000000-0005-0000-0000-000090AE0000}"/>
    <cellStyle name="Normal 6 2 2 4" xfId="44904" xr:uid="{00000000-0005-0000-0000-000091AE0000}"/>
    <cellStyle name="Normal 6 2 2 4 2" xfId="44905" xr:uid="{00000000-0005-0000-0000-000092AE0000}"/>
    <cellStyle name="Normal 6 2 2 4 2 2" xfId="44906" xr:uid="{00000000-0005-0000-0000-000093AE0000}"/>
    <cellStyle name="Normal 6 2 2 4 2 2 2" xfId="44907" xr:uid="{00000000-0005-0000-0000-000094AE0000}"/>
    <cellStyle name="Normal 6 2 2 4 2 2 2 2" xfId="44908" xr:uid="{00000000-0005-0000-0000-000095AE0000}"/>
    <cellStyle name="Normal 6 2 2 4 2 2 2 3" xfId="44909" xr:uid="{00000000-0005-0000-0000-000096AE0000}"/>
    <cellStyle name="Normal 6 2 2 4 2 2 3" xfId="44910" xr:uid="{00000000-0005-0000-0000-000097AE0000}"/>
    <cellStyle name="Normal 6 2 2 4 2 2 4" xfId="44911" xr:uid="{00000000-0005-0000-0000-000098AE0000}"/>
    <cellStyle name="Normal 6 2 2 4 2 3" xfId="44912" xr:uid="{00000000-0005-0000-0000-000099AE0000}"/>
    <cellStyle name="Normal 6 2 2 4 2 3 2" xfId="44913" xr:uid="{00000000-0005-0000-0000-00009AAE0000}"/>
    <cellStyle name="Normal 6 2 2 4 2 3 2 2" xfId="44914" xr:uid="{00000000-0005-0000-0000-00009BAE0000}"/>
    <cellStyle name="Normal 6 2 2 4 2 3 2 3" xfId="44915" xr:uid="{00000000-0005-0000-0000-00009CAE0000}"/>
    <cellStyle name="Normal 6 2 2 4 2 3 3" xfId="44916" xr:uid="{00000000-0005-0000-0000-00009DAE0000}"/>
    <cellStyle name="Normal 6 2 2 4 2 3 4" xfId="44917" xr:uid="{00000000-0005-0000-0000-00009EAE0000}"/>
    <cellStyle name="Normal 6 2 2 4 2 4" xfId="44918" xr:uid="{00000000-0005-0000-0000-00009FAE0000}"/>
    <cellStyle name="Normal 6 2 2 4 2 4 2" xfId="44919" xr:uid="{00000000-0005-0000-0000-0000A0AE0000}"/>
    <cellStyle name="Normal 6 2 2 4 2 4 2 2" xfId="44920" xr:uid="{00000000-0005-0000-0000-0000A1AE0000}"/>
    <cellStyle name="Normal 6 2 2 4 2 4 2 3" xfId="44921" xr:uid="{00000000-0005-0000-0000-0000A2AE0000}"/>
    <cellStyle name="Normal 6 2 2 4 2 4 3" xfId="44922" xr:uid="{00000000-0005-0000-0000-0000A3AE0000}"/>
    <cellStyle name="Normal 6 2 2 4 2 4 4" xfId="44923" xr:uid="{00000000-0005-0000-0000-0000A4AE0000}"/>
    <cellStyle name="Normal 6 2 2 4 2 5" xfId="44924" xr:uid="{00000000-0005-0000-0000-0000A5AE0000}"/>
    <cellStyle name="Normal 6 2 2 4 2 5 2" xfId="44925" xr:uid="{00000000-0005-0000-0000-0000A6AE0000}"/>
    <cellStyle name="Normal 6 2 2 4 2 5 2 2" xfId="44926" xr:uid="{00000000-0005-0000-0000-0000A7AE0000}"/>
    <cellStyle name="Normal 6 2 2 4 2 5 2 3" xfId="44927" xr:uid="{00000000-0005-0000-0000-0000A8AE0000}"/>
    <cellStyle name="Normal 6 2 2 4 2 5 3" xfId="44928" xr:uid="{00000000-0005-0000-0000-0000A9AE0000}"/>
    <cellStyle name="Normal 6 2 2 4 2 5 4" xfId="44929" xr:uid="{00000000-0005-0000-0000-0000AAAE0000}"/>
    <cellStyle name="Normal 6 2 2 4 2 6" xfId="44930" xr:uid="{00000000-0005-0000-0000-0000ABAE0000}"/>
    <cellStyle name="Normal 6 2 2 4 2 6 2" xfId="44931" xr:uid="{00000000-0005-0000-0000-0000ACAE0000}"/>
    <cellStyle name="Normal 6 2 2 4 2 6 3" xfId="44932" xr:uid="{00000000-0005-0000-0000-0000ADAE0000}"/>
    <cellStyle name="Normal 6 2 2 4 2 7" xfId="44933" xr:uid="{00000000-0005-0000-0000-0000AEAE0000}"/>
    <cellStyle name="Normal 6 2 2 4 2 8" xfId="44934" xr:uid="{00000000-0005-0000-0000-0000AFAE0000}"/>
    <cellStyle name="Normal 6 2 2 4 2_PROD" xfId="44935" xr:uid="{00000000-0005-0000-0000-0000B0AE0000}"/>
    <cellStyle name="Normal 6 2 2 4 3" xfId="44936" xr:uid="{00000000-0005-0000-0000-0000B1AE0000}"/>
    <cellStyle name="Normal 6 2 2 4 3 2" xfId="44937" xr:uid="{00000000-0005-0000-0000-0000B2AE0000}"/>
    <cellStyle name="Normal 6 2 2 4 3 2 2" xfId="44938" xr:uid="{00000000-0005-0000-0000-0000B3AE0000}"/>
    <cellStyle name="Normal 6 2 2 4 3 2 3" xfId="44939" xr:uid="{00000000-0005-0000-0000-0000B4AE0000}"/>
    <cellStyle name="Normal 6 2 2 4 3 3" xfId="44940" xr:uid="{00000000-0005-0000-0000-0000B5AE0000}"/>
    <cellStyle name="Normal 6 2 2 4 3 4" xfId="44941" xr:uid="{00000000-0005-0000-0000-0000B6AE0000}"/>
    <cellStyle name="Normal 6 2 2 4 4" xfId="44942" xr:uid="{00000000-0005-0000-0000-0000B7AE0000}"/>
    <cellStyle name="Normal 6 2 2 4 4 2" xfId="44943" xr:uid="{00000000-0005-0000-0000-0000B8AE0000}"/>
    <cellStyle name="Normal 6 2 2 4 4 2 2" xfId="44944" xr:uid="{00000000-0005-0000-0000-0000B9AE0000}"/>
    <cellStyle name="Normal 6 2 2 4 4 2 3" xfId="44945" xr:uid="{00000000-0005-0000-0000-0000BAAE0000}"/>
    <cellStyle name="Normal 6 2 2 4 4 3" xfId="44946" xr:uid="{00000000-0005-0000-0000-0000BBAE0000}"/>
    <cellStyle name="Normal 6 2 2 4 4 4" xfId="44947" xr:uid="{00000000-0005-0000-0000-0000BCAE0000}"/>
    <cellStyle name="Normal 6 2 2 4 5" xfId="44948" xr:uid="{00000000-0005-0000-0000-0000BDAE0000}"/>
    <cellStyle name="Normal 6 2 2 4 5 2" xfId="44949" xr:uid="{00000000-0005-0000-0000-0000BEAE0000}"/>
    <cellStyle name="Normal 6 2 2 4 5 2 2" xfId="44950" xr:uid="{00000000-0005-0000-0000-0000BFAE0000}"/>
    <cellStyle name="Normal 6 2 2 4 5 2 3" xfId="44951" xr:uid="{00000000-0005-0000-0000-0000C0AE0000}"/>
    <cellStyle name="Normal 6 2 2 4 5 3" xfId="44952" xr:uid="{00000000-0005-0000-0000-0000C1AE0000}"/>
    <cellStyle name="Normal 6 2 2 4 5 4" xfId="44953" xr:uid="{00000000-0005-0000-0000-0000C2AE0000}"/>
    <cellStyle name="Normal 6 2 2 4 6" xfId="44954" xr:uid="{00000000-0005-0000-0000-0000C3AE0000}"/>
    <cellStyle name="Normal 6 2 2 4 6 2" xfId="44955" xr:uid="{00000000-0005-0000-0000-0000C4AE0000}"/>
    <cellStyle name="Normal 6 2 2 4 6 2 2" xfId="44956" xr:uid="{00000000-0005-0000-0000-0000C5AE0000}"/>
    <cellStyle name="Normal 6 2 2 4 6 2 3" xfId="44957" xr:uid="{00000000-0005-0000-0000-0000C6AE0000}"/>
    <cellStyle name="Normal 6 2 2 4 6 3" xfId="44958" xr:uid="{00000000-0005-0000-0000-0000C7AE0000}"/>
    <cellStyle name="Normal 6 2 2 4 6 4" xfId="44959" xr:uid="{00000000-0005-0000-0000-0000C8AE0000}"/>
    <cellStyle name="Normal 6 2 2 4 7" xfId="44960" xr:uid="{00000000-0005-0000-0000-0000C9AE0000}"/>
    <cellStyle name="Normal 6 2 2 4 7 2" xfId="44961" xr:uid="{00000000-0005-0000-0000-0000CAAE0000}"/>
    <cellStyle name="Normal 6 2 2 4 7 3" xfId="44962" xr:uid="{00000000-0005-0000-0000-0000CBAE0000}"/>
    <cellStyle name="Normal 6 2 2 4 8" xfId="44963" xr:uid="{00000000-0005-0000-0000-0000CCAE0000}"/>
    <cellStyle name="Normal 6 2 2 4 9" xfId="44964" xr:uid="{00000000-0005-0000-0000-0000CDAE0000}"/>
    <cellStyle name="Normal 6 2 2 4_PROD" xfId="44965" xr:uid="{00000000-0005-0000-0000-0000CEAE0000}"/>
    <cellStyle name="Normal 6 2 2 5" xfId="44966" xr:uid="{00000000-0005-0000-0000-0000CFAE0000}"/>
    <cellStyle name="Normal 6 2 2 5 2" xfId="44967" xr:uid="{00000000-0005-0000-0000-0000D0AE0000}"/>
    <cellStyle name="Normal 6 2 2 5 2 2" xfId="44968" xr:uid="{00000000-0005-0000-0000-0000D1AE0000}"/>
    <cellStyle name="Normal 6 2 2 5 2 2 2" xfId="44969" xr:uid="{00000000-0005-0000-0000-0000D2AE0000}"/>
    <cellStyle name="Normal 6 2 2 5 2 2 2 2" xfId="44970" xr:uid="{00000000-0005-0000-0000-0000D3AE0000}"/>
    <cellStyle name="Normal 6 2 2 5 2 2 2 3" xfId="44971" xr:uid="{00000000-0005-0000-0000-0000D4AE0000}"/>
    <cellStyle name="Normal 6 2 2 5 2 2 3" xfId="44972" xr:uid="{00000000-0005-0000-0000-0000D5AE0000}"/>
    <cellStyle name="Normal 6 2 2 5 2 2 4" xfId="44973" xr:uid="{00000000-0005-0000-0000-0000D6AE0000}"/>
    <cellStyle name="Normal 6 2 2 5 2 3" xfId="44974" xr:uid="{00000000-0005-0000-0000-0000D7AE0000}"/>
    <cellStyle name="Normal 6 2 2 5 2 3 2" xfId="44975" xr:uid="{00000000-0005-0000-0000-0000D8AE0000}"/>
    <cellStyle name="Normal 6 2 2 5 2 3 2 2" xfId="44976" xr:uid="{00000000-0005-0000-0000-0000D9AE0000}"/>
    <cellStyle name="Normal 6 2 2 5 2 3 2 3" xfId="44977" xr:uid="{00000000-0005-0000-0000-0000DAAE0000}"/>
    <cellStyle name="Normal 6 2 2 5 2 3 3" xfId="44978" xr:uid="{00000000-0005-0000-0000-0000DBAE0000}"/>
    <cellStyle name="Normal 6 2 2 5 2 3 4" xfId="44979" xr:uid="{00000000-0005-0000-0000-0000DCAE0000}"/>
    <cellStyle name="Normal 6 2 2 5 2 4" xfId="44980" xr:uid="{00000000-0005-0000-0000-0000DDAE0000}"/>
    <cellStyle name="Normal 6 2 2 5 2 4 2" xfId="44981" xr:uid="{00000000-0005-0000-0000-0000DEAE0000}"/>
    <cellStyle name="Normal 6 2 2 5 2 4 2 2" xfId="44982" xr:uid="{00000000-0005-0000-0000-0000DFAE0000}"/>
    <cellStyle name="Normal 6 2 2 5 2 4 2 3" xfId="44983" xr:uid="{00000000-0005-0000-0000-0000E0AE0000}"/>
    <cellStyle name="Normal 6 2 2 5 2 4 3" xfId="44984" xr:uid="{00000000-0005-0000-0000-0000E1AE0000}"/>
    <cellStyle name="Normal 6 2 2 5 2 4 4" xfId="44985" xr:uid="{00000000-0005-0000-0000-0000E2AE0000}"/>
    <cellStyle name="Normal 6 2 2 5 2 5" xfId="44986" xr:uid="{00000000-0005-0000-0000-0000E3AE0000}"/>
    <cellStyle name="Normal 6 2 2 5 2 5 2" xfId="44987" xr:uid="{00000000-0005-0000-0000-0000E4AE0000}"/>
    <cellStyle name="Normal 6 2 2 5 2 5 2 2" xfId="44988" xr:uid="{00000000-0005-0000-0000-0000E5AE0000}"/>
    <cellStyle name="Normal 6 2 2 5 2 5 2 3" xfId="44989" xr:uid="{00000000-0005-0000-0000-0000E6AE0000}"/>
    <cellStyle name="Normal 6 2 2 5 2 5 3" xfId="44990" xr:uid="{00000000-0005-0000-0000-0000E7AE0000}"/>
    <cellStyle name="Normal 6 2 2 5 2 5 4" xfId="44991" xr:uid="{00000000-0005-0000-0000-0000E8AE0000}"/>
    <cellStyle name="Normal 6 2 2 5 2 6" xfId="44992" xr:uid="{00000000-0005-0000-0000-0000E9AE0000}"/>
    <cellStyle name="Normal 6 2 2 5 2 6 2" xfId="44993" xr:uid="{00000000-0005-0000-0000-0000EAAE0000}"/>
    <cellStyle name="Normal 6 2 2 5 2 6 3" xfId="44994" xr:uid="{00000000-0005-0000-0000-0000EBAE0000}"/>
    <cellStyle name="Normal 6 2 2 5 2 7" xfId="44995" xr:uid="{00000000-0005-0000-0000-0000ECAE0000}"/>
    <cellStyle name="Normal 6 2 2 5 2 8" xfId="44996" xr:uid="{00000000-0005-0000-0000-0000EDAE0000}"/>
    <cellStyle name="Normal 6 2 2 5 2_PROD" xfId="44997" xr:uid="{00000000-0005-0000-0000-0000EEAE0000}"/>
    <cellStyle name="Normal 6 2 2 5 3" xfId="44998" xr:uid="{00000000-0005-0000-0000-0000EFAE0000}"/>
    <cellStyle name="Normal 6 2 2 5 3 2" xfId="44999" xr:uid="{00000000-0005-0000-0000-0000F0AE0000}"/>
    <cellStyle name="Normal 6 2 2 5 3 2 2" xfId="45000" xr:uid="{00000000-0005-0000-0000-0000F1AE0000}"/>
    <cellStyle name="Normal 6 2 2 5 3 2 3" xfId="45001" xr:uid="{00000000-0005-0000-0000-0000F2AE0000}"/>
    <cellStyle name="Normal 6 2 2 5 3 3" xfId="45002" xr:uid="{00000000-0005-0000-0000-0000F3AE0000}"/>
    <cellStyle name="Normal 6 2 2 5 3 4" xfId="45003" xr:uid="{00000000-0005-0000-0000-0000F4AE0000}"/>
    <cellStyle name="Normal 6 2 2 5 4" xfId="45004" xr:uid="{00000000-0005-0000-0000-0000F5AE0000}"/>
    <cellStyle name="Normal 6 2 2 5 4 2" xfId="45005" xr:uid="{00000000-0005-0000-0000-0000F6AE0000}"/>
    <cellStyle name="Normal 6 2 2 5 4 2 2" xfId="45006" xr:uid="{00000000-0005-0000-0000-0000F7AE0000}"/>
    <cellStyle name="Normal 6 2 2 5 4 2 3" xfId="45007" xr:uid="{00000000-0005-0000-0000-0000F8AE0000}"/>
    <cellStyle name="Normal 6 2 2 5 4 3" xfId="45008" xr:uid="{00000000-0005-0000-0000-0000F9AE0000}"/>
    <cellStyle name="Normal 6 2 2 5 4 4" xfId="45009" xr:uid="{00000000-0005-0000-0000-0000FAAE0000}"/>
    <cellStyle name="Normal 6 2 2 5 5" xfId="45010" xr:uid="{00000000-0005-0000-0000-0000FBAE0000}"/>
    <cellStyle name="Normal 6 2 2 5 5 2" xfId="45011" xr:uid="{00000000-0005-0000-0000-0000FCAE0000}"/>
    <cellStyle name="Normal 6 2 2 5 5 2 2" xfId="45012" xr:uid="{00000000-0005-0000-0000-0000FDAE0000}"/>
    <cellStyle name="Normal 6 2 2 5 5 2 3" xfId="45013" xr:uid="{00000000-0005-0000-0000-0000FEAE0000}"/>
    <cellStyle name="Normal 6 2 2 5 5 3" xfId="45014" xr:uid="{00000000-0005-0000-0000-0000FFAE0000}"/>
    <cellStyle name="Normal 6 2 2 5 5 4" xfId="45015" xr:uid="{00000000-0005-0000-0000-000000AF0000}"/>
    <cellStyle name="Normal 6 2 2 5 6" xfId="45016" xr:uid="{00000000-0005-0000-0000-000001AF0000}"/>
    <cellStyle name="Normal 6 2 2 5 6 2" xfId="45017" xr:uid="{00000000-0005-0000-0000-000002AF0000}"/>
    <cellStyle name="Normal 6 2 2 5 6 2 2" xfId="45018" xr:uid="{00000000-0005-0000-0000-000003AF0000}"/>
    <cellStyle name="Normal 6 2 2 5 6 2 3" xfId="45019" xr:uid="{00000000-0005-0000-0000-000004AF0000}"/>
    <cellStyle name="Normal 6 2 2 5 6 3" xfId="45020" xr:uid="{00000000-0005-0000-0000-000005AF0000}"/>
    <cellStyle name="Normal 6 2 2 5 6 4" xfId="45021" xr:uid="{00000000-0005-0000-0000-000006AF0000}"/>
    <cellStyle name="Normal 6 2 2 5 7" xfId="45022" xr:uid="{00000000-0005-0000-0000-000007AF0000}"/>
    <cellStyle name="Normal 6 2 2 5 7 2" xfId="45023" xr:uid="{00000000-0005-0000-0000-000008AF0000}"/>
    <cellStyle name="Normal 6 2 2 5 7 3" xfId="45024" xr:uid="{00000000-0005-0000-0000-000009AF0000}"/>
    <cellStyle name="Normal 6 2 2 5 8" xfId="45025" xr:uid="{00000000-0005-0000-0000-00000AAF0000}"/>
    <cellStyle name="Normal 6 2 2 5 9" xfId="45026" xr:uid="{00000000-0005-0000-0000-00000BAF0000}"/>
    <cellStyle name="Normal 6 2 2 5_PROD" xfId="45027" xr:uid="{00000000-0005-0000-0000-00000CAF0000}"/>
    <cellStyle name="Normal 6 2 2 6" xfId="45028" xr:uid="{00000000-0005-0000-0000-00000DAF0000}"/>
    <cellStyle name="Normal 6 2 2 6 2" xfId="45029" xr:uid="{00000000-0005-0000-0000-00000EAF0000}"/>
    <cellStyle name="Normal 6 2 2 6 2 2" xfId="45030" xr:uid="{00000000-0005-0000-0000-00000FAF0000}"/>
    <cellStyle name="Normal 6 2 2 6 2 2 2" xfId="45031" xr:uid="{00000000-0005-0000-0000-000010AF0000}"/>
    <cellStyle name="Normal 6 2 2 6 2 2 3" xfId="45032" xr:uid="{00000000-0005-0000-0000-000011AF0000}"/>
    <cellStyle name="Normal 6 2 2 6 2 3" xfId="45033" xr:uid="{00000000-0005-0000-0000-000012AF0000}"/>
    <cellStyle name="Normal 6 2 2 6 2 4" xfId="45034" xr:uid="{00000000-0005-0000-0000-000013AF0000}"/>
    <cellStyle name="Normal 6 2 2 6 3" xfId="45035" xr:uid="{00000000-0005-0000-0000-000014AF0000}"/>
    <cellStyle name="Normal 6 2 2 6 3 2" xfId="45036" xr:uid="{00000000-0005-0000-0000-000015AF0000}"/>
    <cellStyle name="Normal 6 2 2 6 3 2 2" xfId="45037" xr:uid="{00000000-0005-0000-0000-000016AF0000}"/>
    <cellStyle name="Normal 6 2 2 6 3 2 3" xfId="45038" xr:uid="{00000000-0005-0000-0000-000017AF0000}"/>
    <cellStyle name="Normal 6 2 2 6 3 3" xfId="45039" xr:uid="{00000000-0005-0000-0000-000018AF0000}"/>
    <cellStyle name="Normal 6 2 2 6 3 4" xfId="45040" xr:uid="{00000000-0005-0000-0000-000019AF0000}"/>
    <cellStyle name="Normal 6 2 2 6 4" xfId="45041" xr:uid="{00000000-0005-0000-0000-00001AAF0000}"/>
    <cellStyle name="Normal 6 2 2 6 4 2" xfId="45042" xr:uid="{00000000-0005-0000-0000-00001BAF0000}"/>
    <cellStyle name="Normal 6 2 2 6 4 2 2" xfId="45043" xr:uid="{00000000-0005-0000-0000-00001CAF0000}"/>
    <cellStyle name="Normal 6 2 2 6 4 2 3" xfId="45044" xr:uid="{00000000-0005-0000-0000-00001DAF0000}"/>
    <cellStyle name="Normal 6 2 2 6 4 3" xfId="45045" xr:uid="{00000000-0005-0000-0000-00001EAF0000}"/>
    <cellStyle name="Normal 6 2 2 6 4 4" xfId="45046" xr:uid="{00000000-0005-0000-0000-00001FAF0000}"/>
    <cellStyle name="Normal 6 2 2 6 5" xfId="45047" xr:uid="{00000000-0005-0000-0000-000020AF0000}"/>
    <cellStyle name="Normal 6 2 2 6 5 2" xfId="45048" xr:uid="{00000000-0005-0000-0000-000021AF0000}"/>
    <cellStyle name="Normal 6 2 2 6 5 2 2" xfId="45049" xr:uid="{00000000-0005-0000-0000-000022AF0000}"/>
    <cellStyle name="Normal 6 2 2 6 5 2 3" xfId="45050" xr:uid="{00000000-0005-0000-0000-000023AF0000}"/>
    <cellStyle name="Normal 6 2 2 6 5 3" xfId="45051" xr:uid="{00000000-0005-0000-0000-000024AF0000}"/>
    <cellStyle name="Normal 6 2 2 6 5 4" xfId="45052" xr:uid="{00000000-0005-0000-0000-000025AF0000}"/>
    <cellStyle name="Normal 6 2 2 6 6" xfId="45053" xr:uid="{00000000-0005-0000-0000-000026AF0000}"/>
    <cellStyle name="Normal 6 2 2 6 6 2" xfId="45054" xr:uid="{00000000-0005-0000-0000-000027AF0000}"/>
    <cellStyle name="Normal 6 2 2 6 6 3" xfId="45055" xr:uid="{00000000-0005-0000-0000-000028AF0000}"/>
    <cellStyle name="Normal 6 2 2 6 7" xfId="45056" xr:uid="{00000000-0005-0000-0000-000029AF0000}"/>
    <cellStyle name="Normal 6 2 2 6 8" xfId="45057" xr:uid="{00000000-0005-0000-0000-00002AAF0000}"/>
    <cellStyle name="Normal 6 2 2 6_PROD" xfId="45058" xr:uid="{00000000-0005-0000-0000-00002BAF0000}"/>
    <cellStyle name="Normal 6 2 2 7" xfId="45059" xr:uid="{00000000-0005-0000-0000-00002CAF0000}"/>
    <cellStyle name="Normal 6 2 2 7 2" xfId="45060" xr:uid="{00000000-0005-0000-0000-00002DAF0000}"/>
    <cellStyle name="Normal 6 2 2 7 2 2" xfId="45061" xr:uid="{00000000-0005-0000-0000-00002EAF0000}"/>
    <cellStyle name="Normal 6 2 2 7 2 3" xfId="45062" xr:uid="{00000000-0005-0000-0000-00002FAF0000}"/>
    <cellStyle name="Normal 6 2 2 7 3" xfId="45063" xr:uid="{00000000-0005-0000-0000-000030AF0000}"/>
    <cellStyle name="Normal 6 2 2 7 4" xfId="45064" xr:uid="{00000000-0005-0000-0000-000031AF0000}"/>
    <cellStyle name="Normal 6 2 2 8" xfId="45065" xr:uid="{00000000-0005-0000-0000-000032AF0000}"/>
    <cellStyle name="Normal 6 2 2 8 2" xfId="45066" xr:uid="{00000000-0005-0000-0000-000033AF0000}"/>
    <cellStyle name="Normal 6 2 2 8 2 2" xfId="45067" xr:uid="{00000000-0005-0000-0000-000034AF0000}"/>
    <cellStyle name="Normal 6 2 2 8 2 3" xfId="45068" xr:uid="{00000000-0005-0000-0000-000035AF0000}"/>
    <cellStyle name="Normal 6 2 2 8 3" xfId="45069" xr:uid="{00000000-0005-0000-0000-000036AF0000}"/>
    <cellStyle name="Normal 6 2 2 8 4" xfId="45070" xr:uid="{00000000-0005-0000-0000-000037AF0000}"/>
    <cellStyle name="Normal 6 2 2 9" xfId="45071" xr:uid="{00000000-0005-0000-0000-000038AF0000}"/>
    <cellStyle name="Normal 6 2 2 9 2" xfId="45072" xr:uid="{00000000-0005-0000-0000-000039AF0000}"/>
    <cellStyle name="Normal 6 2 2 9 2 2" xfId="45073" xr:uid="{00000000-0005-0000-0000-00003AAF0000}"/>
    <cellStyle name="Normal 6 2 2 9 2 3" xfId="45074" xr:uid="{00000000-0005-0000-0000-00003BAF0000}"/>
    <cellStyle name="Normal 6 2 2 9 3" xfId="45075" xr:uid="{00000000-0005-0000-0000-00003CAF0000}"/>
    <cellStyle name="Normal 6 2 2 9 4" xfId="45076" xr:uid="{00000000-0005-0000-0000-00003DAF0000}"/>
    <cellStyle name="Normal 6 2 2_PROD" xfId="45077" xr:uid="{00000000-0005-0000-0000-00003EAF0000}"/>
    <cellStyle name="Normal 6 2 3" xfId="446" xr:uid="{00000000-0005-0000-0000-00003FAF0000}"/>
    <cellStyle name="Normal 6 2 3 10" xfId="45078" xr:uid="{00000000-0005-0000-0000-000040AF0000}"/>
    <cellStyle name="Normal 6 2 3 10 2" xfId="45079" xr:uid="{00000000-0005-0000-0000-000041AF0000}"/>
    <cellStyle name="Normal 6 2 3 10 2 2" xfId="45080" xr:uid="{00000000-0005-0000-0000-000042AF0000}"/>
    <cellStyle name="Normal 6 2 3 10 2 3" xfId="45081" xr:uid="{00000000-0005-0000-0000-000043AF0000}"/>
    <cellStyle name="Normal 6 2 3 10 3" xfId="45082" xr:uid="{00000000-0005-0000-0000-000044AF0000}"/>
    <cellStyle name="Normal 6 2 3 10 4" xfId="45083" xr:uid="{00000000-0005-0000-0000-000045AF0000}"/>
    <cellStyle name="Normal 6 2 3 11" xfId="45084" xr:uid="{00000000-0005-0000-0000-000046AF0000}"/>
    <cellStyle name="Normal 6 2 3 11 2" xfId="45085" xr:uid="{00000000-0005-0000-0000-000047AF0000}"/>
    <cellStyle name="Normal 6 2 3 11 3" xfId="45086" xr:uid="{00000000-0005-0000-0000-000048AF0000}"/>
    <cellStyle name="Normal 6 2 3 12" xfId="45087" xr:uid="{00000000-0005-0000-0000-000049AF0000}"/>
    <cellStyle name="Normal 6 2 3 13" xfId="45088" xr:uid="{00000000-0005-0000-0000-00004AAF0000}"/>
    <cellStyle name="Normal 6 2 3 2" xfId="447" xr:uid="{00000000-0005-0000-0000-00004BAF0000}"/>
    <cellStyle name="Normal 6 2 3 2 10" xfId="45089" xr:uid="{00000000-0005-0000-0000-00004CAF0000}"/>
    <cellStyle name="Normal 6 2 3 2 10 2" xfId="45090" xr:uid="{00000000-0005-0000-0000-00004DAF0000}"/>
    <cellStyle name="Normal 6 2 3 2 10 3" xfId="45091" xr:uid="{00000000-0005-0000-0000-00004EAF0000}"/>
    <cellStyle name="Normal 6 2 3 2 11" xfId="45092" xr:uid="{00000000-0005-0000-0000-00004FAF0000}"/>
    <cellStyle name="Normal 6 2 3 2 12" xfId="45093" xr:uid="{00000000-0005-0000-0000-000050AF0000}"/>
    <cellStyle name="Normal 6 2 3 2 2" xfId="750" xr:uid="{00000000-0005-0000-0000-000051AF0000}"/>
    <cellStyle name="Normal 6 2 3 2 2 2" xfId="45094" xr:uid="{00000000-0005-0000-0000-000052AF0000}"/>
    <cellStyle name="Normal 6 2 3 2 2 2 2" xfId="45095" xr:uid="{00000000-0005-0000-0000-000053AF0000}"/>
    <cellStyle name="Normal 6 2 3 2 2 2 2 2" xfId="45096" xr:uid="{00000000-0005-0000-0000-000054AF0000}"/>
    <cellStyle name="Normal 6 2 3 2 2 2 2 2 2" xfId="45097" xr:uid="{00000000-0005-0000-0000-000055AF0000}"/>
    <cellStyle name="Normal 6 2 3 2 2 2 2 2 3" xfId="45098" xr:uid="{00000000-0005-0000-0000-000056AF0000}"/>
    <cellStyle name="Normal 6 2 3 2 2 2 2 3" xfId="45099" xr:uid="{00000000-0005-0000-0000-000057AF0000}"/>
    <cellStyle name="Normal 6 2 3 2 2 2 2 4" xfId="45100" xr:uid="{00000000-0005-0000-0000-000058AF0000}"/>
    <cellStyle name="Normal 6 2 3 2 2 2 3" xfId="45101" xr:uid="{00000000-0005-0000-0000-000059AF0000}"/>
    <cellStyle name="Normal 6 2 3 2 2 2 3 2" xfId="45102" xr:uid="{00000000-0005-0000-0000-00005AAF0000}"/>
    <cellStyle name="Normal 6 2 3 2 2 2 3 2 2" xfId="45103" xr:uid="{00000000-0005-0000-0000-00005BAF0000}"/>
    <cellStyle name="Normal 6 2 3 2 2 2 3 2 3" xfId="45104" xr:uid="{00000000-0005-0000-0000-00005CAF0000}"/>
    <cellStyle name="Normal 6 2 3 2 2 2 3 3" xfId="45105" xr:uid="{00000000-0005-0000-0000-00005DAF0000}"/>
    <cellStyle name="Normal 6 2 3 2 2 2 3 4" xfId="45106" xr:uid="{00000000-0005-0000-0000-00005EAF0000}"/>
    <cellStyle name="Normal 6 2 3 2 2 2 4" xfId="45107" xr:uid="{00000000-0005-0000-0000-00005FAF0000}"/>
    <cellStyle name="Normal 6 2 3 2 2 2 4 2" xfId="45108" xr:uid="{00000000-0005-0000-0000-000060AF0000}"/>
    <cellStyle name="Normal 6 2 3 2 2 2 4 2 2" xfId="45109" xr:uid="{00000000-0005-0000-0000-000061AF0000}"/>
    <cellStyle name="Normal 6 2 3 2 2 2 4 2 3" xfId="45110" xr:uid="{00000000-0005-0000-0000-000062AF0000}"/>
    <cellStyle name="Normal 6 2 3 2 2 2 4 3" xfId="45111" xr:uid="{00000000-0005-0000-0000-000063AF0000}"/>
    <cellStyle name="Normal 6 2 3 2 2 2 4 4" xfId="45112" xr:uid="{00000000-0005-0000-0000-000064AF0000}"/>
    <cellStyle name="Normal 6 2 3 2 2 2 5" xfId="45113" xr:uid="{00000000-0005-0000-0000-000065AF0000}"/>
    <cellStyle name="Normal 6 2 3 2 2 2 5 2" xfId="45114" xr:uid="{00000000-0005-0000-0000-000066AF0000}"/>
    <cellStyle name="Normal 6 2 3 2 2 2 5 2 2" xfId="45115" xr:uid="{00000000-0005-0000-0000-000067AF0000}"/>
    <cellStyle name="Normal 6 2 3 2 2 2 5 2 3" xfId="45116" xr:uid="{00000000-0005-0000-0000-000068AF0000}"/>
    <cellStyle name="Normal 6 2 3 2 2 2 5 3" xfId="45117" xr:uid="{00000000-0005-0000-0000-000069AF0000}"/>
    <cellStyle name="Normal 6 2 3 2 2 2 5 4" xfId="45118" xr:uid="{00000000-0005-0000-0000-00006AAF0000}"/>
    <cellStyle name="Normal 6 2 3 2 2 2 6" xfId="45119" xr:uid="{00000000-0005-0000-0000-00006BAF0000}"/>
    <cellStyle name="Normal 6 2 3 2 2 2 6 2" xfId="45120" xr:uid="{00000000-0005-0000-0000-00006CAF0000}"/>
    <cellStyle name="Normal 6 2 3 2 2 2 6 3" xfId="45121" xr:uid="{00000000-0005-0000-0000-00006DAF0000}"/>
    <cellStyle name="Normal 6 2 3 2 2 2 7" xfId="45122" xr:uid="{00000000-0005-0000-0000-00006EAF0000}"/>
    <cellStyle name="Normal 6 2 3 2 2 2 8" xfId="45123" xr:uid="{00000000-0005-0000-0000-00006FAF0000}"/>
    <cellStyle name="Normal 6 2 3 2 2 2_PROD" xfId="45124" xr:uid="{00000000-0005-0000-0000-000070AF0000}"/>
    <cellStyle name="Normal 6 2 3 2 2 3" xfId="45125" xr:uid="{00000000-0005-0000-0000-000071AF0000}"/>
    <cellStyle name="Normal 6 2 3 2 2 3 2" xfId="45126" xr:uid="{00000000-0005-0000-0000-000072AF0000}"/>
    <cellStyle name="Normal 6 2 3 2 2 3 2 2" xfId="45127" xr:uid="{00000000-0005-0000-0000-000073AF0000}"/>
    <cellStyle name="Normal 6 2 3 2 2 3 2 3" xfId="45128" xr:uid="{00000000-0005-0000-0000-000074AF0000}"/>
    <cellStyle name="Normal 6 2 3 2 2 3 3" xfId="45129" xr:uid="{00000000-0005-0000-0000-000075AF0000}"/>
    <cellStyle name="Normal 6 2 3 2 2 3 4" xfId="45130" xr:uid="{00000000-0005-0000-0000-000076AF0000}"/>
    <cellStyle name="Normal 6 2 3 2 2 4" xfId="45131" xr:uid="{00000000-0005-0000-0000-000077AF0000}"/>
    <cellStyle name="Normal 6 2 3 2 2 4 2" xfId="45132" xr:uid="{00000000-0005-0000-0000-000078AF0000}"/>
    <cellStyle name="Normal 6 2 3 2 2 4 2 2" xfId="45133" xr:uid="{00000000-0005-0000-0000-000079AF0000}"/>
    <cellStyle name="Normal 6 2 3 2 2 4 2 3" xfId="45134" xr:uid="{00000000-0005-0000-0000-00007AAF0000}"/>
    <cellStyle name="Normal 6 2 3 2 2 4 3" xfId="45135" xr:uid="{00000000-0005-0000-0000-00007BAF0000}"/>
    <cellStyle name="Normal 6 2 3 2 2 4 4" xfId="45136" xr:uid="{00000000-0005-0000-0000-00007CAF0000}"/>
    <cellStyle name="Normal 6 2 3 2 2 5" xfId="45137" xr:uid="{00000000-0005-0000-0000-00007DAF0000}"/>
    <cellStyle name="Normal 6 2 3 2 2 5 2" xfId="45138" xr:uid="{00000000-0005-0000-0000-00007EAF0000}"/>
    <cellStyle name="Normal 6 2 3 2 2 5 2 2" xfId="45139" xr:uid="{00000000-0005-0000-0000-00007FAF0000}"/>
    <cellStyle name="Normal 6 2 3 2 2 5 2 3" xfId="45140" xr:uid="{00000000-0005-0000-0000-000080AF0000}"/>
    <cellStyle name="Normal 6 2 3 2 2 5 3" xfId="45141" xr:uid="{00000000-0005-0000-0000-000081AF0000}"/>
    <cellStyle name="Normal 6 2 3 2 2 5 4" xfId="45142" xr:uid="{00000000-0005-0000-0000-000082AF0000}"/>
    <cellStyle name="Normal 6 2 3 2 2 6" xfId="45143" xr:uid="{00000000-0005-0000-0000-000083AF0000}"/>
    <cellStyle name="Normal 6 2 3 2 2 6 2" xfId="45144" xr:uid="{00000000-0005-0000-0000-000084AF0000}"/>
    <cellStyle name="Normal 6 2 3 2 2 6 2 2" xfId="45145" xr:uid="{00000000-0005-0000-0000-000085AF0000}"/>
    <cellStyle name="Normal 6 2 3 2 2 6 2 3" xfId="45146" xr:uid="{00000000-0005-0000-0000-000086AF0000}"/>
    <cellStyle name="Normal 6 2 3 2 2 6 3" xfId="45147" xr:uid="{00000000-0005-0000-0000-000087AF0000}"/>
    <cellStyle name="Normal 6 2 3 2 2 6 4" xfId="45148" xr:uid="{00000000-0005-0000-0000-000088AF0000}"/>
    <cellStyle name="Normal 6 2 3 2 2 7" xfId="45149" xr:uid="{00000000-0005-0000-0000-000089AF0000}"/>
    <cellStyle name="Normal 6 2 3 2 2 7 2" xfId="45150" xr:uid="{00000000-0005-0000-0000-00008AAF0000}"/>
    <cellStyle name="Normal 6 2 3 2 2 7 3" xfId="45151" xr:uid="{00000000-0005-0000-0000-00008BAF0000}"/>
    <cellStyle name="Normal 6 2 3 2 2 8" xfId="45152" xr:uid="{00000000-0005-0000-0000-00008CAF0000}"/>
    <cellStyle name="Normal 6 2 3 2 2 9" xfId="45153" xr:uid="{00000000-0005-0000-0000-00008DAF0000}"/>
    <cellStyle name="Normal 6 2 3 2 2_PROD" xfId="45154" xr:uid="{00000000-0005-0000-0000-00008EAF0000}"/>
    <cellStyle name="Normal 6 2 3 2 3" xfId="45155" xr:uid="{00000000-0005-0000-0000-00008FAF0000}"/>
    <cellStyle name="Normal 6 2 3 2 3 2" xfId="45156" xr:uid="{00000000-0005-0000-0000-000090AF0000}"/>
    <cellStyle name="Normal 6 2 3 2 3 2 2" xfId="45157" xr:uid="{00000000-0005-0000-0000-000091AF0000}"/>
    <cellStyle name="Normal 6 2 3 2 3 2 2 2" xfId="45158" xr:uid="{00000000-0005-0000-0000-000092AF0000}"/>
    <cellStyle name="Normal 6 2 3 2 3 2 2 2 2" xfId="45159" xr:uid="{00000000-0005-0000-0000-000093AF0000}"/>
    <cellStyle name="Normal 6 2 3 2 3 2 2 2 3" xfId="45160" xr:uid="{00000000-0005-0000-0000-000094AF0000}"/>
    <cellStyle name="Normal 6 2 3 2 3 2 2 3" xfId="45161" xr:uid="{00000000-0005-0000-0000-000095AF0000}"/>
    <cellStyle name="Normal 6 2 3 2 3 2 2 4" xfId="45162" xr:uid="{00000000-0005-0000-0000-000096AF0000}"/>
    <cellStyle name="Normal 6 2 3 2 3 2 3" xfId="45163" xr:uid="{00000000-0005-0000-0000-000097AF0000}"/>
    <cellStyle name="Normal 6 2 3 2 3 2 3 2" xfId="45164" xr:uid="{00000000-0005-0000-0000-000098AF0000}"/>
    <cellStyle name="Normal 6 2 3 2 3 2 3 2 2" xfId="45165" xr:uid="{00000000-0005-0000-0000-000099AF0000}"/>
    <cellStyle name="Normal 6 2 3 2 3 2 3 2 3" xfId="45166" xr:uid="{00000000-0005-0000-0000-00009AAF0000}"/>
    <cellStyle name="Normal 6 2 3 2 3 2 3 3" xfId="45167" xr:uid="{00000000-0005-0000-0000-00009BAF0000}"/>
    <cellStyle name="Normal 6 2 3 2 3 2 3 4" xfId="45168" xr:uid="{00000000-0005-0000-0000-00009CAF0000}"/>
    <cellStyle name="Normal 6 2 3 2 3 2 4" xfId="45169" xr:uid="{00000000-0005-0000-0000-00009DAF0000}"/>
    <cellStyle name="Normal 6 2 3 2 3 2 4 2" xfId="45170" xr:uid="{00000000-0005-0000-0000-00009EAF0000}"/>
    <cellStyle name="Normal 6 2 3 2 3 2 4 2 2" xfId="45171" xr:uid="{00000000-0005-0000-0000-00009FAF0000}"/>
    <cellStyle name="Normal 6 2 3 2 3 2 4 2 3" xfId="45172" xr:uid="{00000000-0005-0000-0000-0000A0AF0000}"/>
    <cellStyle name="Normal 6 2 3 2 3 2 4 3" xfId="45173" xr:uid="{00000000-0005-0000-0000-0000A1AF0000}"/>
    <cellStyle name="Normal 6 2 3 2 3 2 4 4" xfId="45174" xr:uid="{00000000-0005-0000-0000-0000A2AF0000}"/>
    <cellStyle name="Normal 6 2 3 2 3 2 5" xfId="45175" xr:uid="{00000000-0005-0000-0000-0000A3AF0000}"/>
    <cellStyle name="Normal 6 2 3 2 3 2 5 2" xfId="45176" xr:uid="{00000000-0005-0000-0000-0000A4AF0000}"/>
    <cellStyle name="Normal 6 2 3 2 3 2 5 2 2" xfId="45177" xr:uid="{00000000-0005-0000-0000-0000A5AF0000}"/>
    <cellStyle name="Normal 6 2 3 2 3 2 5 2 3" xfId="45178" xr:uid="{00000000-0005-0000-0000-0000A6AF0000}"/>
    <cellStyle name="Normal 6 2 3 2 3 2 5 3" xfId="45179" xr:uid="{00000000-0005-0000-0000-0000A7AF0000}"/>
    <cellStyle name="Normal 6 2 3 2 3 2 5 4" xfId="45180" xr:uid="{00000000-0005-0000-0000-0000A8AF0000}"/>
    <cellStyle name="Normal 6 2 3 2 3 2 6" xfId="45181" xr:uid="{00000000-0005-0000-0000-0000A9AF0000}"/>
    <cellStyle name="Normal 6 2 3 2 3 2 6 2" xfId="45182" xr:uid="{00000000-0005-0000-0000-0000AAAF0000}"/>
    <cellStyle name="Normal 6 2 3 2 3 2 6 3" xfId="45183" xr:uid="{00000000-0005-0000-0000-0000ABAF0000}"/>
    <cellStyle name="Normal 6 2 3 2 3 2 7" xfId="45184" xr:uid="{00000000-0005-0000-0000-0000ACAF0000}"/>
    <cellStyle name="Normal 6 2 3 2 3 2 8" xfId="45185" xr:uid="{00000000-0005-0000-0000-0000ADAF0000}"/>
    <cellStyle name="Normal 6 2 3 2 3 2_PROD" xfId="45186" xr:uid="{00000000-0005-0000-0000-0000AEAF0000}"/>
    <cellStyle name="Normal 6 2 3 2 3 3" xfId="45187" xr:uid="{00000000-0005-0000-0000-0000AFAF0000}"/>
    <cellStyle name="Normal 6 2 3 2 3 3 2" xfId="45188" xr:uid="{00000000-0005-0000-0000-0000B0AF0000}"/>
    <cellStyle name="Normal 6 2 3 2 3 3 2 2" xfId="45189" xr:uid="{00000000-0005-0000-0000-0000B1AF0000}"/>
    <cellStyle name="Normal 6 2 3 2 3 3 2 3" xfId="45190" xr:uid="{00000000-0005-0000-0000-0000B2AF0000}"/>
    <cellStyle name="Normal 6 2 3 2 3 3 3" xfId="45191" xr:uid="{00000000-0005-0000-0000-0000B3AF0000}"/>
    <cellStyle name="Normal 6 2 3 2 3 3 4" xfId="45192" xr:uid="{00000000-0005-0000-0000-0000B4AF0000}"/>
    <cellStyle name="Normal 6 2 3 2 3 4" xfId="45193" xr:uid="{00000000-0005-0000-0000-0000B5AF0000}"/>
    <cellStyle name="Normal 6 2 3 2 3 4 2" xfId="45194" xr:uid="{00000000-0005-0000-0000-0000B6AF0000}"/>
    <cellStyle name="Normal 6 2 3 2 3 4 2 2" xfId="45195" xr:uid="{00000000-0005-0000-0000-0000B7AF0000}"/>
    <cellStyle name="Normal 6 2 3 2 3 4 2 3" xfId="45196" xr:uid="{00000000-0005-0000-0000-0000B8AF0000}"/>
    <cellStyle name="Normal 6 2 3 2 3 4 3" xfId="45197" xr:uid="{00000000-0005-0000-0000-0000B9AF0000}"/>
    <cellStyle name="Normal 6 2 3 2 3 4 4" xfId="45198" xr:uid="{00000000-0005-0000-0000-0000BAAF0000}"/>
    <cellStyle name="Normal 6 2 3 2 3 5" xfId="45199" xr:uid="{00000000-0005-0000-0000-0000BBAF0000}"/>
    <cellStyle name="Normal 6 2 3 2 3 5 2" xfId="45200" xr:uid="{00000000-0005-0000-0000-0000BCAF0000}"/>
    <cellStyle name="Normal 6 2 3 2 3 5 2 2" xfId="45201" xr:uid="{00000000-0005-0000-0000-0000BDAF0000}"/>
    <cellStyle name="Normal 6 2 3 2 3 5 2 3" xfId="45202" xr:uid="{00000000-0005-0000-0000-0000BEAF0000}"/>
    <cellStyle name="Normal 6 2 3 2 3 5 3" xfId="45203" xr:uid="{00000000-0005-0000-0000-0000BFAF0000}"/>
    <cellStyle name="Normal 6 2 3 2 3 5 4" xfId="45204" xr:uid="{00000000-0005-0000-0000-0000C0AF0000}"/>
    <cellStyle name="Normal 6 2 3 2 3 6" xfId="45205" xr:uid="{00000000-0005-0000-0000-0000C1AF0000}"/>
    <cellStyle name="Normal 6 2 3 2 3 6 2" xfId="45206" xr:uid="{00000000-0005-0000-0000-0000C2AF0000}"/>
    <cellStyle name="Normal 6 2 3 2 3 6 2 2" xfId="45207" xr:uid="{00000000-0005-0000-0000-0000C3AF0000}"/>
    <cellStyle name="Normal 6 2 3 2 3 6 2 3" xfId="45208" xr:uid="{00000000-0005-0000-0000-0000C4AF0000}"/>
    <cellStyle name="Normal 6 2 3 2 3 6 3" xfId="45209" xr:uid="{00000000-0005-0000-0000-0000C5AF0000}"/>
    <cellStyle name="Normal 6 2 3 2 3 6 4" xfId="45210" xr:uid="{00000000-0005-0000-0000-0000C6AF0000}"/>
    <cellStyle name="Normal 6 2 3 2 3 7" xfId="45211" xr:uid="{00000000-0005-0000-0000-0000C7AF0000}"/>
    <cellStyle name="Normal 6 2 3 2 3 7 2" xfId="45212" xr:uid="{00000000-0005-0000-0000-0000C8AF0000}"/>
    <cellStyle name="Normal 6 2 3 2 3 7 3" xfId="45213" xr:uid="{00000000-0005-0000-0000-0000C9AF0000}"/>
    <cellStyle name="Normal 6 2 3 2 3 8" xfId="45214" xr:uid="{00000000-0005-0000-0000-0000CAAF0000}"/>
    <cellStyle name="Normal 6 2 3 2 3 9" xfId="45215" xr:uid="{00000000-0005-0000-0000-0000CBAF0000}"/>
    <cellStyle name="Normal 6 2 3 2 3_PROD" xfId="45216" xr:uid="{00000000-0005-0000-0000-0000CCAF0000}"/>
    <cellStyle name="Normal 6 2 3 2 4" xfId="45217" xr:uid="{00000000-0005-0000-0000-0000CDAF0000}"/>
    <cellStyle name="Normal 6 2 3 2 4 2" xfId="45218" xr:uid="{00000000-0005-0000-0000-0000CEAF0000}"/>
    <cellStyle name="Normal 6 2 3 2 4 2 2" xfId="45219" xr:uid="{00000000-0005-0000-0000-0000CFAF0000}"/>
    <cellStyle name="Normal 6 2 3 2 4 2 2 2" xfId="45220" xr:uid="{00000000-0005-0000-0000-0000D0AF0000}"/>
    <cellStyle name="Normal 6 2 3 2 4 2 2 2 2" xfId="45221" xr:uid="{00000000-0005-0000-0000-0000D1AF0000}"/>
    <cellStyle name="Normal 6 2 3 2 4 2 2 2 3" xfId="45222" xr:uid="{00000000-0005-0000-0000-0000D2AF0000}"/>
    <cellStyle name="Normal 6 2 3 2 4 2 2 3" xfId="45223" xr:uid="{00000000-0005-0000-0000-0000D3AF0000}"/>
    <cellStyle name="Normal 6 2 3 2 4 2 2 4" xfId="45224" xr:uid="{00000000-0005-0000-0000-0000D4AF0000}"/>
    <cellStyle name="Normal 6 2 3 2 4 2 3" xfId="45225" xr:uid="{00000000-0005-0000-0000-0000D5AF0000}"/>
    <cellStyle name="Normal 6 2 3 2 4 2 3 2" xfId="45226" xr:uid="{00000000-0005-0000-0000-0000D6AF0000}"/>
    <cellStyle name="Normal 6 2 3 2 4 2 3 2 2" xfId="45227" xr:uid="{00000000-0005-0000-0000-0000D7AF0000}"/>
    <cellStyle name="Normal 6 2 3 2 4 2 3 2 3" xfId="45228" xr:uid="{00000000-0005-0000-0000-0000D8AF0000}"/>
    <cellStyle name="Normal 6 2 3 2 4 2 3 3" xfId="45229" xr:uid="{00000000-0005-0000-0000-0000D9AF0000}"/>
    <cellStyle name="Normal 6 2 3 2 4 2 3 4" xfId="45230" xr:uid="{00000000-0005-0000-0000-0000DAAF0000}"/>
    <cellStyle name="Normal 6 2 3 2 4 2 4" xfId="45231" xr:uid="{00000000-0005-0000-0000-0000DBAF0000}"/>
    <cellStyle name="Normal 6 2 3 2 4 2 4 2" xfId="45232" xr:uid="{00000000-0005-0000-0000-0000DCAF0000}"/>
    <cellStyle name="Normal 6 2 3 2 4 2 4 2 2" xfId="45233" xr:uid="{00000000-0005-0000-0000-0000DDAF0000}"/>
    <cellStyle name="Normal 6 2 3 2 4 2 4 2 3" xfId="45234" xr:uid="{00000000-0005-0000-0000-0000DEAF0000}"/>
    <cellStyle name="Normal 6 2 3 2 4 2 4 3" xfId="45235" xr:uid="{00000000-0005-0000-0000-0000DFAF0000}"/>
    <cellStyle name="Normal 6 2 3 2 4 2 4 4" xfId="45236" xr:uid="{00000000-0005-0000-0000-0000E0AF0000}"/>
    <cellStyle name="Normal 6 2 3 2 4 2 5" xfId="45237" xr:uid="{00000000-0005-0000-0000-0000E1AF0000}"/>
    <cellStyle name="Normal 6 2 3 2 4 2 5 2" xfId="45238" xr:uid="{00000000-0005-0000-0000-0000E2AF0000}"/>
    <cellStyle name="Normal 6 2 3 2 4 2 5 2 2" xfId="45239" xr:uid="{00000000-0005-0000-0000-0000E3AF0000}"/>
    <cellStyle name="Normal 6 2 3 2 4 2 5 2 3" xfId="45240" xr:uid="{00000000-0005-0000-0000-0000E4AF0000}"/>
    <cellStyle name="Normal 6 2 3 2 4 2 5 3" xfId="45241" xr:uid="{00000000-0005-0000-0000-0000E5AF0000}"/>
    <cellStyle name="Normal 6 2 3 2 4 2 5 4" xfId="45242" xr:uid="{00000000-0005-0000-0000-0000E6AF0000}"/>
    <cellStyle name="Normal 6 2 3 2 4 2 6" xfId="45243" xr:uid="{00000000-0005-0000-0000-0000E7AF0000}"/>
    <cellStyle name="Normal 6 2 3 2 4 2 6 2" xfId="45244" xr:uid="{00000000-0005-0000-0000-0000E8AF0000}"/>
    <cellStyle name="Normal 6 2 3 2 4 2 6 3" xfId="45245" xr:uid="{00000000-0005-0000-0000-0000E9AF0000}"/>
    <cellStyle name="Normal 6 2 3 2 4 2 7" xfId="45246" xr:uid="{00000000-0005-0000-0000-0000EAAF0000}"/>
    <cellStyle name="Normal 6 2 3 2 4 2 8" xfId="45247" xr:uid="{00000000-0005-0000-0000-0000EBAF0000}"/>
    <cellStyle name="Normal 6 2 3 2 4 2_PROD" xfId="45248" xr:uid="{00000000-0005-0000-0000-0000ECAF0000}"/>
    <cellStyle name="Normal 6 2 3 2 4 3" xfId="45249" xr:uid="{00000000-0005-0000-0000-0000EDAF0000}"/>
    <cellStyle name="Normal 6 2 3 2 4 3 2" xfId="45250" xr:uid="{00000000-0005-0000-0000-0000EEAF0000}"/>
    <cellStyle name="Normal 6 2 3 2 4 3 2 2" xfId="45251" xr:uid="{00000000-0005-0000-0000-0000EFAF0000}"/>
    <cellStyle name="Normal 6 2 3 2 4 3 2 3" xfId="45252" xr:uid="{00000000-0005-0000-0000-0000F0AF0000}"/>
    <cellStyle name="Normal 6 2 3 2 4 3 3" xfId="45253" xr:uid="{00000000-0005-0000-0000-0000F1AF0000}"/>
    <cellStyle name="Normal 6 2 3 2 4 3 4" xfId="45254" xr:uid="{00000000-0005-0000-0000-0000F2AF0000}"/>
    <cellStyle name="Normal 6 2 3 2 4 4" xfId="45255" xr:uid="{00000000-0005-0000-0000-0000F3AF0000}"/>
    <cellStyle name="Normal 6 2 3 2 4 4 2" xfId="45256" xr:uid="{00000000-0005-0000-0000-0000F4AF0000}"/>
    <cellStyle name="Normal 6 2 3 2 4 4 2 2" xfId="45257" xr:uid="{00000000-0005-0000-0000-0000F5AF0000}"/>
    <cellStyle name="Normal 6 2 3 2 4 4 2 3" xfId="45258" xr:uid="{00000000-0005-0000-0000-0000F6AF0000}"/>
    <cellStyle name="Normal 6 2 3 2 4 4 3" xfId="45259" xr:uid="{00000000-0005-0000-0000-0000F7AF0000}"/>
    <cellStyle name="Normal 6 2 3 2 4 4 4" xfId="45260" xr:uid="{00000000-0005-0000-0000-0000F8AF0000}"/>
    <cellStyle name="Normal 6 2 3 2 4 5" xfId="45261" xr:uid="{00000000-0005-0000-0000-0000F9AF0000}"/>
    <cellStyle name="Normal 6 2 3 2 4 5 2" xfId="45262" xr:uid="{00000000-0005-0000-0000-0000FAAF0000}"/>
    <cellStyle name="Normal 6 2 3 2 4 5 2 2" xfId="45263" xr:uid="{00000000-0005-0000-0000-0000FBAF0000}"/>
    <cellStyle name="Normal 6 2 3 2 4 5 2 3" xfId="45264" xr:uid="{00000000-0005-0000-0000-0000FCAF0000}"/>
    <cellStyle name="Normal 6 2 3 2 4 5 3" xfId="45265" xr:uid="{00000000-0005-0000-0000-0000FDAF0000}"/>
    <cellStyle name="Normal 6 2 3 2 4 5 4" xfId="45266" xr:uid="{00000000-0005-0000-0000-0000FEAF0000}"/>
    <cellStyle name="Normal 6 2 3 2 4 6" xfId="45267" xr:uid="{00000000-0005-0000-0000-0000FFAF0000}"/>
    <cellStyle name="Normal 6 2 3 2 4 6 2" xfId="45268" xr:uid="{00000000-0005-0000-0000-000000B00000}"/>
    <cellStyle name="Normal 6 2 3 2 4 6 2 2" xfId="45269" xr:uid="{00000000-0005-0000-0000-000001B00000}"/>
    <cellStyle name="Normal 6 2 3 2 4 6 2 3" xfId="45270" xr:uid="{00000000-0005-0000-0000-000002B00000}"/>
    <cellStyle name="Normal 6 2 3 2 4 6 3" xfId="45271" xr:uid="{00000000-0005-0000-0000-000003B00000}"/>
    <cellStyle name="Normal 6 2 3 2 4 6 4" xfId="45272" xr:uid="{00000000-0005-0000-0000-000004B00000}"/>
    <cellStyle name="Normal 6 2 3 2 4 7" xfId="45273" xr:uid="{00000000-0005-0000-0000-000005B00000}"/>
    <cellStyle name="Normal 6 2 3 2 4 7 2" xfId="45274" xr:uid="{00000000-0005-0000-0000-000006B00000}"/>
    <cellStyle name="Normal 6 2 3 2 4 7 3" xfId="45275" xr:uid="{00000000-0005-0000-0000-000007B00000}"/>
    <cellStyle name="Normal 6 2 3 2 4 8" xfId="45276" xr:uid="{00000000-0005-0000-0000-000008B00000}"/>
    <cellStyle name="Normal 6 2 3 2 4 9" xfId="45277" xr:uid="{00000000-0005-0000-0000-000009B00000}"/>
    <cellStyle name="Normal 6 2 3 2 4_PROD" xfId="45278" xr:uid="{00000000-0005-0000-0000-00000AB00000}"/>
    <cellStyle name="Normal 6 2 3 2 5" xfId="45279" xr:uid="{00000000-0005-0000-0000-00000BB00000}"/>
    <cellStyle name="Normal 6 2 3 2 5 2" xfId="45280" xr:uid="{00000000-0005-0000-0000-00000CB00000}"/>
    <cellStyle name="Normal 6 2 3 2 5 2 2" xfId="45281" xr:uid="{00000000-0005-0000-0000-00000DB00000}"/>
    <cellStyle name="Normal 6 2 3 2 5 2 2 2" xfId="45282" xr:uid="{00000000-0005-0000-0000-00000EB00000}"/>
    <cellStyle name="Normal 6 2 3 2 5 2 2 3" xfId="45283" xr:uid="{00000000-0005-0000-0000-00000FB00000}"/>
    <cellStyle name="Normal 6 2 3 2 5 2 3" xfId="45284" xr:uid="{00000000-0005-0000-0000-000010B00000}"/>
    <cellStyle name="Normal 6 2 3 2 5 2 4" xfId="45285" xr:uid="{00000000-0005-0000-0000-000011B00000}"/>
    <cellStyle name="Normal 6 2 3 2 5 3" xfId="45286" xr:uid="{00000000-0005-0000-0000-000012B00000}"/>
    <cellStyle name="Normal 6 2 3 2 5 3 2" xfId="45287" xr:uid="{00000000-0005-0000-0000-000013B00000}"/>
    <cellStyle name="Normal 6 2 3 2 5 3 2 2" xfId="45288" xr:uid="{00000000-0005-0000-0000-000014B00000}"/>
    <cellStyle name="Normal 6 2 3 2 5 3 2 3" xfId="45289" xr:uid="{00000000-0005-0000-0000-000015B00000}"/>
    <cellStyle name="Normal 6 2 3 2 5 3 3" xfId="45290" xr:uid="{00000000-0005-0000-0000-000016B00000}"/>
    <cellStyle name="Normal 6 2 3 2 5 3 4" xfId="45291" xr:uid="{00000000-0005-0000-0000-000017B00000}"/>
    <cellStyle name="Normal 6 2 3 2 5 4" xfId="45292" xr:uid="{00000000-0005-0000-0000-000018B00000}"/>
    <cellStyle name="Normal 6 2 3 2 5 4 2" xfId="45293" xr:uid="{00000000-0005-0000-0000-000019B00000}"/>
    <cellStyle name="Normal 6 2 3 2 5 4 2 2" xfId="45294" xr:uid="{00000000-0005-0000-0000-00001AB00000}"/>
    <cellStyle name="Normal 6 2 3 2 5 4 2 3" xfId="45295" xr:uid="{00000000-0005-0000-0000-00001BB00000}"/>
    <cellStyle name="Normal 6 2 3 2 5 4 3" xfId="45296" xr:uid="{00000000-0005-0000-0000-00001CB00000}"/>
    <cellStyle name="Normal 6 2 3 2 5 4 4" xfId="45297" xr:uid="{00000000-0005-0000-0000-00001DB00000}"/>
    <cellStyle name="Normal 6 2 3 2 5 5" xfId="45298" xr:uid="{00000000-0005-0000-0000-00001EB00000}"/>
    <cellStyle name="Normal 6 2 3 2 5 5 2" xfId="45299" xr:uid="{00000000-0005-0000-0000-00001FB00000}"/>
    <cellStyle name="Normal 6 2 3 2 5 5 2 2" xfId="45300" xr:uid="{00000000-0005-0000-0000-000020B00000}"/>
    <cellStyle name="Normal 6 2 3 2 5 5 2 3" xfId="45301" xr:uid="{00000000-0005-0000-0000-000021B00000}"/>
    <cellStyle name="Normal 6 2 3 2 5 5 3" xfId="45302" xr:uid="{00000000-0005-0000-0000-000022B00000}"/>
    <cellStyle name="Normal 6 2 3 2 5 5 4" xfId="45303" xr:uid="{00000000-0005-0000-0000-000023B00000}"/>
    <cellStyle name="Normal 6 2 3 2 5 6" xfId="45304" xr:uid="{00000000-0005-0000-0000-000024B00000}"/>
    <cellStyle name="Normal 6 2 3 2 5 6 2" xfId="45305" xr:uid="{00000000-0005-0000-0000-000025B00000}"/>
    <cellStyle name="Normal 6 2 3 2 5 6 3" xfId="45306" xr:uid="{00000000-0005-0000-0000-000026B00000}"/>
    <cellStyle name="Normal 6 2 3 2 5 7" xfId="45307" xr:uid="{00000000-0005-0000-0000-000027B00000}"/>
    <cellStyle name="Normal 6 2 3 2 5 8" xfId="45308" xr:uid="{00000000-0005-0000-0000-000028B00000}"/>
    <cellStyle name="Normal 6 2 3 2 5_PROD" xfId="45309" xr:uid="{00000000-0005-0000-0000-000029B00000}"/>
    <cellStyle name="Normal 6 2 3 2 6" xfId="45310" xr:uid="{00000000-0005-0000-0000-00002AB00000}"/>
    <cellStyle name="Normal 6 2 3 2 6 2" xfId="45311" xr:uid="{00000000-0005-0000-0000-00002BB00000}"/>
    <cellStyle name="Normal 6 2 3 2 6 2 2" xfId="45312" xr:uid="{00000000-0005-0000-0000-00002CB00000}"/>
    <cellStyle name="Normal 6 2 3 2 6 2 3" xfId="45313" xr:uid="{00000000-0005-0000-0000-00002DB00000}"/>
    <cellStyle name="Normal 6 2 3 2 6 3" xfId="45314" xr:uid="{00000000-0005-0000-0000-00002EB00000}"/>
    <cellStyle name="Normal 6 2 3 2 6 4" xfId="45315" xr:uid="{00000000-0005-0000-0000-00002FB00000}"/>
    <cellStyle name="Normal 6 2 3 2 7" xfId="45316" xr:uid="{00000000-0005-0000-0000-000030B00000}"/>
    <cellStyle name="Normal 6 2 3 2 7 2" xfId="45317" xr:uid="{00000000-0005-0000-0000-000031B00000}"/>
    <cellStyle name="Normal 6 2 3 2 7 2 2" xfId="45318" xr:uid="{00000000-0005-0000-0000-000032B00000}"/>
    <cellStyle name="Normal 6 2 3 2 7 2 3" xfId="45319" xr:uid="{00000000-0005-0000-0000-000033B00000}"/>
    <cellStyle name="Normal 6 2 3 2 7 3" xfId="45320" xr:uid="{00000000-0005-0000-0000-000034B00000}"/>
    <cellStyle name="Normal 6 2 3 2 7 4" xfId="45321" xr:uid="{00000000-0005-0000-0000-000035B00000}"/>
    <cellStyle name="Normal 6 2 3 2 8" xfId="45322" xr:uid="{00000000-0005-0000-0000-000036B00000}"/>
    <cellStyle name="Normal 6 2 3 2 8 2" xfId="45323" xr:uid="{00000000-0005-0000-0000-000037B00000}"/>
    <cellStyle name="Normal 6 2 3 2 8 2 2" xfId="45324" xr:uid="{00000000-0005-0000-0000-000038B00000}"/>
    <cellStyle name="Normal 6 2 3 2 8 2 3" xfId="45325" xr:uid="{00000000-0005-0000-0000-000039B00000}"/>
    <cellStyle name="Normal 6 2 3 2 8 3" xfId="45326" xr:uid="{00000000-0005-0000-0000-00003AB00000}"/>
    <cellStyle name="Normal 6 2 3 2 8 4" xfId="45327" xr:uid="{00000000-0005-0000-0000-00003BB00000}"/>
    <cellStyle name="Normal 6 2 3 2 9" xfId="45328" xr:uid="{00000000-0005-0000-0000-00003CB00000}"/>
    <cellStyle name="Normal 6 2 3 2 9 2" xfId="45329" xr:uid="{00000000-0005-0000-0000-00003DB00000}"/>
    <cellStyle name="Normal 6 2 3 2 9 2 2" xfId="45330" xr:uid="{00000000-0005-0000-0000-00003EB00000}"/>
    <cellStyle name="Normal 6 2 3 2 9 2 3" xfId="45331" xr:uid="{00000000-0005-0000-0000-00003FB00000}"/>
    <cellStyle name="Normal 6 2 3 2 9 3" xfId="45332" xr:uid="{00000000-0005-0000-0000-000040B00000}"/>
    <cellStyle name="Normal 6 2 3 2 9 4" xfId="45333" xr:uid="{00000000-0005-0000-0000-000041B00000}"/>
    <cellStyle name="Normal 6 2 3 2_PROD" xfId="45334" xr:uid="{00000000-0005-0000-0000-000042B00000}"/>
    <cellStyle name="Normal 6 2 3 3" xfId="751" xr:uid="{00000000-0005-0000-0000-000043B00000}"/>
    <cellStyle name="Normal 6 2 3 3 2" xfId="45335" xr:uid="{00000000-0005-0000-0000-000044B00000}"/>
    <cellStyle name="Normal 6 2 3 3 2 2" xfId="45336" xr:uid="{00000000-0005-0000-0000-000045B00000}"/>
    <cellStyle name="Normal 6 2 3 3 2 2 2" xfId="45337" xr:uid="{00000000-0005-0000-0000-000046B00000}"/>
    <cellStyle name="Normal 6 2 3 3 2 2 2 2" xfId="45338" xr:uid="{00000000-0005-0000-0000-000047B00000}"/>
    <cellStyle name="Normal 6 2 3 3 2 2 2 3" xfId="45339" xr:uid="{00000000-0005-0000-0000-000048B00000}"/>
    <cellStyle name="Normal 6 2 3 3 2 2 3" xfId="45340" xr:uid="{00000000-0005-0000-0000-000049B00000}"/>
    <cellStyle name="Normal 6 2 3 3 2 2 4" xfId="45341" xr:uid="{00000000-0005-0000-0000-00004AB00000}"/>
    <cellStyle name="Normal 6 2 3 3 2 3" xfId="45342" xr:uid="{00000000-0005-0000-0000-00004BB00000}"/>
    <cellStyle name="Normal 6 2 3 3 2 3 2" xfId="45343" xr:uid="{00000000-0005-0000-0000-00004CB00000}"/>
    <cellStyle name="Normal 6 2 3 3 2 3 2 2" xfId="45344" xr:uid="{00000000-0005-0000-0000-00004DB00000}"/>
    <cellStyle name="Normal 6 2 3 3 2 3 2 3" xfId="45345" xr:uid="{00000000-0005-0000-0000-00004EB00000}"/>
    <cellStyle name="Normal 6 2 3 3 2 3 3" xfId="45346" xr:uid="{00000000-0005-0000-0000-00004FB00000}"/>
    <cellStyle name="Normal 6 2 3 3 2 3 4" xfId="45347" xr:uid="{00000000-0005-0000-0000-000050B00000}"/>
    <cellStyle name="Normal 6 2 3 3 2 4" xfId="45348" xr:uid="{00000000-0005-0000-0000-000051B00000}"/>
    <cellStyle name="Normal 6 2 3 3 2 4 2" xfId="45349" xr:uid="{00000000-0005-0000-0000-000052B00000}"/>
    <cellStyle name="Normal 6 2 3 3 2 4 2 2" xfId="45350" xr:uid="{00000000-0005-0000-0000-000053B00000}"/>
    <cellStyle name="Normal 6 2 3 3 2 4 2 3" xfId="45351" xr:uid="{00000000-0005-0000-0000-000054B00000}"/>
    <cellStyle name="Normal 6 2 3 3 2 4 3" xfId="45352" xr:uid="{00000000-0005-0000-0000-000055B00000}"/>
    <cellStyle name="Normal 6 2 3 3 2 4 4" xfId="45353" xr:uid="{00000000-0005-0000-0000-000056B00000}"/>
    <cellStyle name="Normal 6 2 3 3 2 5" xfId="45354" xr:uid="{00000000-0005-0000-0000-000057B00000}"/>
    <cellStyle name="Normal 6 2 3 3 2 5 2" xfId="45355" xr:uid="{00000000-0005-0000-0000-000058B00000}"/>
    <cellStyle name="Normal 6 2 3 3 2 5 2 2" xfId="45356" xr:uid="{00000000-0005-0000-0000-000059B00000}"/>
    <cellStyle name="Normal 6 2 3 3 2 5 2 3" xfId="45357" xr:uid="{00000000-0005-0000-0000-00005AB00000}"/>
    <cellStyle name="Normal 6 2 3 3 2 5 3" xfId="45358" xr:uid="{00000000-0005-0000-0000-00005BB00000}"/>
    <cellStyle name="Normal 6 2 3 3 2 5 4" xfId="45359" xr:uid="{00000000-0005-0000-0000-00005CB00000}"/>
    <cellStyle name="Normal 6 2 3 3 2 6" xfId="45360" xr:uid="{00000000-0005-0000-0000-00005DB00000}"/>
    <cellStyle name="Normal 6 2 3 3 2 6 2" xfId="45361" xr:uid="{00000000-0005-0000-0000-00005EB00000}"/>
    <cellStyle name="Normal 6 2 3 3 2 6 3" xfId="45362" xr:uid="{00000000-0005-0000-0000-00005FB00000}"/>
    <cellStyle name="Normal 6 2 3 3 2 7" xfId="45363" xr:uid="{00000000-0005-0000-0000-000060B00000}"/>
    <cellStyle name="Normal 6 2 3 3 2 8" xfId="45364" xr:uid="{00000000-0005-0000-0000-000061B00000}"/>
    <cellStyle name="Normal 6 2 3 3 2_PROD" xfId="45365" xr:uid="{00000000-0005-0000-0000-000062B00000}"/>
    <cellStyle name="Normal 6 2 3 3 3" xfId="45366" xr:uid="{00000000-0005-0000-0000-000063B00000}"/>
    <cellStyle name="Normal 6 2 3 3 3 2" xfId="45367" xr:uid="{00000000-0005-0000-0000-000064B00000}"/>
    <cellStyle name="Normal 6 2 3 3 3 2 2" xfId="45368" xr:uid="{00000000-0005-0000-0000-000065B00000}"/>
    <cellStyle name="Normal 6 2 3 3 3 2 3" xfId="45369" xr:uid="{00000000-0005-0000-0000-000066B00000}"/>
    <cellStyle name="Normal 6 2 3 3 3 3" xfId="45370" xr:uid="{00000000-0005-0000-0000-000067B00000}"/>
    <cellStyle name="Normal 6 2 3 3 3 4" xfId="45371" xr:uid="{00000000-0005-0000-0000-000068B00000}"/>
    <cellStyle name="Normal 6 2 3 3 4" xfId="45372" xr:uid="{00000000-0005-0000-0000-000069B00000}"/>
    <cellStyle name="Normal 6 2 3 3 4 2" xfId="45373" xr:uid="{00000000-0005-0000-0000-00006AB00000}"/>
    <cellStyle name="Normal 6 2 3 3 4 2 2" xfId="45374" xr:uid="{00000000-0005-0000-0000-00006BB00000}"/>
    <cellStyle name="Normal 6 2 3 3 4 2 3" xfId="45375" xr:uid="{00000000-0005-0000-0000-00006CB00000}"/>
    <cellStyle name="Normal 6 2 3 3 4 3" xfId="45376" xr:uid="{00000000-0005-0000-0000-00006DB00000}"/>
    <cellStyle name="Normal 6 2 3 3 4 4" xfId="45377" xr:uid="{00000000-0005-0000-0000-00006EB00000}"/>
    <cellStyle name="Normal 6 2 3 3 5" xfId="45378" xr:uid="{00000000-0005-0000-0000-00006FB00000}"/>
    <cellStyle name="Normal 6 2 3 3 5 2" xfId="45379" xr:uid="{00000000-0005-0000-0000-000070B00000}"/>
    <cellStyle name="Normal 6 2 3 3 5 2 2" xfId="45380" xr:uid="{00000000-0005-0000-0000-000071B00000}"/>
    <cellStyle name="Normal 6 2 3 3 5 2 3" xfId="45381" xr:uid="{00000000-0005-0000-0000-000072B00000}"/>
    <cellStyle name="Normal 6 2 3 3 5 3" xfId="45382" xr:uid="{00000000-0005-0000-0000-000073B00000}"/>
    <cellStyle name="Normal 6 2 3 3 5 4" xfId="45383" xr:uid="{00000000-0005-0000-0000-000074B00000}"/>
    <cellStyle name="Normal 6 2 3 3 6" xfId="45384" xr:uid="{00000000-0005-0000-0000-000075B00000}"/>
    <cellStyle name="Normal 6 2 3 3 6 2" xfId="45385" xr:uid="{00000000-0005-0000-0000-000076B00000}"/>
    <cellStyle name="Normal 6 2 3 3 6 2 2" xfId="45386" xr:uid="{00000000-0005-0000-0000-000077B00000}"/>
    <cellStyle name="Normal 6 2 3 3 6 2 3" xfId="45387" xr:uid="{00000000-0005-0000-0000-000078B00000}"/>
    <cellStyle name="Normal 6 2 3 3 6 3" xfId="45388" xr:uid="{00000000-0005-0000-0000-000079B00000}"/>
    <cellStyle name="Normal 6 2 3 3 6 4" xfId="45389" xr:uid="{00000000-0005-0000-0000-00007AB00000}"/>
    <cellStyle name="Normal 6 2 3 3 7" xfId="45390" xr:uid="{00000000-0005-0000-0000-00007BB00000}"/>
    <cellStyle name="Normal 6 2 3 3 7 2" xfId="45391" xr:uid="{00000000-0005-0000-0000-00007CB00000}"/>
    <cellStyle name="Normal 6 2 3 3 7 3" xfId="45392" xr:uid="{00000000-0005-0000-0000-00007DB00000}"/>
    <cellStyle name="Normal 6 2 3 3 8" xfId="45393" xr:uid="{00000000-0005-0000-0000-00007EB00000}"/>
    <cellStyle name="Normal 6 2 3 3 9" xfId="45394" xr:uid="{00000000-0005-0000-0000-00007FB00000}"/>
    <cellStyle name="Normal 6 2 3 3_PROD" xfId="45395" xr:uid="{00000000-0005-0000-0000-000080B00000}"/>
    <cellStyle name="Normal 6 2 3 4" xfId="45396" xr:uid="{00000000-0005-0000-0000-000081B00000}"/>
    <cellStyle name="Normal 6 2 3 4 2" xfId="45397" xr:uid="{00000000-0005-0000-0000-000082B00000}"/>
    <cellStyle name="Normal 6 2 3 4 2 2" xfId="45398" xr:uid="{00000000-0005-0000-0000-000083B00000}"/>
    <cellStyle name="Normal 6 2 3 4 2 2 2" xfId="45399" xr:uid="{00000000-0005-0000-0000-000084B00000}"/>
    <cellStyle name="Normal 6 2 3 4 2 2 2 2" xfId="45400" xr:uid="{00000000-0005-0000-0000-000085B00000}"/>
    <cellStyle name="Normal 6 2 3 4 2 2 2 3" xfId="45401" xr:uid="{00000000-0005-0000-0000-000086B00000}"/>
    <cellStyle name="Normal 6 2 3 4 2 2 3" xfId="45402" xr:uid="{00000000-0005-0000-0000-000087B00000}"/>
    <cellStyle name="Normal 6 2 3 4 2 2 4" xfId="45403" xr:uid="{00000000-0005-0000-0000-000088B00000}"/>
    <cellStyle name="Normal 6 2 3 4 2 3" xfId="45404" xr:uid="{00000000-0005-0000-0000-000089B00000}"/>
    <cellStyle name="Normal 6 2 3 4 2 3 2" xfId="45405" xr:uid="{00000000-0005-0000-0000-00008AB00000}"/>
    <cellStyle name="Normal 6 2 3 4 2 3 2 2" xfId="45406" xr:uid="{00000000-0005-0000-0000-00008BB00000}"/>
    <cellStyle name="Normal 6 2 3 4 2 3 2 3" xfId="45407" xr:uid="{00000000-0005-0000-0000-00008CB00000}"/>
    <cellStyle name="Normal 6 2 3 4 2 3 3" xfId="45408" xr:uid="{00000000-0005-0000-0000-00008DB00000}"/>
    <cellStyle name="Normal 6 2 3 4 2 3 4" xfId="45409" xr:uid="{00000000-0005-0000-0000-00008EB00000}"/>
    <cellStyle name="Normal 6 2 3 4 2 4" xfId="45410" xr:uid="{00000000-0005-0000-0000-00008FB00000}"/>
    <cellStyle name="Normal 6 2 3 4 2 4 2" xfId="45411" xr:uid="{00000000-0005-0000-0000-000090B00000}"/>
    <cellStyle name="Normal 6 2 3 4 2 4 2 2" xfId="45412" xr:uid="{00000000-0005-0000-0000-000091B00000}"/>
    <cellStyle name="Normal 6 2 3 4 2 4 2 3" xfId="45413" xr:uid="{00000000-0005-0000-0000-000092B00000}"/>
    <cellStyle name="Normal 6 2 3 4 2 4 3" xfId="45414" xr:uid="{00000000-0005-0000-0000-000093B00000}"/>
    <cellStyle name="Normal 6 2 3 4 2 4 4" xfId="45415" xr:uid="{00000000-0005-0000-0000-000094B00000}"/>
    <cellStyle name="Normal 6 2 3 4 2 5" xfId="45416" xr:uid="{00000000-0005-0000-0000-000095B00000}"/>
    <cellStyle name="Normal 6 2 3 4 2 5 2" xfId="45417" xr:uid="{00000000-0005-0000-0000-000096B00000}"/>
    <cellStyle name="Normal 6 2 3 4 2 5 2 2" xfId="45418" xr:uid="{00000000-0005-0000-0000-000097B00000}"/>
    <cellStyle name="Normal 6 2 3 4 2 5 2 3" xfId="45419" xr:uid="{00000000-0005-0000-0000-000098B00000}"/>
    <cellStyle name="Normal 6 2 3 4 2 5 3" xfId="45420" xr:uid="{00000000-0005-0000-0000-000099B00000}"/>
    <cellStyle name="Normal 6 2 3 4 2 5 4" xfId="45421" xr:uid="{00000000-0005-0000-0000-00009AB00000}"/>
    <cellStyle name="Normal 6 2 3 4 2 6" xfId="45422" xr:uid="{00000000-0005-0000-0000-00009BB00000}"/>
    <cellStyle name="Normal 6 2 3 4 2 6 2" xfId="45423" xr:uid="{00000000-0005-0000-0000-00009CB00000}"/>
    <cellStyle name="Normal 6 2 3 4 2 6 3" xfId="45424" xr:uid="{00000000-0005-0000-0000-00009DB00000}"/>
    <cellStyle name="Normal 6 2 3 4 2 7" xfId="45425" xr:uid="{00000000-0005-0000-0000-00009EB00000}"/>
    <cellStyle name="Normal 6 2 3 4 2 8" xfId="45426" xr:uid="{00000000-0005-0000-0000-00009FB00000}"/>
    <cellStyle name="Normal 6 2 3 4 2_PROD" xfId="45427" xr:uid="{00000000-0005-0000-0000-0000A0B00000}"/>
    <cellStyle name="Normal 6 2 3 4 3" xfId="45428" xr:uid="{00000000-0005-0000-0000-0000A1B00000}"/>
    <cellStyle name="Normal 6 2 3 4 3 2" xfId="45429" xr:uid="{00000000-0005-0000-0000-0000A2B00000}"/>
    <cellStyle name="Normal 6 2 3 4 3 2 2" xfId="45430" xr:uid="{00000000-0005-0000-0000-0000A3B00000}"/>
    <cellStyle name="Normal 6 2 3 4 3 2 3" xfId="45431" xr:uid="{00000000-0005-0000-0000-0000A4B00000}"/>
    <cellStyle name="Normal 6 2 3 4 3 3" xfId="45432" xr:uid="{00000000-0005-0000-0000-0000A5B00000}"/>
    <cellStyle name="Normal 6 2 3 4 3 4" xfId="45433" xr:uid="{00000000-0005-0000-0000-0000A6B00000}"/>
    <cellStyle name="Normal 6 2 3 4 4" xfId="45434" xr:uid="{00000000-0005-0000-0000-0000A7B00000}"/>
    <cellStyle name="Normal 6 2 3 4 4 2" xfId="45435" xr:uid="{00000000-0005-0000-0000-0000A8B00000}"/>
    <cellStyle name="Normal 6 2 3 4 4 2 2" xfId="45436" xr:uid="{00000000-0005-0000-0000-0000A9B00000}"/>
    <cellStyle name="Normal 6 2 3 4 4 2 3" xfId="45437" xr:uid="{00000000-0005-0000-0000-0000AAB00000}"/>
    <cellStyle name="Normal 6 2 3 4 4 3" xfId="45438" xr:uid="{00000000-0005-0000-0000-0000ABB00000}"/>
    <cellStyle name="Normal 6 2 3 4 4 4" xfId="45439" xr:uid="{00000000-0005-0000-0000-0000ACB00000}"/>
    <cellStyle name="Normal 6 2 3 4 5" xfId="45440" xr:uid="{00000000-0005-0000-0000-0000ADB00000}"/>
    <cellStyle name="Normal 6 2 3 4 5 2" xfId="45441" xr:uid="{00000000-0005-0000-0000-0000AEB00000}"/>
    <cellStyle name="Normal 6 2 3 4 5 2 2" xfId="45442" xr:uid="{00000000-0005-0000-0000-0000AFB00000}"/>
    <cellStyle name="Normal 6 2 3 4 5 2 3" xfId="45443" xr:uid="{00000000-0005-0000-0000-0000B0B00000}"/>
    <cellStyle name="Normal 6 2 3 4 5 3" xfId="45444" xr:uid="{00000000-0005-0000-0000-0000B1B00000}"/>
    <cellStyle name="Normal 6 2 3 4 5 4" xfId="45445" xr:uid="{00000000-0005-0000-0000-0000B2B00000}"/>
    <cellStyle name="Normal 6 2 3 4 6" xfId="45446" xr:uid="{00000000-0005-0000-0000-0000B3B00000}"/>
    <cellStyle name="Normal 6 2 3 4 6 2" xfId="45447" xr:uid="{00000000-0005-0000-0000-0000B4B00000}"/>
    <cellStyle name="Normal 6 2 3 4 6 2 2" xfId="45448" xr:uid="{00000000-0005-0000-0000-0000B5B00000}"/>
    <cellStyle name="Normal 6 2 3 4 6 2 3" xfId="45449" xr:uid="{00000000-0005-0000-0000-0000B6B00000}"/>
    <cellStyle name="Normal 6 2 3 4 6 3" xfId="45450" xr:uid="{00000000-0005-0000-0000-0000B7B00000}"/>
    <cellStyle name="Normal 6 2 3 4 6 4" xfId="45451" xr:uid="{00000000-0005-0000-0000-0000B8B00000}"/>
    <cellStyle name="Normal 6 2 3 4 7" xfId="45452" xr:uid="{00000000-0005-0000-0000-0000B9B00000}"/>
    <cellStyle name="Normal 6 2 3 4 7 2" xfId="45453" xr:uid="{00000000-0005-0000-0000-0000BAB00000}"/>
    <cellStyle name="Normal 6 2 3 4 7 3" xfId="45454" xr:uid="{00000000-0005-0000-0000-0000BBB00000}"/>
    <cellStyle name="Normal 6 2 3 4 8" xfId="45455" xr:uid="{00000000-0005-0000-0000-0000BCB00000}"/>
    <cellStyle name="Normal 6 2 3 4 9" xfId="45456" xr:uid="{00000000-0005-0000-0000-0000BDB00000}"/>
    <cellStyle name="Normal 6 2 3 4_PROD" xfId="45457" xr:uid="{00000000-0005-0000-0000-0000BEB00000}"/>
    <cellStyle name="Normal 6 2 3 5" xfId="45458" xr:uid="{00000000-0005-0000-0000-0000BFB00000}"/>
    <cellStyle name="Normal 6 2 3 5 2" xfId="45459" xr:uid="{00000000-0005-0000-0000-0000C0B00000}"/>
    <cellStyle name="Normal 6 2 3 5 2 2" xfId="45460" xr:uid="{00000000-0005-0000-0000-0000C1B00000}"/>
    <cellStyle name="Normal 6 2 3 5 2 2 2" xfId="45461" xr:uid="{00000000-0005-0000-0000-0000C2B00000}"/>
    <cellStyle name="Normal 6 2 3 5 2 2 2 2" xfId="45462" xr:uid="{00000000-0005-0000-0000-0000C3B00000}"/>
    <cellStyle name="Normal 6 2 3 5 2 2 2 3" xfId="45463" xr:uid="{00000000-0005-0000-0000-0000C4B00000}"/>
    <cellStyle name="Normal 6 2 3 5 2 2 3" xfId="45464" xr:uid="{00000000-0005-0000-0000-0000C5B00000}"/>
    <cellStyle name="Normal 6 2 3 5 2 2 4" xfId="45465" xr:uid="{00000000-0005-0000-0000-0000C6B00000}"/>
    <cellStyle name="Normal 6 2 3 5 2 3" xfId="45466" xr:uid="{00000000-0005-0000-0000-0000C7B00000}"/>
    <cellStyle name="Normal 6 2 3 5 2 3 2" xfId="45467" xr:uid="{00000000-0005-0000-0000-0000C8B00000}"/>
    <cellStyle name="Normal 6 2 3 5 2 3 2 2" xfId="45468" xr:uid="{00000000-0005-0000-0000-0000C9B00000}"/>
    <cellStyle name="Normal 6 2 3 5 2 3 2 3" xfId="45469" xr:uid="{00000000-0005-0000-0000-0000CAB00000}"/>
    <cellStyle name="Normal 6 2 3 5 2 3 3" xfId="45470" xr:uid="{00000000-0005-0000-0000-0000CBB00000}"/>
    <cellStyle name="Normal 6 2 3 5 2 3 4" xfId="45471" xr:uid="{00000000-0005-0000-0000-0000CCB00000}"/>
    <cellStyle name="Normal 6 2 3 5 2 4" xfId="45472" xr:uid="{00000000-0005-0000-0000-0000CDB00000}"/>
    <cellStyle name="Normal 6 2 3 5 2 4 2" xfId="45473" xr:uid="{00000000-0005-0000-0000-0000CEB00000}"/>
    <cellStyle name="Normal 6 2 3 5 2 4 2 2" xfId="45474" xr:uid="{00000000-0005-0000-0000-0000CFB00000}"/>
    <cellStyle name="Normal 6 2 3 5 2 4 2 3" xfId="45475" xr:uid="{00000000-0005-0000-0000-0000D0B00000}"/>
    <cellStyle name="Normal 6 2 3 5 2 4 3" xfId="45476" xr:uid="{00000000-0005-0000-0000-0000D1B00000}"/>
    <cellStyle name="Normal 6 2 3 5 2 4 4" xfId="45477" xr:uid="{00000000-0005-0000-0000-0000D2B00000}"/>
    <cellStyle name="Normal 6 2 3 5 2 5" xfId="45478" xr:uid="{00000000-0005-0000-0000-0000D3B00000}"/>
    <cellStyle name="Normal 6 2 3 5 2 5 2" xfId="45479" xr:uid="{00000000-0005-0000-0000-0000D4B00000}"/>
    <cellStyle name="Normal 6 2 3 5 2 5 2 2" xfId="45480" xr:uid="{00000000-0005-0000-0000-0000D5B00000}"/>
    <cellStyle name="Normal 6 2 3 5 2 5 2 3" xfId="45481" xr:uid="{00000000-0005-0000-0000-0000D6B00000}"/>
    <cellStyle name="Normal 6 2 3 5 2 5 3" xfId="45482" xr:uid="{00000000-0005-0000-0000-0000D7B00000}"/>
    <cellStyle name="Normal 6 2 3 5 2 5 4" xfId="45483" xr:uid="{00000000-0005-0000-0000-0000D8B00000}"/>
    <cellStyle name="Normal 6 2 3 5 2 6" xfId="45484" xr:uid="{00000000-0005-0000-0000-0000D9B00000}"/>
    <cellStyle name="Normal 6 2 3 5 2 6 2" xfId="45485" xr:uid="{00000000-0005-0000-0000-0000DAB00000}"/>
    <cellStyle name="Normal 6 2 3 5 2 6 3" xfId="45486" xr:uid="{00000000-0005-0000-0000-0000DBB00000}"/>
    <cellStyle name="Normal 6 2 3 5 2 7" xfId="45487" xr:uid="{00000000-0005-0000-0000-0000DCB00000}"/>
    <cellStyle name="Normal 6 2 3 5 2 8" xfId="45488" xr:uid="{00000000-0005-0000-0000-0000DDB00000}"/>
    <cellStyle name="Normal 6 2 3 5 2_PROD" xfId="45489" xr:uid="{00000000-0005-0000-0000-0000DEB00000}"/>
    <cellStyle name="Normal 6 2 3 5 3" xfId="45490" xr:uid="{00000000-0005-0000-0000-0000DFB00000}"/>
    <cellStyle name="Normal 6 2 3 5 3 2" xfId="45491" xr:uid="{00000000-0005-0000-0000-0000E0B00000}"/>
    <cellStyle name="Normal 6 2 3 5 3 2 2" xfId="45492" xr:uid="{00000000-0005-0000-0000-0000E1B00000}"/>
    <cellStyle name="Normal 6 2 3 5 3 2 3" xfId="45493" xr:uid="{00000000-0005-0000-0000-0000E2B00000}"/>
    <cellStyle name="Normal 6 2 3 5 3 3" xfId="45494" xr:uid="{00000000-0005-0000-0000-0000E3B00000}"/>
    <cellStyle name="Normal 6 2 3 5 3 4" xfId="45495" xr:uid="{00000000-0005-0000-0000-0000E4B00000}"/>
    <cellStyle name="Normal 6 2 3 5 4" xfId="45496" xr:uid="{00000000-0005-0000-0000-0000E5B00000}"/>
    <cellStyle name="Normal 6 2 3 5 4 2" xfId="45497" xr:uid="{00000000-0005-0000-0000-0000E6B00000}"/>
    <cellStyle name="Normal 6 2 3 5 4 2 2" xfId="45498" xr:uid="{00000000-0005-0000-0000-0000E7B00000}"/>
    <cellStyle name="Normal 6 2 3 5 4 2 3" xfId="45499" xr:uid="{00000000-0005-0000-0000-0000E8B00000}"/>
    <cellStyle name="Normal 6 2 3 5 4 3" xfId="45500" xr:uid="{00000000-0005-0000-0000-0000E9B00000}"/>
    <cellStyle name="Normal 6 2 3 5 4 4" xfId="45501" xr:uid="{00000000-0005-0000-0000-0000EAB00000}"/>
    <cellStyle name="Normal 6 2 3 5 5" xfId="45502" xr:uid="{00000000-0005-0000-0000-0000EBB00000}"/>
    <cellStyle name="Normal 6 2 3 5 5 2" xfId="45503" xr:uid="{00000000-0005-0000-0000-0000ECB00000}"/>
    <cellStyle name="Normal 6 2 3 5 5 2 2" xfId="45504" xr:uid="{00000000-0005-0000-0000-0000EDB00000}"/>
    <cellStyle name="Normal 6 2 3 5 5 2 3" xfId="45505" xr:uid="{00000000-0005-0000-0000-0000EEB00000}"/>
    <cellStyle name="Normal 6 2 3 5 5 3" xfId="45506" xr:uid="{00000000-0005-0000-0000-0000EFB00000}"/>
    <cellStyle name="Normal 6 2 3 5 5 4" xfId="45507" xr:uid="{00000000-0005-0000-0000-0000F0B00000}"/>
    <cellStyle name="Normal 6 2 3 5 6" xfId="45508" xr:uid="{00000000-0005-0000-0000-0000F1B00000}"/>
    <cellStyle name="Normal 6 2 3 5 6 2" xfId="45509" xr:uid="{00000000-0005-0000-0000-0000F2B00000}"/>
    <cellStyle name="Normal 6 2 3 5 6 2 2" xfId="45510" xr:uid="{00000000-0005-0000-0000-0000F3B00000}"/>
    <cellStyle name="Normal 6 2 3 5 6 2 3" xfId="45511" xr:uid="{00000000-0005-0000-0000-0000F4B00000}"/>
    <cellStyle name="Normal 6 2 3 5 6 3" xfId="45512" xr:uid="{00000000-0005-0000-0000-0000F5B00000}"/>
    <cellStyle name="Normal 6 2 3 5 6 4" xfId="45513" xr:uid="{00000000-0005-0000-0000-0000F6B00000}"/>
    <cellStyle name="Normal 6 2 3 5 7" xfId="45514" xr:uid="{00000000-0005-0000-0000-0000F7B00000}"/>
    <cellStyle name="Normal 6 2 3 5 7 2" xfId="45515" xr:uid="{00000000-0005-0000-0000-0000F8B00000}"/>
    <cellStyle name="Normal 6 2 3 5 7 3" xfId="45516" xr:uid="{00000000-0005-0000-0000-0000F9B00000}"/>
    <cellStyle name="Normal 6 2 3 5 8" xfId="45517" xr:uid="{00000000-0005-0000-0000-0000FAB00000}"/>
    <cellStyle name="Normal 6 2 3 5 9" xfId="45518" xr:uid="{00000000-0005-0000-0000-0000FBB00000}"/>
    <cellStyle name="Normal 6 2 3 5_PROD" xfId="45519" xr:uid="{00000000-0005-0000-0000-0000FCB00000}"/>
    <cellStyle name="Normal 6 2 3 6" xfId="45520" xr:uid="{00000000-0005-0000-0000-0000FDB00000}"/>
    <cellStyle name="Normal 6 2 3 6 2" xfId="45521" xr:uid="{00000000-0005-0000-0000-0000FEB00000}"/>
    <cellStyle name="Normal 6 2 3 6 2 2" xfId="45522" xr:uid="{00000000-0005-0000-0000-0000FFB00000}"/>
    <cellStyle name="Normal 6 2 3 6 2 2 2" xfId="45523" xr:uid="{00000000-0005-0000-0000-000000B10000}"/>
    <cellStyle name="Normal 6 2 3 6 2 2 3" xfId="45524" xr:uid="{00000000-0005-0000-0000-000001B10000}"/>
    <cellStyle name="Normal 6 2 3 6 2 3" xfId="45525" xr:uid="{00000000-0005-0000-0000-000002B10000}"/>
    <cellStyle name="Normal 6 2 3 6 2 4" xfId="45526" xr:uid="{00000000-0005-0000-0000-000003B10000}"/>
    <cellStyle name="Normal 6 2 3 6 3" xfId="45527" xr:uid="{00000000-0005-0000-0000-000004B10000}"/>
    <cellStyle name="Normal 6 2 3 6 3 2" xfId="45528" xr:uid="{00000000-0005-0000-0000-000005B10000}"/>
    <cellStyle name="Normal 6 2 3 6 3 2 2" xfId="45529" xr:uid="{00000000-0005-0000-0000-000006B10000}"/>
    <cellStyle name="Normal 6 2 3 6 3 2 3" xfId="45530" xr:uid="{00000000-0005-0000-0000-000007B10000}"/>
    <cellStyle name="Normal 6 2 3 6 3 3" xfId="45531" xr:uid="{00000000-0005-0000-0000-000008B10000}"/>
    <cellStyle name="Normal 6 2 3 6 3 4" xfId="45532" xr:uid="{00000000-0005-0000-0000-000009B10000}"/>
    <cellStyle name="Normal 6 2 3 6 4" xfId="45533" xr:uid="{00000000-0005-0000-0000-00000AB10000}"/>
    <cellStyle name="Normal 6 2 3 6 4 2" xfId="45534" xr:uid="{00000000-0005-0000-0000-00000BB10000}"/>
    <cellStyle name="Normal 6 2 3 6 4 2 2" xfId="45535" xr:uid="{00000000-0005-0000-0000-00000CB10000}"/>
    <cellStyle name="Normal 6 2 3 6 4 2 3" xfId="45536" xr:uid="{00000000-0005-0000-0000-00000DB10000}"/>
    <cellStyle name="Normal 6 2 3 6 4 3" xfId="45537" xr:uid="{00000000-0005-0000-0000-00000EB10000}"/>
    <cellStyle name="Normal 6 2 3 6 4 4" xfId="45538" xr:uid="{00000000-0005-0000-0000-00000FB10000}"/>
    <cellStyle name="Normal 6 2 3 6 5" xfId="45539" xr:uid="{00000000-0005-0000-0000-000010B10000}"/>
    <cellStyle name="Normal 6 2 3 6 5 2" xfId="45540" xr:uid="{00000000-0005-0000-0000-000011B10000}"/>
    <cellStyle name="Normal 6 2 3 6 5 2 2" xfId="45541" xr:uid="{00000000-0005-0000-0000-000012B10000}"/>
    <cellStyle name="Normal 6 2 3 6 5 2 3" xfId="45542" xr:uid="{00000000-0005-0000-0000-000013B10000}"/>
    <cellStyle name="Normal 6 2 3 6 5 3" xfId="45543" xr:uid="{00000000-0005-0000-0000-000014B10000}"/>
    <cellStyle name="Normal 6 2 3 6 5 4" xfId="45544" xr:uid="{00000000-0005-0000-0000-000015B10000}"/>
    <cellStyle name="Normal 6 2 3 6 6" xfId="45545" xr:uid="{00000000-0005-0000-0000-000016B10000}"/>
    <cellStyle name="Normal 6 2 3 6 6 2" xfId="45546" xr:uid="{00000000-0005-0000-0000-000017B10000}"/>
    <cellStyle name="Normal 6 2 3 6 6 3" xfId="45547" xr:uid="{00000000-0005-0000-0000-000018B10000}"/>
    <cellStyle name="Normal 6 2 3 6 7" xfId="45548" xr:uid="{00000000-0005-0000-0000-000019B10000}"/>
    <cellStyle name="Normal 6 2 3 6 8" xfId="45549" xr:uid="{00000000-0005-0000-0000-00001AB10000}"/>
    <cellStyle name="Normal 6 2 3 6_PROD" xfId="45550" xr:uid="{00000000-0005-0000-0000-00001BB10000}"/>
    <cellStyle name="Normal 6 2 3 7" xfId="45551" xr:uid="{00000000-0005-0000-0000-00001CB10000}"/>
    <cellStyle name="Normal 6 2 3 7 2" xfId="45552" xr:uid="{00000000-0005-0000-0000-00001DB10000}"/>
    <cellStyle name="Normal 6 2 3 7 2 2" xfId="45553" xr:uid="{00000000-0005-0000-0000-00001EB10000}"/>
    <cellStyle name="Normal 6 2 3 7 2 3" xfId="45554" xr:uid="{00000000-0005-0000-0000-00001FB10000}"/>
    <cellStyle name="Normal 6 2 3 7 3" xfId="45555" xr:uid="{00000000-0005-0000-0000-000020B10000}"/>
    <cellStyle name="Normal 6 2 3 7 4" xfId="45556" xr:uid="{00000000-0005-0000-0000-000021B10000}"/>
    <cellStyle name="Normal 6 2 3 8" xfId="45557" xr:uid="{00000000-0005-0000-0000-000022B10000}"/>
    <cellStyle name="Normal 6 2 3 8 2" xfId="45558" xr:uid="{00000000-0005-0000-0000-000023B10000}"/>
    <cellStyle name="Normal 6 2 3 8 2 2" xfId="45559" xr:uid="{00000000-0005-0000-0000-000024B10000}"/>
    <cellStyle name="Normal 6 2 3 8 2 3" xfId="45560" xr:uid="{00000000-0005-0000-0000-000025B10000}"/>
    <cellStyle name="Normal 6 2 3 8 3" xfId="45561" xr:uid="{00000000-0005-0000-0000-000026B10000}"/>
    <cellStyle name="Normal 6 2 3 8 4" xfId="45562" xr:uid="{00000000-0005-0000-0000-000027B10000}"/>
    <cellStyle name="Normal 6 2 3 9" xfId="45563" xr:uid="{00000000-0005-0000-0000-000028B10000}"/>
    <cellStyle name="Normal 6 2 3 9 2" xfId="45564" xr:uid="{00000000-0005-0000-0000-000029B10000}"/>
    <cellStyle name="Normal 6 2 3 9 2 2" xfId="45565" xr:uid="{00000000-0005-0000-0000-00002AB10000}"/>
    <cellStyle name="Normal 6 2 3 9 2 3" xfId="45566" xr:uid="{00000000-0005-0000-0000-00002BB10000}"/>
    <cellStyle name="Normal 6 2 3 9 3" xfId="45567" xr:uid="{00000000-0005-0000-0000-00002CB10000}"/>
    <cellStyle name="Normal 6 2 3 9 4" xfId="45568" xr:uid="{00000000-0005-0000-0000-00002DB10000}"/>
    <cellStyle name="Normal 6 2 3_PROD" xfId="45569" xr:uid="{00000000-0005-0000-0000-00002EB10000}"/>
    <cellStyle name="Normal 6 2 4" xfId="448" xr:uid="{00000000-0005-0000-0000-00002FB10000}"/>
    <cellStyle name="Normal 6 2 4 10" xfId="45570" xr:uid="{00000000-0005-0000-0000-000030B10000}"/>
    <cellStyle name="Normal 6 2 4 10 2" xfId="45571" xr:uid="{00000000-0005-0000-0000-000031B10000}"/>
    <cellStyle name="Normal 6 2 4 10 3" xfId="45572" xr:uid="{00000000-0005-0000-0000-000032B10000}"/>
    <cellStyle name="Normal 6 2 4 11" xfId="45573" xr:uid="{00000000-0005-0000-0000-000033B10000}"/>
    <cellStyle name="Normal 6 2 4 12" xfId="45574" xr:uid="{00000000-0005-0000-0000-000034B10000}"/>
    <cellStyle name="Normal 6 2 4 2" xfId="752" xr:uid="{00000000-0005-0000-0000-000035B10000}"/>
    <cellStyle name="Normal 6 2 4 2 2" xfId="45575" xr:uid="{00000000-0005-0000-0000-000036B10000}"/>
    <cellStyle name="Normal 6 2 4 2 2 2" xfId="45576" xr:uid="{00000000-0005-0000-0000-000037B10000}"/>
    <cellStyle name="Normal 6 2 4 2 2 2 2" xfId="45577" xr:uid="{00000000-0005-0000-0000-000038B10000}"/>
    <cellStyle name="Normal 6 2 4 2 2 2 2 2" xfId="45578" xr:uid="{00000000-0005-0000-0000-000039B10000}"/>
    <cellStyle name="Normal 6 2 4 2 2 2 2 3" xfId="45579" xr:uid="{00000000-0005-0000-0000-00003AB10000}"/>
    <cellStyle name="Normal 6 2 4 2 2 2 3" xfId="45580" xr:uid="{00000000-0005-0000-0000-00003BB10000}"/>
    <cellStyle name="Normal 6 2 4 2 2 2 4" xfId="45581" xr:uid="{00000000-0005-0000-0000-00003CB10000}"/>
    <cellStyle name="Normal 6 2 4 2 2 3" xfId="45582" xr:uid="{00000000-0005-0000-0000-00003DB10000}"/>
    <cellStyle name="Normal 6 2 4 2 2 3 2" xfId="45583" xr:uid="{00000000-0005-0000-0000-00003EB10000}"/>
    <cellStyle name="Normal 6 2 4 2 2 3 2 2" xfId="45584" xr:uid="{00000000-0005-0000-0000-00003FB10000}"/>
    <cellStyle name="Normal 6 2 4 2 2 3 2 3" xfId="45585" xr:uid="{00000000-0005-0000-0000-000040B10000}"/>
    <cellStyle name="Normal 6 2 4 2 2 3 3" xfId="45586" xr:uid="{00000000-0005-0000-0000-000041B10000}"/>
    <cellStyle name="Normal 6 2 4 2 2 3 4" xfId="45587" xr:uid="{00000000-0005-0000-0000-000042B10000}"/>
    <cellStyle name="Normal 6 2 4 2 2 4" xfId="45588" xr:uid="{00000000-0005-0000-0000-000043B10000}"/>
    <cellStyle name="Normal 6 2 4 2 2 4 2" xfId="45589" xr:uid="{00000000-0005-0000-0000-000044B10000}"/>
    <cellStyle name="Normal 6 2 4 2 2 4 2 2" xfId="45590" xr:uid="{00000000-0005-0000-0000-000045B10000}"/>
    <cellStyle name="Normal 6 2 4 2 2 4 2 3" xfId="45591" xr:uid="{00000000-0005-0000-0000-000046B10000}"/>
    <cellStyle name="Normal 6 2 4 2 2 4 3" xfId="45592" xr:uid="{00000000-0005-0000-0000-000047B10000}"/>
    <cellStyle name="Normal 6 2 4 2 2 4 4" xfId="45593" xr:uid="{00000000-0005-0000-0000-000048B10000}"/>
    <cellStyle name="Normal 6 2 4 2 2 5" xfId="45594" xr:uid="{00000000-0005-0000-0000-000049B10000}"/>
    <cellStyle name="Normal 6 2 4 2 2 5 2" xfId="45595" xr:uid="{00000000-0005-0000-0000-00004AB10000}"/>
    <cellStyle name="Normal 6 2 4 2 2 5 2 2" xfId="45596" xr:uid="{00000000-0005-0000-0000-00004BB10000}"/>
    <cellStyle name="Normal 6 2 4 2 2 5 2 3" xfId="45597" xr:uid="{00000000-0005-0000-0000-00004CB10000}"/>
    <cellStyle name="Normal 6 2 4 2 2 5 3" xfId="45598" xr:uid="{00000000-0005-0000-0000-00004DB10000}"/>
    <cellStyle name="Normal 6 2 4 2 2 5 4" xfId="45599" xr:uid="{00000000-0005-0000-0000-00004EB10000}"/>
    <cellStyle name="Normal 6 2 4 2 2 6" xfId="45600" xr:uid="{00000000-0005-0000-0000-00004FB10000}"/>
    <cellStyle name="Normal 6 2 4 2 2 6 2" xfId="45601" xr:uid="{00000000-0005-0000-0000-000050B10000}"/>
    <cellStyle name="Normal 6 2 4 2 2 6 3" xfId="45602" xr:uid="{00000000-0005-0000-0000-000051B10000}"/>
    <cellStyle name="Normal 6 2 4 2 2 7" xfId="45603" xr:uid="{00000000-0005-0000-0000-000052B10000}"/>
    <cellStyle name="Normal 6 2 4 2 2 8" xfId="45604" xr:uid="{00000000-0005-0000-0000-000053B10000}"/>
    <cellStyle name="Normal 6 2 4 2 2_PROD" xfId="45605" xr:uid="{00000000-0005-0000-0000-000054B10000}"/>
    <cellStyle name="Normal 6 2 4 2 3" xfId="45606" xr:uid="{00000000-0005-0000-0000-000055B10000}"/>
    <cellStyle name="Normal 6 2 4 2 3 2" xfId="45607" xr:uid="{00000000-0005-0000-0000-000056B10000}"/>
    <cellStyle name="Normal 6 2 4 2 3 2 2" xfId="45608" xr:uid="{00000000-0005-0000-0000-000057B10000}"/>
    <cellStyle name="Normal 6 2 4 2 3 2 3" xfId="45609" xr:uid="{00000000-0005-0000-0000-000058B10000}"/>
    <cellStyle name="Normal 6 2 4 2 3 3" xfId="45610" xr:uid="{00000000-0005-0000-0000-000059B10000}"/>
    <cellStyle name="Normal 6 2 4 2 3 4" xfId="45611" xr:uid="{00000000-0005-0000-0000-00005AB10000}"/>
    <cellStyle name="Normal 6 2 4 2 4" xfId="45612" xr:uid="{00000000-0005-0000-0000-00005BB10000}"/>
    <cellStyle name="Normal 6 2 4 2 4 2" xfId="45613" xr:uid="{00000000-0005-0000-0000-00005CB10000}"/>
    <cellStyle name="Normal 6 2 4 2 4 2 2" xfId="45614" xr:uid="{00000000-0005-0000-0000-00005DB10000}"/>
    <cellStyle name="Normal 6 2 4 2 4 2 3" xfId="45615" xr:uid="{00000000-0005-0000-0000-00005EB10000}"/>
    <cellStyle name="Normal 6 2 4 2 4 3" xfId="45616" xr:uid="{00000000-0005-0000-0000-00005FB10000}"/>
    <cellStyle name="Normal 6 2 4 2 4 4" xfId="45617" xr:uid="{00000000-0005-0000-0000-000060B10000}"/>
    <cellStyle name="Normal 6 2 4 2 5" xfId="45618" xr:uid="{00000000-0005-0000-0000-000061B10000}"/>
    <cellStyle name="Normal 6 2 4 2 5 2" xfId="45619" xr:uid="{00000000-0005-0000-0000-000062B10000}"/>
    <cellStyle name="Normal 6 2 4 2 5 2 2" xfId="45620" xr:uid="{00000000-0005-0000-0000-000063B10000}"/>
    <cellStyle name="Normal 6 2 4 2 5 2 3" xfId="45621" xr:uid="{00000000-0005-0000-0000-000064B10000}"/>
    <cellStyle name="Normal 6 2 4 2 5 3" xfId="45622" xr:uid="{00000000-0005-0000-0000-000065B10000}"/>
    <cellStyle name="Normal 6 2 4 2 5 4" xfId="45623" xr:uid="{00000000-0005-0000-0000-000066B10000}"/>
    <cellStyle name="Normal 6 2 4 2 6" xfId="45624" xr:uid="{00000000-0005-0000-0000-000067B10000}"/>
    <cellStyle name="Normal 6 2 4 2 6 2" xfId="45625" xr:uid="{00000000-0005-0000-0000-000068B10000}"/>
    <cellStyle name="Normal 6 2 4 2 6 2 2" xfId="45626" xr:uid="{00000000-0005-0000-0000-000069B10000}"/>
    <cellStyle name="Normal 6 2 4 2 6 2 3" xfId="45627" xr:uid="{00000000-0005-0000-0000-00006AB10000}"/>
    <cellStyle name="Normal 6 2 4 2 6 3" xfId="45628" xr:uid="{00000000-0005-0000-0000-00006BB10000}"/>
    <cellStyle name="Normal 6 2 4 2 6 4" xfId="45629" xr:uid="{00000000-0005-0000-0000-00006CB10000}"/>
    <cellStyle name="Normal 6 2 4 2 7" xfId="45630" xr:uid="{00000000-0005-0000-0000-00006DB10000}"/>
    <cellStyle name="Normal 6 2 4 2 7 2" xfId="45631" xr:uid="{00000000-0005-0000-0000-00006EB10000}"/>
    <cellStyle name="Normal 6 2 4 2 7 3" xfId="45632" xr:uid="{00000000-0005-0000-0000-00006FB10000}"/>
    <cellStyle name="Normal 6 2 4 2 8" xfId="45633" xr:uid="{00000000-0005-0000-0000-000070B10000}"/>
    <cellStyle name="Normal 6 2 4 2 9" xfId="45634" xr:uid="{00000000-0005-0000-0000-000071B10000}"/>
    <cellStyle name="Normal 6 2 4 2_PROD" xfId="45635" xr:uid="{00000000-0005-0000-0000-000072B10000}"/>
    <cellStyle name="Normal 6 2 4 3" xfId="45636" xr:uid="{00000000-0005-0000-0000-000073B10000}"/>
    <cellStyle name="Normal 6 2 4 3 2" xfId="45637" xr:uid="{00000000-0005-0000-0000-000074B10000}"/>
    <cellStyle name="Normal 6 2 4 3 2 2" xfId="45638" xr:uid="{00000000-0005-0000-0000-000075B10000}"/>
    <cellStyle name="Normal 6 2 4 3 2 2 2" xfId="45639" xr:uid="{00000000-0005-0000-0000-000076B10000}"/>
    <cellStyle name="Normal 6 2 4 3 2 2 2 2" xfId="45640" xr:uid="{00000000-0005-0000-0000-000077B10000}"/>
    <cellStyle name="Normal 6 2 4 3 2 2 2 3" xfId="45641" xr:uid="{00000000-0005-0000-0000-000078B10000}"/>
    <cellStyle name="Normal 6 2 4 3 2 2 3" xfId="45642" xr:uid="{00000000-0005-0000-0000-000079B10000}"/>
    <cellStyle name="Normal 6 2 4 3 2 2 4" xfId="45643" xr:uid="{00000000-0005-0000-0000-00007AB10000}"/>
    <cellStyle name="Normal 6 2 4 3 2 3" xfId="45644" xr:uid="{00000000-0005-0000-0000-00007BB10000}"/>
    <cellStyle name="Normal 6 2 4 3 2 3 2" xfId="45645" xr:uid="{00000000-0005-0000-0000-00007CB10000}"/>
    <cellStyle name="Normal 6 2 4 3 2 3 2 2" xfId="45646" xr:uid="{00000000-0005-0000-0000-00007DB10000}"/>
    <cellStyle name="Normal 6 2 4 3 2 3 2 3" xfId="45647" xr:uid="{00000000-0005-0000-0000-00007EB10000}"/>
    <cellStyle name="Normal 6 2 4 3 2 3 3" xfId="45648" xr:uid="{00000000-0005-0000-0000-00007FB10000}"/>
    <cellStyle name="Normal 6 2 4 3 2 3 4" xfId="45649" xr:uid="{00000000-0005-0000-0000-000080B10000}"/>
    <cellStyle name="Normal 6 2 4 3 2 4" xfId="45650" xr:uid="{00000000-0005-0000-0000-000081B10000}"/>
    <cellStyle name="Normal 6 2 4 3 2 4 2" xfId="45651" xr:uid="{00000000-0005-0000-0000-000082B10000}"/>
    <cellStyle name="Normal 6 2 4 3 2 4 2 2" xfId="45652" xr:uid="{00000000-0005-0000-0000-000083B10000}"/>
    <cellStyle name="Normal 6 2 4 3 2 4 2 3" xfId="45653" xr:uid="{00000000-0005-0000-0000-000084B10000}"/>
    <cellStyle name="Normal 6 2 4 3 2 4 3" xfId="45654" xr:uid="{00000000-0005-0000-0000-000085B10000}"/>
    <cellStyle name="Normal 6 2 4 3 2 4 4" xfId="45655" xr:uid="{00000000-0005-0000-0000-000086B10000}"/>
    <cellStyle name="Normal 6 2 4 3 2 5" xfId="45656" xr:uid="{00000000-0005-0000-0000-000087B10000}"/>
    <cellStyle name="Normal 6 2 4 3 2 5 2" xfId="45657" xr:uid="{00000000-0005-0000-0000-000088B10000}"/>
    <cellStyle name="Normal 6 2 4 3 2 5 2 2" xfId="45658" xr:uid="{00000000-0005-0000-0000-000089B10000}"/>
    <cellStyle name="Normal 6 2 4 3 2 5 2 3" xfId="45659" xr:uid="{00000000-0005-0000-0000-00008AB10000}"/>
    <cellStyle name="Normal 6 2 4 3 2 5 3" xfId="45660" xr:uid="{00000000-0005-0000-0000-00008BB10000}"/>
    <cellStyle name="Normal 6 2 4 3 2 5 4" xfId="45661" xr:uid="{00000000-0005-0000-0000-00008CB10000}"/>
    <cellStyle name="Normal 6 2 4 3 2 6" xfId="45662" xr:uid="{00000000-0005-0000-0000-00008DB10000}"/>
    <cellStyle name="Normal 6 2 4 3 2 6 2" xfId="45663" xr:uid="{00000000-0005-0000-0000-00008EB10000}"/>
    <cellStyle name="Normal 6 2 4 3 2 6 3" xfId="45664" xr:uid="{00000000-0005-0000-0000-00008FB10000}"/>
    <cellStyle name="Normal 6 2 4 3 2 7" xfId="45665" xr:uid="{00000000-0005-0000-0000-000090B10000}"/>
    <cellStyle name="Normal 6 2 4 3 2 8" xfId="45666" xr:uid="{00000000-0005-0000-0000-000091B10000}"/>
    <cellStyle name="Normal 6 2 4 3 2_PROD" xfId="45667" xr:uid="{00000000-0005-0000-0000-000092B10000}"/>
    <cellStyle name="Normal 6 2 4 3 3" xfId="45668" xr:uid="{00000000-0005-0000-0000-000093B10000}"/>
    <cellStyle name="Normal 6 2 4 3 3 2" xfId="45669" xr:uid="{00000000-0005-0000-0000-000094B10000}"/>
    <cellStyle name="Normal 6 2 4 3 3 2 2" xfId="45670" xr:uid="{00000000-0005-0000-0000-000095B10000}"/>
    <cellStyle name="Normal 6 2 4 3 3 2 3" xfId="45671" xr:uid="{00000000-0005-0000-0000-000096B10000}"/>
    <cellStyle name="Normal 6 2 4 3 3 3" xfId="45672" xr:uid="{00000000-0005-0000-0000-000097B10000}"/>
    <cellStyle name="Normal 6 2 4 3 3 4" xfId="45673" xr:uid="{00000000-0005-0000-0000-000098B10000}"/>
    <cellStyle name="Normal 6 2 4 3 4" xfId="45674" xr:uid="{00000000-0005-0000-0000-000099B10000}"/>
    <cellStyle name="Normal 6 2 4 3 4 2" xfId="45675" xr:uid="{00000000-0005-0000-0000-00009AB10000}"/>
    <cellStyle name="Normal 6 2 4 3 4 2 2" xfId="45676" xr:uid="{00000000-0005-0000-0000-00009BB10000}"/>
    <cellStyle name="Normal 6 2 4 3 4 2 3" xfId="45677" xr:uid="{00000000-0005-0000-0000-00009CB10000}"/>
    <cellStyle name="Normal 6 2 4 3 4 3" xfId="45678" xr:uid="{00000000-0005-0000-0000-00009DB10000}"/>
    <cellStyle name="Normal 6 2 4 3 4 4" xfId="45679" xr:uid="{00000000-0005-0000-0000-00009EB10000}"/>
    <cellStyle name="Normal 6 2 4 3 5" xfId="45680" xr:uid="{00000000-0005-0000-0000-00009FB10000}"/>
    <cellStyle name="Normal 6 2 4 3 5 2" xfId="45681" xr:uid="{00000000-0005-0000-0000-0000A0B10000}"/>
    <cellStyle name="Normal 6 2 4 3 5 2 2" xfId="45682" xr:uid="{00000000-0005-0000-0000-0000A1B10000}"/>
    <cellStyle name="Normal 6 2 4 3 5 2 3" xfId="45683" xr:uid="{00000000-0005-0000-0000-0000A2B10000}"/>
    <cellStyle name="Normal 6 2 4 3 5 3" xfId="45684" xr:uid="{00000000-0005-0000-0000-0000A3B10000}"/>
    <cellStyle name="Normal 6 2 4 3 5 4" xfId="45685" xr:uid="{00000000-0005-0000-0000-0000A4B10000}"/>
    <cellStyle name="Normal 6 2 4 3 6" xfId="45686" xr:uid="{00000000-0005-0000-0000-0000A5B10000}"/>
    <cellStyle name="Normal 6 2 4 3 6 2" xfId="45687" xr:uid="{00000000-0005-0000-0000-0000A6B10000}"/>
    <cellStyle name="Normal 6 2 4 3 6 2 2" xfId="45688" xr:uid="{00000000-0005-0000-0000-0000A7B10000}"/>
    <cellStyle name="Normal 6 2 4 3 6 2 3" xfId="45689" xr:uid="{00000000-0005-0000-0000-0000A8B10000}"/>
    <cellStyle name="Normal 6 2 4 3 6 3" xfId="45690" xr:uid="{00000000-0005-0000-0000-0000A9B10000}"/>
    <cellStyle name="Normal 6 2 4 3 6 4" xfId="45691" xr:uid="{00000000-0005-0000-0000-0000AAB10000}"/>
    <cellStyle name="Normal 6 2 4 3 7" xfId="45692" xr:uid="{00000000-0005-0000-0000-0000ABB10000}"/>
    <cellStyle name="Normal 6 2 4 3 7 2" xfId="45693" xr:uid="{00000000-0005-0000-0000-0000ACB10000}"/>
    <cellStyle name="Normal 6 2 4 3 7 3" xfId="45694" xr:uid="{00000000-0005-0000-0000-0000ADB10000}"/>
    <cellStyle name="Normal 6 2 4 3 8" xfId="45695" xr:uid="{00000000-0005-0000-0000-0000AEB10000}"/>
    <cellStyle name="Normal 6 2 4 3 9" xfId="45696" xr:uid="{00000000-0005-0000-0000-0000AFB10000}"/>
    <cellStyle name="Normal 6 2 4 3_PROD" xfId="45697" xr:uid="{00000000-0005-0000-0000-0000B0B10000}"/>
    <cellStyle name="Normal 6 2 4 4" xfId="45698" xr:uid="{00000000-0005-0000-0000-0000B1B10000}"/>
    <cellStyle name="Normal 6 2 4 4 2" xfId="45699" xr:uid="{00000000-0005-0000-0000-0000B2B10000}"/>
    <cellStyle name="Normal 6 2 4 4 2 2" xfId="45700" xr:uid="{00000000-0005-0000-0000-0000B3B10000}"/>
    <cellStyle name="Normal 6 2 4 4 2 2 2" xfId="45701" xr:uid="{00000000-0005-0000-0000-0000B4B10000}"/>
    <cellStyle name="Normal 6 2 4 4 2 2 2 2" xfId="45702" xr:uid="{00000000-0005-0000-0000-0000B5B10000}"/>
    <cellStyle name="Normal 6 2 4 4 2 2 2 3" xfId="45703" xr:uid="{00000000-0005-0000-0000-0000B6B10000}"/>
    <cellStyle name="Normal 6 2 4 4 2 2 3" xfId="45704" xr:uid="{00000000-0005-0000-0000-0000B7B10000}"/>
    <cellStyle name="Normal 6 2 4 4 2 2 4" xfId="45705" xr:uid="{00000000-0005-0000-0000-0000B8B10000}"/>
    <cellStyle name="Normal 6 2 4 4 2 3" xfId="45706" xr:uid="{00000000-0005-0000-0000-0000B9B10000}"/>
    <cellStyle name="Normal 6 2 4 4 2 3 2" xfId="45707" xr:uid="{00000000-0005-0000-0000-0000BAB10000}"/>
    <cellStyle name="Normal 6 2 4 4 2 3 2 2" xfId="45708" xr:uid="{00000000-0005-0000-0000-0000BBB10000}"/>
    <cellStyle name="Normal 6 2 4 4 2 3 2 3" xfId="45709" xr:uid="{00000000-0005-0000-0000-0000BCB10000}"/>
    <cellStyle name="Normal 6 2 4 4 2 3 3" xfId="45710" xr:uid="{00000000-0005-0000-0000-0000BDB10000}"/>
    <cellStyle name="Normal 6 2 4 4 2 3 4" xfId="45711" xr:uid="{00000000-0005-0000-0000-0000BEB10000}"/>
    <cellStyle name="Normal 6 2 4 4 2 4" xfId="45712" xr:uid="{00000000-0005-0000-0000-0000BFB10000}"/>
    <cellStyle name="Normal 6 2 4 4 2 4 2" xfId="45713" xr:uid="{00000000-0005-0000-0000-0000C0B10000}"/>
    <cellStyle name="Normal 6 2 4 4 2 4 2 2" xfId="45714" xr:uid="{00000000-0005-0000-0000-0000C1B10000}"/>
    <cellStyle name="Normal 6 2 4 4 2 4 2 3" xfId="45715" xr:uid="{00000000-0005-0000-0000-0000C2B10000}"/>
    <cellStyle name="Normal 6 2 4 4 2 4 3" xfId="45716" xr:uid="{00000000-0005-0000-0000-0000C3B10000}"/>
    <cellStyle name="Normal 6 2 4 4 2 4 4" xfId="45717" xr:uid="{00000000-0005-0000-0000-0000C4B10000}"/>
    <cellStyle name="Normal 6 2 4 4 2 5" xfId="45718" xr:uid="{00000000-0005-0000-0000-0000C5B10000}"/>
    <cellStyle name="Normal 6 2 4 4 2 5 2" xfId="45719" xr:uid="{00000000-0005-0000-0000-0000C6B10000}"/>
    <cellStyle name="Normal 6 2 4 4 2 5 2 2" xfId="45720" xr:uid="{00000000-0005-0000-0000-0000C7B10000}"/>
    <cellStyle name="Normal 6 2 4 4 2 5 2 3" xfId="45721" xr:uid="{00000000-0005-0000-0000-0000C8B10000}"/>
    <cellStyle name="Normal 6 2 4 4 2 5 3" xfId="45722" xr:uid="{00000000-0005-0000-0000-0000C9B10000}"/>
    <cellStyle name="Normal 6 2 4 4 2 5 4" xfId="45723" xr:uid="{00000000-0005-0000-0000-0000CAB10000}"/>
    <cellStyle name="Normal 6 2 4 4 2 6" xfId="45724" xr:uid="{00000000-0005-0000-0000-0000CBB10000}"/>
    <cellStyle name="Normal 6 2 4 4 2 6 2" xfId="45725" xr:uid="{00000000-0005-0000-0000-0000CCB10000}"/>
    <cellStyle name="Normal 6 2 4 4 2 6 3" xfId="45726" xr:uid="{00000000-0005-0000-0000-0000CDB10000}"/>
    <cellStyle name="Normal 6 2 4 4 2 7" xfId="45727" xr:uid="{00000000-0005-0000-0000-0000CEB10000}"/>
    <cellStyle name="Normal 6 2 4 4 2 8" xfId="45728" xr:uid="{00000000-0005-0000-0000-0000CFB10000}"/>
    <cellStyle name="Normal 6 2 4 4 2_PROD" xfId="45729" xr:uid="{00000000-0005-0000-0000-0000D0B10000}"/>
    <cellStyle name="Normal 6 2 4 4 3" xfId="45730" xr:uid="{00000000-0005-0000-0000-0000D1B10000}"/>
    <cellStyle name="Normal 6 2 4 4 3 2" xfId="45731" xr:uid="{00000000-0005-0000-0000-0000D2B10000}"/>
    <cellStyle name="Normal 6 2 4 4 3 2 2" xfId="45732" xr:uid="{00000000-0005-0000-0000-0000D3B10000}"/>
    <cellStyle name="Normal 6 2 4 4 3 2 3" xfId="45733" xr:uid="{00000000-0005-0000-0000-0000D4B10000}"/>
    <cellStyle name="Normal 6 2 4 4 3 3" xfId="45734" xr:uid="{00000000-0005-0000-0000-0000D5B10000}"/>
    <cellStyle name="Normal 6 2 4 4 3 4" xfId="45735" xr:uid="{00000000-0005-0000-0000-0000D6B10000}"/>
    <cellStyle name="Normal 6 2 4 4 4" xfId="45736" xr:uid="{00000000-0005-0000-0000-0000D7B10000}"/>
    <cellStyle name="Normal 6 2 4 4 4 2" xfId="45737" xr:uid="{00000000-0005-0000-0000-0000D8B10000}"/>
    <cellStyle name="Normal 6 2 4 4 4 2 2" xfId="45738" xr:uid="{00000000-0005-0000-0000-0000D9B10000}"/>
    <cellStyle name="Normal 6 2 4 4 4 2 3" xfId="45739" xr:uid="{00000000-0005-0000-0000-0000DAB10000}"/>
    <cellStyle name="Normal 6 2 4 4 4 3" xfId="45740" xr:uid="{00000000-0005-0000-0000-0000DBB10000}"/>
    <cellStyle name="Normal 6 2 4 4 4 4" xfId="45741" xr:uid="{00000000-0005-0000-0000-0000DCB10000}"/>
    <cellStyle name="Normal 6 2 4 4 5" xfId="45742" xr:uid="{00000000-0005-0000-0000-0000DDB10000}"/>
    <cellStyle name="Normal 6 2 4 4 5 2" xfId="45743" xr:uid="{00000000-0005-0000-0000-0000DEB10000}"/>
    <cellStyle name="Normal 6 2 4 4 5 2 2" xfId="45744" xr:uid="{00000000-0005-0000-0000-0000DFB10000}"/>
    <cellStyle name="Normal 6 2 4 4 5 2 3" xfId="45745" xr:uid="{00000000-0005-0000-0000-0000E0B10000}"/>
    <cellStyle name="Normal 6 2 4 4 5 3" xfId="45746" xr:uid="{00000000-0005-0000-0000-0000E1B10000}"/>
    <cellStyle name="Normal 6 2 4 4 5 4" xfId="45747" xr:uid="{00000000-0005-0000-0000-0000E2B10000}"/>
    <cellStyle name="Normal 6 2 4 4 6" xfId="45748" xr:uid="{00000000-0005-0000-0000-0000E3B10000}"/>
    <cellStyle name="Normal 6 2 4 4 6 2" xfId="45749" xr:uid="{00000000-0005-0000-0000-0000E4B10000}"/>
    <cellStyle name="Normal 6 2 4 4 6 2 2" xfId="45750" xr:uid="{00000000-0005-0000-0000-0000E5B10000}"/>
    <cellStyle name="Normal 6 2 4 4 6 2 3" xfId="45751" xr:uid="{00000000-0005-0000-0000-0000E6B10000}"/>
    <cellStyle name="Normal 6 2 4 4 6 3" xfId="45752" xr:uid="{00000000-0005-0000-0000-0000E7B10000}"/>
    <cellStyle name="Normal 6 2 4 4 6 4" xfId="45753" xr:uid="{00000000-0005-0000-0000-0000E8B10000}"/>
    <cellStyle name="Normal 6 2 4 4 7" xfId="45754" xr:uid="{00000000-0005-0000-0000-0000E9B10000}"/>
    <cellStyle name="Normal 6 2 4 4 7 2" xfId="45755" xr:uid="{00000000-0005-0000-0000-0000EAB10000}"/>
    <cellStyle name="Normal 6 2 4 4 7 3" xfId="45756" xr:uid="{00000000-0005-0000-0000-0000EBB10000}"/>
    <cellStyle name="Normal 6 2 4 4 8" xfId="45757" xr:uid="{00000000-0005-0000-0000-0000ECB10000}"/>
    <cellStyle name="Normal 6 2 4 4 9" xfId="45758" xr:uid="{00000000-0005-0000-0000-0000EDB10000}"/>
    <cellStyle name="Normal 6 2 4 4_PROD" xfId="45759" xr:uid="{00000000-0005-0000-0000-0000EEB10000}"/>
    <cellStyle name="Normal 6 2 4 5" xfId="45760" xr:uid="{00000000-0005-0000-0000-0000EFB10000}"/>
    <cellStyle name="Normal 6 2 4 5 2" xfId="45761" xr:uid="{00000000-0005-0000-0000-0000F0B10000}"/>
    <cellStyle name="Normal 6 2 4 5 2 2" xfId="45762" xr:uid="{00000000-0005-0000-0000-0000F1B10000}"/>
    <cellStyle name="Normal 6 2 4 5 2 2 2" xfId="45763" xr:uid="{00000000-0005-0000-0000-0000F2B10000}"/>
    <cellStyle name="Normal 6 2 4 5 2 2 3" xfId="45764" xr:uid="{00000000-0005-0000-0000-0000F3B10000}"/>
    <cellStyle name="Normal 6 2 4 5 2 3" xfId="45765" xr:uid="{00000000-0005-0000-0000-0000F4B10000}"/>
    <cellStyle name="Normal 6 2 4 5 2 4" xfId="45766" xr:uid="{00000000-0005-0000-0000-0000F5B10000}"/>
    <cellStyle name="Normal 6 2 4 5 3" xfId="45767" xr:uid="{00000000-0005-0000-0000-0000F6B10000}"/>
    <cellStyle name="Normal 6 2 4 5 3 2" xfId="45768" xr:uid="{00000000-0005-0000-0000-0000F7B10000}"/>
    <cellStyle name="Normal 6 2 4 5 3 2 2" xfId="45769" xr:uid="{00000000-0005-0000-0000-0000F8B10000}"/>
    <cellStyle name="Normal 6 2 4 5 3 2 3" xfId="45770" xr:uid="{00000000-0005-0000-0000-0000F9B10000}"/>
    <cellStyle name="Normal 6 2 4 5 3 3" xfId="45771" xr:uid="{00000000-0005-0000-0000-0000FAB10000}"/>
    <cellStyle name="Normal 6 2 4 5 3 4" xfId="45772" xr:uid="{00000000-0005-0000-0000-0000FBB10000}"/>
    <cellStyle name="Normal 6 2 4 5 4" xfId="45773" xr:uid="{00000000-0005-0000-0000-0000FCB10000}"/>
    <cellStyle name="Normal 6 2 4 5 4 2" xfId="45774" xr:uid="{00000000-0005-0000-0000-0000FDB10000}"/>
    <cellStyle name="Normal 6 2 4 5 4 2 2" xfId="45775" xr:uid="{00000000-0005-0000-0000-0000FEB10000}"/>
    <cellStyle name="Normal 6 2 4 5 4 2 3" xfId="45776" xr:uid="{00000000-0005-0000-0000-0000FFB10000}"/>
    <cellStyle name="Normal 6 2 4 5 4 3" xfId="45777" xr:uid="{00000000-0005-0000-0000-000000B20000}"/>
    <cellStyle name="Normal 6 2 4 5 4 4" xfId="45778" xr:uid="{00000000-0005-0000-0000-000001B20000}"/>
    <cellStyle name="Normal 6 2 4 5 5" xfId="45779" xr:uid="{00000000-0005-0000-0000-000002B20000}"/>
    <cellStyle name="Normal 6 2 4 5 5 2" xfId="45780" xr:uid="{00000000-0005-0000-0000-000003B20000}"/>
    <cellStyle name="Normal 6 2 4 5 5 2 2" xfId="45781" xr:uid="{00000000-0005-0000-0000-000004B20000}"/>
    <cellStyle name="Normal 6 2 4 5 5 2 3" xfId="45782" xr:uid="{00000000-0005-0000-0000-000005B20000}"/>
    <cellStyle name="Normal 6 2 4 5 5 3" xfId="45783" xr:uid="{00000000-0005-0000-0000-000006B20000}"/>
    <cellStyle name="Normal 6 2 4 5 5 4" xfId="45784" xr:uid="{00000000-0005-0000-0000-000007B20000}"/>
    <cellStyle name="Normal 6 2 4 5 6" xfId="45785" xr:uid="{00000000-0005-0000-0000-000008B20000}"/>
    <cellStyle name="Normal 6 2 4 5 6 2" xfId="45786" xr:uid="{00000000-0005-0000-0000-000009B20000}"/>
    <cellStyle name="Normal 6 2 4 5 6 3" xfId="45787" xr:uid="{00000000-0005-0000-0000-00000AB20000}"/>
    <cellStyle name="Normal 6 2 4 5 7" xfId="45788" xr:uid="{00000000-0005-0000-0000-00000BB20000}"/>
    <cellStyle name="Normal 6 2 4 5 8" xfId="45789" xr:uid="{00000000-0005-0000-0000-00000CB20000}"/>
    <cellStyle name="Normal 6 2 4 5_PROD" xfId="45790" xr:uid="{00000000-0005-0000-0000-00000DB20000}"/>
    <cellStyle name="Normal 6 2 4 6" xfId="45791" xr:uid="{00000000-0005-0000-0000-00000EB20000}"/>
    <cellStyle name="Normal 6 2 4 6 2" xfId="45792" xr:uid="{00000000-0005-0000-0000-00000FB20000}"/>
    <cellStyle name="Normal 6 2 4 6 2 2" xfId="45793" xr:uid="{00000000-0005-0000-0000-000010B20000}"/>
    <cellStyle name="Normal 6 2 4 6 2 3" xfId="45794" xr:uid="{00000000-0005-0000-0000-000011B20000}"/>
    <cellStyle name="Normal 6 2 4 6 3" xfId="45795" xr:uid="{00000000-0005-0000-0000-000012B20000}"/>
    <cellStyle name="Normal 6 2 4 6 4" xfId="45796" xr:uid="{00000000-0005-0000-0000-000013B20000}"/>
    <cellStyle name="Normal 6 2 4 7" xfId="45797" xr:uid="{00000000-0005-0000-0000-000014B20000}"/>
    <cellStyle name="Normal 6 2 4 7 2" xfId="45798" xr:uid="{00000000-0005-0000-0000-000015B20000}"/>
    <cellStyle name="Normal 6 2 4 7 2 2" xfId="45799" xr:uid="{00000000-0005-0000-0000-000016B20000}"/>
    <cellStyle name="Normal 6 2 4 7 2 3" xfId="45800" xr:uid="{00000000-0005-0000-0000-000017B20000}"/>
    <cellStyle name="Normal 6 2 4 7 3" xfId="45801" xr:uid="{00000000-0005-0000-0000-000018B20000}"/>
    <cellStyle name="Normal 6 2 4 7 4" xfId="45802" xr:uid="{00000000-0005-0000-0000-000019B20000}"/>
    <cellStyle name="Normal 6 2 4 8" xfId="45803" xr:uid="{00000000-0005-0000-0000-00001AB20000}"/>
    <cellStyle name="Normal 6 2 4 8 2" xfId="45804" xr:uid="{00000000-0005-0000-0000-00001BB20000}"/>
    <cellStyle name="Normal 6 2 4 8 2 2" xfId="45805" xr:uid="{00000000-0005-0000-0000-00001CB20000}"/>
    <cellStyle name="Normal 6 2 4 8 2 3" xfId="45806" xr:uid="{00000000-0005-0000-0000-00001DB20000}"/>
    <cellStyle name="Normal 6 2 4 8 3" xfId="45807" xr:uid="{00000000-0005-0000-0000-00001EB20000}"/>
    <cellStyle name="Normal 6 2 4 8 4" xfId="45808" xr:uid="{00000000-0005-0000-0000-00001FB20000}"/>
    <cellStyle name="Normal 6 2 4 9" xfId="45809" xr:uid="{00000000-0005-0000-0000-000020B20000}"/>
    <cellStyle name="Normal 6 2 4 9 2" xfId="45810" xr:uid="{00000000-0005-0000-0000-000021B20000}"/>
    <cellStyle name="Normal 6 2 4 9 2 2" xfId="45811" xr:uid="{00000000-0005-0000-0000-000022B20000}"/>
    <cellStyle name="Normal 6 2 4 9 2 3" xfId="45812" xr:uid="{00000000-0005-0000-0000-000023B20000}"/>
    <cellStyle name="Normal 6 2 4 9 3" xfId="45813" xr:uid="{00000000-0005-0000-0000-000024B20000}"/>
    <cellStyle name="Normal 6 2 4 9 4" xfId="45814" xr:uid="{00000000-0005-0000-0000-000025B20000}"/>
    <cellStyle name="Normal 6 2 4_PROD" xfId="45815" xr:uid="{00000000-0005-0000-0000-000026B20000}"/>
    <cellStyle name="Normal 6 2 5" xfId="753" xr:uid="{00000000-0005-0000-0000-000027B20000}"/>
    <cellStyle name="Normal 6 2 5 2" xfId="45816" xr:uid="{00000000-0005-0000-0000-000028B20000}"/>
    <cellStyle name="Normal 6 2 5 2 2" xfId="45817" xr:uid="{00000000-0005-0000-0000-000029B20000}"/>
    <cellStyle name="Normal 6 2 5 2 2 2" xfId="45818" xr:uid="{00000000-0005-0000-0000-00002AB20000}"/>
    <cellStyle name="Normal 6 2 5 2 2 2 2" xfId="45819" xr:uid="{00000000-0005-0000-0000-00002BB20000}"/>
    <cellStyle name="Normal 6 2 5 2 2 2 3" xfId="45820" xr:uid="{00000000-0005-0000-0000-00002CB20000}"/>
    <cellStyle name="Normal 6 2 5 2 2 3" xfId="45821" xr:uid="{00000000-0005-0000-0000-00002DB20000}"/>
    <cellStyle name="Normal 6 2 5 2 2 4" xfId="45822" xr:uid="{00000000-0005-0000-0000-00002EB20000}"/>
    <cellStyle name="Normal 6 2 5 2 3" xfId="45823" xr:uid="{00000000-0005-0000-0000-00002FB20000}"/>
    <cellStyle name="Normal 6 2 5 2 3 2" xfId="45824" xr:uid="{00000000-0005-0000-0000-000030B20000}"/>
    <cellStyle name="Normal 6 2 5 2 3 2 2" xfId="45825" xr:uid="{00000000-0005-0000-0000-000031B20000}"/>
    <cellStyle name="Normal 6 2 5 2 3 2 3" xfId="45826" xr:uid="{00000000-0005-0000-0000-000032B20000}"/>
    <cellStyle name="Normal 6 2 5 2 3 3" xfId="45827" xr:uid="{00000000-0005-0000-0000-000033B20000}"/>
    <cellStyle name="Normal 6 2 5 2 3 4" xfId="45828" xr:uid="{00000000-0005-0000-0000-000034B20000}"/>
    <cellStyle name="Normal 6 2 5 2 4" xfId="45829" xr:uid="{00000000-0005-0000-0000-000035B20000}"/>
    <cellStyle name="Normal 6 2 5 2 4 2" xfId="45830" xr:uid="{00000000-0005-0000-0000-000036B20000}"/>
    <cellStyle name="Normal 6 2 5 2 4 2 2" xfId="45831" xr:uid="{00000000-0005-0000-0000-000037B20000}"/>
    <cellStyle name="Normal 6 2 5 2 4 2 3" xfId="45832" xr:uid="{00000000-0005-0000-0000-000038B20000}"/>
    <cellStyle name="Normal 6 2 5 2 4 3" xfId="45833" xr:uid="{00000000-0005-0000-0000-000039B20000}"/>
    <cellStyle name="Normal 6 2 5 2 4 4" xfId="45834" xr:uid="{00000000-0005-0000-0000-00003AB20000}"/>
    <cellStyle name="Normal 6 2 5 2 5" xfId="45835" xr:uid="{00000000-0005-0000-0000-00003BB20000}"/>
    <cellStyle name="Normal 6 2 5 2 5 2" xfId="45836" xr:uid="{00000000-0005-0000-0000-00003CB20000}"/>
    <cellStyle name="Normal 6 2 5 2 5 2 2" xfId="45837" xr:uid="{00000000-0005-0000-0000-00003DB20000}"/>
    <cellStyle name="Normal 6 2 5 2 5 2 3" xfId="45838" xr:uid="{00000000-0005-0000-0000-00003EB20000}"/>
    <cellStyle name="Normal 6 2 5 2 5 3" xfId="45839" xr:uid="{00000000-0005-0000-0000-00003FB20000}"/>
    <cellStyle name="Normal 6 2 5 2 5 4" xfId="45840" xr:uid="{00000000-0005-0000-0000-000040B20000}"/>
    <cellStyle name="Normal 6 2 5 2 6" xfId="45841" xr:uid="{00000000-0005-0000-0000-000041B20000}"/>
    <cellStyle name="Normal 6 2 5 2 6 2" xfId="45842" xr:uid="{00000000-0005-0000-0000-000042B20000}"/>
    <cellStyle name="Normal 6 2 5 2 6 3" xfId="45843" xr:uid="{00000000-0005-0000-0000-000043B20000}"/>
    <cellStyle name="Normal 6 2 5 2 7" xfId="45844" xr:uid="{00000000-0005-0000-0000-000044B20000}"/>
    <cellStyle name="Normal 6 2 5 2 8" xfId="45845" xr:uid="{00000000-0005-0000-0000-000045B20000}"/>
    <cellStyle name="Normal 6 2 5 2_PROD" xfId="45846" xr:uid="{00000000-0005-0000-0000-000046B20000}"/>
    <cellStyle name="Normal 6 2 5 3" xfId="45847" xr:uid="{00000000-0005-0000-0000-000047B20000}"/>
    <cellStyle name="Normal 6 2 5 3 2" xfId="45848" xr:uid="{00000000-0005-0000-0000-000048B20000}"/>
    <cellStyle name="Normal 6 2 5 3 2 2" xfId="45849" xr:uid="{00000000-0005-0000-0000-000049B20000}"/>
    <cellStyle name="Normal 6 2 5 3 2 3" xfId="45850" xr:uid="{00000000-0005-0000-0000-00004AB20000}"/>
    <cellStyle name="Normal 6 2 5 3 3" xfId="45851" xr:uid="{00000000-0005-0000-0000-00004BB20000}"/>
    <cellStyle name="Normal 6 2 5 3 4" xfId="45852" xr:uid="{00000000-0005-0000-0000-00004CB20000}"/>
    <cellStyle name="Normal 6 2 5 4" xfId="45853" xr:uid="{00000000-0005-0000-0000-00004DB20000}"/>
    <cellStyle name="Normal 6 2 5 4 2" xfId="45854" xr:uid="{00000000-0005-0000-0000-00004EB20000}"/>
    <cellStyle name="Normal 6 2 5 4 2 2" xfId="45855" xr:uid="{00000000-0005-0000-0000-00004FB20000}"/>
    <cellStyle name="Normal 6 2 5 4 2 3" xfId="45856" xr:uid="{00000000-0005-0000-0000-000050B20000}"/>
    <cellStyle name="Normal 6 2 5 4 3" xfId="45857" xr:uid="{00000000-0005-0000-0000-000051B20000}"/>
    <cellStyle name="Normal 6 2 5 4 4" xfId="45858" xr:uid="{00000000-0005-0000-0000-000052B20000}"/>
    <cellStyle name="Normal 6 2 5 5" xfId="45859" xr:uid="{00000000-0005-0000-0000-000053B20000}"/>
    <cellStyle name="Normal 6 2 5 5 2" xfId="45860" xr:uid="{00000000-0005-0000-0000-000054B20000}"/>
    <cellStyle name="Normal 6 2 5 5 2 2" xfId="45861" xr:uid="{00000000-0005-0000-0000-000055B20000}"/>
    <cellStyle name="Normal 6 2 5 5 2 3" xfId="45862" xr:uid="{00000000-0005-0000-0000-000056B20000}"/>
    <cellStyle name="Normal 6 2 5 5 3" xfId="45863" xr:uid="{00000000-0005-0000-0000-000057B20000}"/>
    <cellStyle name="Normal 6 2 5 5 4" xfId="45864" xr:uid="{00000000-0005-0000-0000-000058B20000}"/>
    <cellStyle name="Normal 6 2 5 6" xfId="45865" xr:uid="{00000000-0005-0000-0000-000059B20000}"/>
    <cellStyle name="Normal 6 2 5 6 2" xfId="45866" xr:uid="{00000000-0005-0000-0000-00005AB20000}"/>
    <cellStyle name="Normal 6 2 5 6 2 2" xfId="45867" xr:uid="{00000000-0005-0000-0000-00005BB20000}"/>
    <cellStyle name="Normal 6 2 5 6 2 3" xfId="45868" xr:uid="{00000000-0005-0000-0000-00005CB20000}"/>
    <cellStyle name="Normal 6 2 5 6 3" xfId="45869" xr:uid="{00000000-0005-0000-0000-00005DB20000}"/>
    <cellStyle name="Normal 6 2 5 6 4" xfId="45870" xr:uid="{00000000-0005-0000-0000-00005EB20000}"/>
    <cellStyle name="Normal 6 2 5 7" xfId="45871" xr:uid="{00000000-0005-0000-0000-00005FB20000}"/>
    <cellStyle name="Normal 6 2 5 7 2" xfId="45872" xr:uid="{00000000-0005-0000-0000-000060B20000}"/>
    <cellStyle name="Normal 6 2 5 7 3" xfId="45873" xr:uid="{00000000-0005-0000-0000-000061B20000}"/>
    <cellStyle name="Normal 6 2 5 8" xfId="45874" xr:uid="{00000000-0005-0000-0000-000062B20000}"/>
    <cellStyle name="Normal 6 2 5 9" xfId="45875" xr:uid="{00000000-0005-0000-0000-000063B20000}"/>
    <cellStyle name="Normal 6 2 5_PROD" xfId="45876" xr:uid="{00000000-0005-0000-0000-000064B20000}"/>
    <cellStyle name="Normal 6 2 6" xfId="45877" xr:uid="{00000000-0005-0000-0000-000065B20000}"/>
    <cellStyle name="Normal 6 2 6 2" xfId="45878" xr:uid="{00000000-0005-0000-0000-000066B20000}"/>
    <cellStyle name="Normal 6 2 6 2 2" xfId="45879" xr:uid="{00000000-0005-0000-0000-000067B20000}"/>
    <cellStyle name="Normal 6 2 6 2 2 2" xfId="45880" xr:uid="{00000000-0005-0000-0000-000068B20000}"/>
    <cellStyle name="Normal 6 2 6 2 2 2 2" xfId="45881" xr:uid="{00000000-0005-0000-0000-000069B20000}"/>
    <cellStyle name="Normal 6 2 6 2 2 2 3" xfId="45882" xr:uid="{00000000-0005-0000-0000-00006AB20000}"/>
    <cellStyle name="Normal 6 2 6 2 2 3" xfId="45883" xr:uid="{00000000-0005-0000-0000-00006BB20000}"/>
    <cellStyle name="Normal 6 2 6 2 2 4" xfId="45884" xr:uid="{00000000-0005-0000-0000-00006CB20000}"/>
    <cellStyle name="Normal 6 2 6 2 3" xfId="45885" xr:uid="{00000000-0005-0000-0000-00006DB20000}"/>
    <cellStyle name="Normal 6 2 6 2 3 2" xfId="45886" xr:uid="{00000000-0005-0000-0000-00006EB20000}"/>
    <cellStyle name="Normal 6 2 6 2 3 2 2" xfId="45887" xr:uid="{00000000-0005-0000-0000-00006FB20000}"/>
    <cellStyle name="Normal 6 2 6 2 3 2 3" xfId="45888" xr:uid="{00000000-0005-0000-0000-000070B20000}"/>
    <cellStyle name="Normal 6 2 6 2 3 3" xfId="45889" xr:uid="{00000000-0005-0000-0000-000071B20000}"/>
    <cellStyle name="Normal 6 2 6 2 3 4" xfId="45890" xr:uid="{00000000-0005-0000-0000-000072B20000}"/>
    <cellStyle name="Normal 6 2 6 2 4" xfId="45891" xr:uid="{00000000-0005-0000-0000-000073B20000}"/>
    <cellStyle name="Normal 6 2 6 2 4 2" xfId="45892" xr:uid="{00000000-0005-0000-0000-000074B20000}"/>
    <cellStyle name="Normal 6 2 6 2 4 2 2" xfId="45893" xr:uid="{00000000-0005-0000-0000-000075B20000}"/>
    <cellStyle name="Normal 6 2 6 2 4 2 3" xfId="45894" xr:uid="{00000000-0005-0000-0000-000076B20000}"/>
    <cellStyle name="Normal 6 2 6 2 4 3" xfId="45895" xr:uid="{00000000-0005-0000-0000-000077B20000}"/>
    <cellStyle name="Normal 6 2 6 2 4 4" xfId="45896" xr:uid="{00000000-0005-0000-0000-000078B20000}"/>
    <cellStyle name="Normal 6 2 6 2 5" xfId="45897" xr:uid="{00000000-0005-0000-0000-000079B20000}"/>
    <cellStyle name="Normal 6 2 6 2 5 2" xfId="45898" xr:uid="{00000000-0005-0000-0000-00007AB20000}"/>
    <cellStyle name="Normal 6 2 6 2 5 2 2" xfId="45899" xr:uid="{00000000-0005-0000-0000-00007BB20000}"/>
    <cellStyle name="Normal 6 2 6 2 5 2 3" xfId="45900" xr:uid="{00000000-0005-0000-0000-00007CB20000}"/>
    <cellStyle name="Normal 6 2 6 2 5 3" xfId="45901" xr:uid="{00000000-0005-0000-0000-00007DB20000}"/>
    <cellStyle name="Normal 6 2 6 2 5 4" xfId="45902" xr:uid="{00000000-0005-0000-0000-00007EB20000}"/>
    <cellStyle name="Normal 6 2 6 2 6" xfId="45903" xr:uid="{00000000-0005-0000-0000-00007FB20000}"/>
    <cellStyle name="Normal 6 2 6 2 6 2" xfId="45904" xr:uid="{00000000-0005-0000-0000-000080B20000}"/>
    <cellStyle name="Normal 6 2 6 2 6 3" xfId="45905" xr:uid="{00000000-0005-0000-0000-000081B20000}"/>
    <cellStyle name="Normal 6 2 6 2 7" xfId="45906" xr:uid="{00000000-0005-0000-0000-000082B20000}"/>
    <cellStyle name="Normal 6 2 6 2 8" xfId="45907" xr:uid="{00000000-0005-0000-0000-000083B20000}"/>
    <cellStyle name="Normal 6 2 6 2_PROD" xfId="45908" xr:uid="{00000000-0005-0000-0000-000084B20000}"/>
    <cellStyle name="Normal 6 2 6 3" xfId="45909" xr:uid="{00000000-0005-0000-0000-000085B20000}"/>
    <cellStyle name="Normal 6 2 6 3 2" xfId="45910" xr:uid="{00000000-0005-0000-0000-000086B20000}"/>
    <cellStyle name="Normal 6 2 6 3 2 2" xfId="45911" xr:uid="{00000000-0005-0000-0000-000087B20000}"/>
    <cellStyle name="Normal 6 2 6 3 2 3" xfId="45912" xr:uid="{00000000-0005-0000-0000-000088B20000}"/>
    <cellStyle name="Normal 6 2 6 3 3" xfId="45913" xr:uid="{00000000-0005-0000-0000-000089B20000}"/>
    <cellStyle name="Normal 6 2 6 3 4" xfId="45914" xr:uid="{00000000-0005-0000-0000-00008AB20000}"/>
    <cellStyle name="Normal 6 2 6 4" xfId="45915" xr:uid="{00000000-0005-0000-0000-00008BB20000}"/>
    <cellStyle name="Normal 6 2 6 4 2" xfId="45916" xr:uid="{00000000-0005-0000-0000-00008CB20000}"/>
    <cellStyle name="Normal 6 2 6 4 2 2" xfId="45917" xr:uid="{00000000-0005-0000-0000-00008DB20000}"/>
    <cellStyle name="Normal 6 2 6 4 2 3" xfId="45918" xr:uid="{00000000-0005-0000-0000-00008EB20000}"/>
    <cellStyle name="Normal 6 2 6 4 3" xfId="45919" xr:uid="{00000000-0005-0000-0000-00008FB20000}"/>
    <cellStyle name="Normal 6 2 6 4 4" xfId="45920" xr:uid="{00000000-0005-0000-0000-000090B20000}"/>
    <cellStyle name="Normal 6 2 6 5" xfId="45921" xr:uid="{00000000-0005-0000-0000-000091B20000}"/>
    <cellStyle name="Normal 6 2 6 5 2" xfId="45922" xr:uid="{00000000-0005-0000-0000-000092B20000}"/>
    <cellStyle name="Normal 6 2 6 5 2 2" xfId="45923" xr:uid="{00000000-0005-0000-0000-000093B20000}"/>
    <cellStyle name="Normal 6 2 6 5 2 3" xfId="45924" xr:uid="{00000000-0005-0000-0000-000094B20000}"/>
    <cellStyle name="Normal 6 2 6 5 3" xfId="45925" xr:uid="{00000000-0005-0000-0000-000095B20000}"/>
    <cellStyle name="Normal 6 2 6 5 4" xfId="45926" xr:uid="{00000000-0005-0000-0000-000096B20000}"/>
    <cellStyle name="Normal 6 2 6 6" xfId="45927" xr:uid="{00000000-0005-0000-0000-000097B20000}"/>
    <cellStyle name="Normal 6 2 6 6 2" xfId="45928" xr:uid="{00000000-0005-0000-0000-000098B20000}"/>
    <cellStyle name="Normal 6 2 6 6 2 2" xfId="45929" xr:uid="{00000000-0005-0000-0000-000099B20000}"/>
    <cellStyle name="Normal 6 2 6 6 2 3" xfId="45930" xr:uid="{00000000-0005-0000-0000-00009AB20000}"/>
    <cellStyle name="Normal 6 2 6 6 3" xfId="45931" xr:uid="{00000000-0005-0000-0000-00009BB20000}"/>
    <cellStyle name="Normal 6 2 6 6 4" xfId="45932" xr:uid="{00000000-0005-0000-0000-00009CB20000}"/>
    <cellStyle name="Normal 6 2 6 7" xfId="45933" xr:uid="{00000000-0005-0000-0000-00009DB20000}"/>
    <cellStyle name="Normal 6 2 6 7 2" xfId="45934" xr:uid="{00000000-0005-0000-0000-00009EB20000}"/>
    <cellStyle name="Normal 6 2 6 7 3" xfId="45935" xr:uid="{00000000-0005-0000-0000-00009FB20000}"/>
    <cellStyle name="Normal 6 2 6 8" xfId="45936" xr:uid="{00000000-0005-0000-0000-0000A0B20000}"/>
    <cellStyle name="Normal 6 2 6 9" xfId="45937" xr:uid="{00000000-0005-0000-0000-0000A1B20000}"/>
    <cellStyle name="Normal 6 2 6_PROD" xfId="45938" xr:uid="{00000000-0005-0000-0000-0000A2B20000}"/>
    <cellStyle name="Normal 6 2 7" xfId="45939" xr:uid="{00000000-0005-0000-0000-0000A3B20000}"/>
    <cellStyle name="Normal 6 2 7 2" xfId="45940" xr:uid="{00000000-0005-0000-0000-0000A4B20000}"/>
    <cellStyle name="Normal 6 2 7 2 2" xfId="45941" xr:uid="{00000000-0005-0000-0000-0000A5B20000}"/>
    <cellStyle name="Normal 6 2 7 2 2 2" xfId="45942" xr:uid="{00000000-0005-0000-0000-0000A6B20000}"/>
    <cellStyle name="Normal 6 2 7 2 2 2 2" xfId="45943" xr:uid="{00000000-0005-0000-0000-0000A7B20000}"/>
    <cellStyle name="Normal 6 2 7 2 2 2 3" xfId="45944" xr:uid="{00000000-0005-0000-0000-0000A8B20000}"/>
    <cellStyle name="Normal 6 2 7 2 2 3" xfId="45945" xr:uid="{00000000-0005-0000-0000-0000A9B20000}"/>
    <cellStyle name="Normal 6 2 7 2 2 4" xfId="45946" xr:uid="{00000000-0005-0000-0000-0000AAB20000}"/>
    <cellStyle name="Normal 6 2 7 2 3" xfId="45947" xr:uid="{00000000-0005-0000-0000-0000ABB20000}"/>
    <cellStyle name="Normal 6 2 7 2 3 2" xfId="45948" xr:uid="{00000000-0005-0000-0000-0000ACB20000}"/>
    <cellStyle name="Normal 6 2 7 2 3 2 2" xfId="45949" xr:uid="{00000000-0005-0000-0000-0000ADB20000}"/>
    <cellStyle name="Normal 6 2 7 2 3 2 3" xfId="45950" xr:uid="{00000000-0005-0000-0000-0000AEB20000}"/>
    <cellStyle name="Normal 6 2 7 2 3 3" xfId="45951" xr:uid="{00000000-0005-0000-0000-0000AFB20000}"/>
    <cellStyle name="Normal 6 2 7 2 3 4" xfId="45952" xr:uid="{00000000-0005-0000-0000-0000B0B20000}"/>
    <cellStyle name="Normal 6 2 7 2 4" xfId="45953" xr:uid="{00000000-0005-0000-0000-0000B1B20000}"/>
    <cellStyle name="Normal 6 2 7 2 4 2" xfId="45954" xr:uid="{00000000-0005-0000-0000-0000B2B20000}"/>
    <cellStyle name="Normal 6 2 7 2 4 2 2" xfId="45955" xr:uid="{00000000-0005-0000-0000-0000B3B20000}"/>
    <cellStyle name="Normal 6 2 7 2 4 2 3" xfId="45956" xr:uid="{00000000-0005-0000-0000-0000B4B20000}"/>
    <cellStyle name="Normal 6 2 7 2 4 3" xfId="45957" xr:uid="{00000000-0005-0000-0000-0000B5B20000}"/>
    <cellStyle name="Normal 6 2 7 2 4 4" xfId="45958" xr:uid="{00000000-0005-0000-0000-0000B6B20000}"/>
    <cellStyle name="Normal 6 2 7 2 5" xfId="45959" xr:uid="{00000000-0005-0000-0000-0000B7B20000}"/>
    <cellStyle name="Normal 6 2 7 2 5 2" xfId="45960" xr:uid="{00000000-0005-0000-0000-0000B8B20000}"/>
    <cellStyle name="Normal 6 2 7 2 5 2 2" xfId="45961" xr:uid="{00000000-0005-0000-0000-0000B9B20000}"/>
    <cellStyle name="Normal 6 2 7 2 5 2 3" xfId="45962" xr:uid="{00000000-0005-0000-0000-0000BAB20000}"/>
    <cellStyle name="Normal 6 2 7 2 5 3" xfId="45963" xr:uid="{00000000-0005-0000-0000-0000BBB20000}"/>
    <cellStyle name="Normal 6 2 7 2 5 4" xfId="45964" xr:uid="{00000000-0005-0000-0000-0000BCB20000}"/>
    <cellStyle name="Normal 6 2 7 2 6" xfId="45965" xr:uid="{00000000-0005-0000-0000-0000BDB20000}"/>
    <cellStyle name="Normal 6 2 7 2 6 2" xfId="45966" xr:uid="{00000000-0005-0000-0000-0000BEB20000}"/>
    <cellStyle name="Normal 6 2 7 2 6 3" xfId="45967" xr:uid="{00000000-0005-0000-0000-0000BFB20000}"/>
    <cellStyle name="Normal 6 2 7 2 7" xfId="45968" xr:uid="{00000000-0005-0000-0000-0000C0B20000}"/>
    <cellStyle name="Normal 6 2 7 2 8" xfId="45969" xr:uid="{00000000-0005-0000-0000-0000C1B20000}"/>
    <cellStyle name="Normal 6 2 7 2_PROD" xfId="45970" xr:uid="{00000000-0005-0000-0000-0000C2B20000}"/>
    <cellStyle name="Normal 6 2 7 3" xfId="45971" xr:uid="{00000000-0005-0000-0000-0000C3B20000}"/>
    <cellStyle name="Normal 6 2 7 3 2" xfId="45972" xr:uid="{00000000-0005-0000-0000-0000C4B20000}"/>
    <cellStyle name="Normal 6 2 7 3 2 2" xfId="45973" xr:uid="{00000000-0005-0000-0000-0000C5B20000}"/>
    <cellStyle name="Normal 6 2 7 3 2 3" xfId="45974" xr:uid="{00000000-0005-0000-0000-0000C6B20000}"/>
    <cellStyle name="Normal 6 2 7 3 3" xfId="45975" xr:uid="{00000000-0005-0000-0000-0000C7B20000}"/>
    <cellStyle name="Normal 6 2 7 3 4" xfId="45976" xr:uid="{00000000-0005-0000-0000-0000C8B20000}"/>
    <cellStyle name="Normal 6 2 7 4" xfId="45977" xr:uid="{00000000-0005-0000-0000-0000C9B20000}"/>
    <cellStyle name="Normal 6 2 7 4 2" xfId="45978" xr:uid="{00000000-0005-0000-0000-0000CAB20000}"/>
    <cellStyle name="Normal 6 2 7 4 2 2" xfId="45979" xr:uid="{00000000-0005-0000-0000-0000CBB20000}"/>
    <cellStyle name="Normal 6 2 7 4 2 3" xfId="45980" xr:uid="{00000000-0005-0000-0000-0000CCB20000}"/>
    <cellStyle name="Normal 6 2 7 4 3" xfId="45981" xr:uid="{00000000-0005-0000-0000-0000CDB20000}"/>
    <cellStyle name="Normal 6 2 7 4 4" xfId="45982" xr:uid="{00000000-0005-0000-0000-0000CEB20000}"/>
    <cellStyle name="Normal 6 2 7 5" xfId="45983" xr:uid="{00000000-0005-0000-0000-0000CFB20000}"/>
    <cellStyle name="Normal 6 2 7 5 2" xfId="45984" xr:uid="{00000000-0005-0000-0000-0000D0B20000}"/>
    <cellStyle name="Normal 6 2 7 5 2 2" xfId="45985" xr:uid="{00000000-0005-0000-0000-0000D1B20000}"/>
    <cellStyle name="Normal 6 2 7 5 2 3" xfId="45986" xr:uid="{00000000-0005-0000-0000-0000D2B20000}"/>
    <cellStyle name="Normal 6 2 7 5 3" xfId="45987" xr:uid="{00000000-0005-0000-0000-0000D3B20000}"/>
    <cellStyle name="Normal 6 2 7 5 4" xfId="45988" xr:uid="{00000000-0005-0000-0000-0000D4B20000}"/>
    <cellStyle name="Normal 6 2 7 6" xfId="45989" xr:uid="{00000000-0005-0000-0000-0000D5B20000}"/>
    <cellStyle name="Normal 6 2 7 6 2" xfId="45990" xr:uid="{00000000-0005-0000-0000-0000D6B20000}"/>
    <cellStyle name="Normal 6 2 7 6 2 2" xfId="45991" xr:uid="{00000000-0005-0000-0000-0000D7B20000}"/>
    <cellStyle name="Normal 6 2 7 6 2 3" xfId="45992" xr:uid="{00000000-0005-0000-0000-0000D8B20000}"/>
    <cellStyle name="Normal 6 2 7 6 3" xfId="45993" xr:uid="{00000000-0005-0000-0000-0000D9B20000}"/>
    <cellStyle name="Normal 6 2 7 6 4" xfId="45994" xr:uid="{00000000-0005-0000-0000-0000DAB20000}"/>
    <cellStyle name="Normal 6 2 7 7" xfId="45995" xr:uid="{00000000-0005-0000-0000-0000DBB20000}"/>
    <cellStyle name="Normal 6 2 7 7 2" xfId="45996" xr:uid="{00000000-0005-0000-0000-0000DCB20000}"/>
    <cellStyle name="Normal 6 2 7 7 3" xfId="45997" xr:uid="{00000000-0005-0000-0000-0000DDB20000}"/>
    <cellStyle name="Normal 6 2 7 8" xfId="45998" xr:uid="{00000000-0005-0000-0000-0000DEB20000}"/>
    <cellStyle name="Normal 6 2 7 9" xfId="45999" xr:uid="{00000000-0005-0000-0000-0000DFB20000}"/>
    <cellStyle name="Normal 6 2 7_PROD" xfId="46000" xr:uid="{00000000-0005-0000-0000-0000E0B20000}"/>
    <cellStyle name="Normal 6 2 8" xfId="46001" xr:uid="{00000000-0005-0000-0000-0000E1B20000}"/>
    <cellStyle name="Normal 6 2 8 2" xfId="46002" xr:uid="{00000000-0005-0000-0000-0000E2B20000}"/>
    <cellStyle name="Normal 6 2 8 2 2" xfId="46003" xr:uid="{00000000-0005-0000-0000-0000E3B20000}"/>
    <cellStyle name="Normal 6 2 8 2 2 2" xfId="46004" xr:uid="{00000000-0005-0000-0000-0000E4B20000}"/>
    <cellStyle name="Normal 6 2 8 2 2 3" xfId="46005" xr:uid="{00000000-0005-0000-0000-0000E5B20000}"/>
    <cellStyle name="Normal 6 2 8 2 3" xfId="46006" xr:uid="{00000000-0005-0000-0000-0000E6B20000}"/>
    <cellStyle name="Normal 6 2 8 2 4" xfId="46007" xr:uid="{00000000-0005-0000-0000-0000E7B20000}"/>
    <cellStyle name="Normal 6 2 8 3" xfId="46008" xr:uid="{00000000-0005-0000-0000-0000E8B20000}"/>
    <cellStyle name="Normal 6 2 8 3 2" xfId="46009" xr:uid="{00000000-0005-0000-0000-0000E9B20000}"/>
    <cellStyle name="Normal 6 2 8 3 2 2" xfId="46010" xr:uid="{00000000-0005-0000-0000-0000EAB20000}"/>
    <cellStyle name="Normal 6 2 8 3 2 3" xfId="46011" xr:uid="{00000000-0005-0000-0000-0000EBB20000}"/>
    <cellStyle name="Normal 6 2 8 3 3" xfId="46012" xr:uid="{00000000-0005-0000-0000-0000ECB20000}"/>
    <cellStyle name="Normal 6 2 8 3 4" xfId="46013" xr:uid="{00000000-0005-0000-0000-0000EDB20000}"/>
    <cellStyle name="Normal 6 2 8 4" xfId="46014" xr:uid="{00000000-0005-0000-0000-0000EEB20000}"/>
    <cellStyle name="Normal 6 2 8 4 2" xfId="46015" xr:uid="{00000000-0005-0000-0000-0000EFB20000}"/>
    <cellStyle name="Normal 6 2 8 4 2 2" xfId="46016" xr:uid="{00000000-0005-0000-0000-0000F0B20000}"/>
    <cellStyle name="Normal 6 2 8 4 2 3" xfId="46017" xr:uid="{00000000-0005-0000-0000-0000F1B20000}"/>
    <cellStyle name="Normal 6 2 8 4 3" xfId="46018" xr:uid="{00000000-0005-0000-0000-0000F2B20000}"/>
    <cellStyle name="Normal 6 2 8 4 4" xfId="46019" xr:uid="{00000000-0005-0000-0000-0000F3B20000}"/>
    <cellStyle name="Normal 6 2 8 5" xfId="46020" xr:uid="{00000000-0005-0000-0000-0000F4B20000}"/>
    <cellStyle name="Normal 6 2 8 5 2" xfId="46021" xr:uid="{00000000-0005-0000-0000-0000F5B20000}"/>
    <cellStyle name="Normal 6 2 8 5 2 2" xfId="46022" xr:uid="{00000000-0005-0000-0000-0000F6B20000}"/>
    <cellStyle name="Normal 6 2 8 5 2 3" xfId="46023" xr:uid="{00000000-0005-0000-0000-0000F7B20000}"/>
    <cellStyle name="Normal 6 2 8 5 3" xfId="46024" xr:uid="{00000000-0005-0000-0000-0000F8B20000}"/>
    <cellStyle name="Normal 6 2 8 5 4" xfId="46025" xr:uid="{00000000-0005-0000-0000-0000F9B20000}"/>
    <cellStyle name="Normal 6 2 8 6" xfId="46026" xr:uid="{00000000-0005-0000-0000-0000FAB20000}"/>
    <cellStyle name="Normal 6 2 8 6 2" xfId="46027" xr:uid="{00000000-0005-0000-0000-0000FBB20000}"/>
    <cellStyle name="Normal 6 2 8 6 3" xfId="46028" xr:uid="{00000000-0005-0000-0000-0000FCB20000}"/>
    <cellStyle name="Normal 6 2 8 7" xfId="46029" xr:uid="{00000000-0005-0000-0000-0000FDB20000}"/>
    <cellStyle name="Normal 6 2 8 8" xfId="46030" xr:uid="{00000000-0005-0000-0000-0000FEB20000}"/>
    <cellStyle name="Normal 6 2 8_PROD" xfId="46031" xr:uid="{00000000-0005-0000-0000-0000FFB20000}"/>
    <cellStyle name="Normal 6 2 9" xfId="46032" xr:uid="{00000000-0005-0000-0000-000000B30000}"/>
    <cellStyle name="Normal 6 2 9 2" xfId="46033" xr:uid="{00000000-0005-0000-0000-000001B30000}"/>
    <cellStyle name="Normal 6 2 9 2 2" xfId="46034" xr:uid="{00000000-0005-0000-0000-000002B30000}"/>
    <cellStyle name="Normal 6 2 9 2 3" xfId="46035" xr:uid="{00000000-0005-0000-0000-000003B30000}"/>
    <cellStyle name="Normal 6 2 9 3" xfId="46036" xr:uid="{00000000-0005-0000-0000-000004B30000}"/>
    <cellStyle name="Normal 6 2 9 4" xfId="46037" xr:uid="{00000000-0005-0000-0000-000005B30000}"/>
    <cellStyle name="Normal 6 2_PROD" xfId="46038" xr:uid="{00000000-0005-0000-0000-000006B30000}"/>
    <cellStyle name="Normal 6 20" xfId="449" xr:uid="{00000000-0005-0000-0000-000007B30000}"/>
    <cellStyle name="Normal 6 21" xfId="450" xr:uid="{00000000-0005-0000-0000-000008B30000}"/>
    <cellStyle name="Normal 6 22" xfId="451" xr:uid="{00000000-0005-0000-0000-000009B30000}"/>
    <cellStyle name="Normal 6 23" xfId="64114" xr:uid="{69CE632F-D788-468B-AEA8-48B2A6CD297D}"/>
    <cellStyle name="Normal 6 24" xfId="64131" xr:uid="{EFB6FA2F-EB83-4614-BEE0-B2E4A41FD8A3}"/>
    <cellStyle name="Normal 6 3" xfId="452" xr:uid="{00000000-0005-0000-0000-00000AB30000}"/>
    <cellStyle name="Normal 6 3 10" xfId="46039" xr:uid="{00000000-0005-0000-0000-00000BB30000}"/>
    <cellStyle name="Normal 6 3 10 2" xfId="46040" xr:uid="{00000000-0005-0000-0000-00000CB30000}"/>
    <cellStyle name="Normal 6 3 10 2 2" xfId="46041" xr:uid="{00000000-0005-0000-0000-00000DB30000}"/>
    <cellStyle name="Normal 6 3 10 2 3" xfId="46042" xr:uid="{00000000-0005-0000-0000-00000EB30000}"/>
    <cellStyle name="Normal 6 3 10 3" xfId="46043" xr:uid="{00000000-0005-0000-0000-00000FB30000}"/>
    <cellStyle name="Normal 6 3 10 4" xfId="46044" xr:uid="{00000000-0005-0000-0000-000010B30000}"/>
    <cellStyle name="Normal 6 3 11" xfId="46045" xr:uid="{00000000-0005-0000-0000-000011B30000}"/>
    <cellStyle name="Normal 6 3 11 2" xfId="46046" xr:uid="{00000000-0005-0000-0000-000012B30000}"/>
    <cellStyle name="Normal 6 3 11 2 2" xfId="46047" xr:uid="{00000000-0005-0000-0000-000013B30000}"/>
    <cellStyle name="Normal 6 3 11 2 3" xfId="46048" xr:uid="{00000000-0005-0000-0000-000014B30000}"/>
    <cellStyle name="Normal 6 3 11 3" xfId="46049" xr:uid="{00000000-0005-0000-0000-000015B30000}"/>
    <cellStyle name="Normal 6 3 11 4" xfId="46050" xr:uid="{00000000-0005-0000-0000-000016B30000}"/>
    <cellStyle name="Normal 6 3 12" xfId="46051" xr:uid="{00000000-0005-0000-0000-000017B30000}"/>
    <cellStyle name="Normal 6 3 12 2" xfId="46052" xr:uid="{00000000-0005-0000-0000-000018B30000}"/>
    <cellStyle name="Normal 6 3 12 2 2" xfId="46053" xr:uid="{00000000-0005-0000-0000-000019B30000}"/>
    <cellStyle name="Normal 6 3 12 2 3" xfId="46054" xr:uid="{00000000-0005-0000-0000-00001AB30000}"/>
    <cellStyle name="Normal 6 3 12 3" xfId="46055" xr:uid="{00000000-0005-0000-0000-00001BB30000}"/>
    <cellStyle name="Normal 6 3 12 4" xfId="46056" xr:uid="{00000000-0005-0000-0000-00001CB30000}"/>
    <cellStyle name="Normal 6 3 13" xfId="46057" xr:uid="{00000000-0005-0000-0000-00001DB30000}"/>
    <cellStyle name="Normal 6 3 13 2" xfId="46058" xr:uid="{00000000-0005-0000-0000-00001EB30000}"/>
    <cellStyle name="Normal 6 3 13 3" xfId="46059" xr:uid="{00000000-0005-0000-0000-00001FB30000}"/>
    <cellStyle name="Normal 6 3 14" xfId="46060" xr:uid="{00000000-0005-0000-0000-000020B30000}"/>
    <cellStyle name="Normal 6 3 15" xfId="46061" xr:uid="{00000000-0005-0000-0000-000021B30000}"/>
    <cellStyle name="Normal 6 3 2" xfId="453" xr:uid="{00000000-0005-0000-0000-000022B30000}"/>
    <cellStyle name="Normal 6 3 2 10" xfId="46062" xr:uid="{00000000-0005-0000-0000-000023B30000}"/>
    <cellStyle name="Normal 6 3 2 10 2" xfId="46063" xr:uid="{00000000-0005-0000-0000-000024B30000}"/>
    <cellStyle name="Normal 6 3 2 10 2 2" xfId="46064" xr:uid="{00000000-0005-0000-0000-000025B30000}"/>
    <cellStyle name="Normal 6 3 2 10 2 3" xfId="46065" xr:uid="{00000000-0005-0000-0000-000026B30000}"/>
    <cellStyle name="Normal 6 3 2 10 3" xfId="46066" xr:uid="{00000000-0005-0000-0000-000027B30000}"/>
    <cellStyle name="Normal 6 3 2 10 4" xfId="46067" xr:uid="{00000000-0005-0000-0000-000028B30000}"/>
    <cellStyle name="Normal 6 3 2 11" xfId="46068" xr:uid="{00000000-0005-0000-0000-000029B30000}"/>
    <cellStyle name="Normal 6 3 2 11 2" xfId="46069" xr:uid="{00000000-0005-0000-0000-00002AB30000}"/>
    <cellStyle name="Normal 6 3 2 11 3" xfId="46070" xr:uid="{00000000-0005-0000-0000-00002BB30000}"/>
    <cellStyle name="Normal 6 3 2 12" xfId="46071" xr:uid="{00000000-0005-0000-0000-00002CB30000}"/>
    <cellStyle name="Normal 6 3 2 13" xfId="46072" xr:uid="{00000000-0005-0000-0000-00002DB30000}"/>
    <cellStyle name="Normal 6 3 2 2" xfId="454" xr:uid="{00000000-0005-0000-0000-00002EB30000}"/>
    <cellStyle name="Normal 6 3 2 2 10" xfId="46073" xr:uid="{00000000-0005-0000-0000-00002FB30000}"/>
    <cellStyle name="Normal 6 3 2 2 10 2" xfId="46074" xr:uid="{00000000-0005-0000-0000-000030B30000}"/>
    <cellStyle name="Normal 6 3 2 2 10 3" xfId="46075" xr:uid="{00000000-0005-0000-0000-000031B30000}"/>
    <cellStyle name="Normal 6 3 2 2 11" xfId="46076" xr:uid="{00000000-0005-0000-0000-000032B30000}"/>
    <cellStyle name="Normal 6 3 2 2 12" xfId="46077" xr:uid="{00000000-0005-0000-0000-000033B30000}"/>
    <cellStyle name="Normal 6 3 2 2 2" xfId="754" xr:uid="{00000000-0005-0000-0000-000034B30000}"/>
    <cellStyle name="Normal 6 3 2 2 2 2" xfId="46078" xr:uid="{00000000-0005-0000-0000-000035B30000}"/>
    <cellStyle name="Normal 6 3 2 2 2 2 2" xfId="46079" xr:uid="{00000000-0005-0000-0000-000036B30000}"/>
    <cellStyle name="Normal 6 3 2 2 2 2 2 2" xfId="46080" xr:uid="{00000000-0005-0000-0000-000037B30000}"/>
    <cellStyle name="Normal 6 3 2 2 2 2 2 2 2" xfId="46081" xr:uid="{00000000-0005-0000-0000-000038B30000}"/>
    <cellStyle name="Normal 6 3 2 2 2 2 2 2 3" xfId="46082" xr:uid="{00000000-0005-0000-0000-000039B30000}"/>
    <cellStyle name="Normal 6 3 2 2 2 2 2 3" xfId="46083" xr:uid="{00000000-0005-0000-0000-00003AB30000}"/>
    <cellStyle name="Normal 6 3 2 2 2 2 2 4" xfId="46084" xr:uid="{00000000-0005-0000-0000-00003BB30000}"/>
    <cellStyle name="Normal 6 3 2 2 2 2 3" xfId="46085" xr:uid="{00000000-0005-0000-0000-00003CB30000}"/>
    <cellStyle name="Normal 6 3 2 2 2 2 3 2" xfId="46086" xr:uid="{00000000-0005-0000-0000-00003DB30000}"/>
    <cellStyle name="Normal 6 3 2 2 2 2 3 2 2" xfId="46087" xr:uid="{00000000-0005-0000-0000-00003EB30000}"/>
    <cellStyle name="Normal 6 3 2 2 2 2 3 2 3" xfId="46088" xr:uid="{00000000-0005-0000-0000-00003FB30000}"/>
    <cellStyle name="Normal 6 3 2 2 2 2 3 3" xfId="46089" xr:uid="{00000000-0005-0000-0000-000040B30000}"/>
    <cellStyle name="Normal 6 3 2 2 2 2 3 4" xfId="46090" xr:uid="{00000000-0005-0000-0000-000041B30000}"/>
    <cellStyle name="Normal 6 3 2 2 2 2 4" xfId="46091" xr:uid="{00000000-0005-0000-0000-000042B30000}"/>
    <cellStyle name="Normal 6 3 2 2 2 2 4 2" xfId="46092" xr:uid="{00000000-0005-0000-0000-000043B30000}"/>
    <cellStyle name="Normal 6 3 2 2 2 2 4 2 2" xfId="46093" xr:uid="{00000000-0005-0000-0000-000044B30000}"/>
    <cellStyle name="Normal 6 3 2 2 2 2 4 2 3" xfId="46094" xr:uid="{00000000-0005-0000-0000-000045B30000}"/>
    <cellStyle name="Normal 6 3 2 2 2 2 4 3" xfId="46095" xr:uid="{00000000-0005-0000-0000-000046B30000}"/>
    <cellStyle name="Normal 6 3 2 2 2 2 4 4" xfId="46096" xr:uid="{00000000-0005-0000-0000-000047B30000}"/>
    <cellStyle name="Normal 6 3 2 2 2 2 5" xfId="46097" xr:uid="{00000000-0005-0000-0000-000048B30000}"/>
    <cellStyle name="Normal 6 3 2 2 2 2 5 2" xfId="46098" xr:uid="{00000000-0005-0000-0000-000049B30000}"/>
    <cellStyle name="Normal 6 3 2 2 2 2 5 2 2" xfId="46099" xr:uid="{00000000-0005-0000-0000-00004AB30000}"/>
    <cellStyle name="Normal 6 3 2 2 2 2 5 2 3" xfId="46100" xr:uid="{00000000-0005-0000-0000-00004BB30000}"/>
    <cellStyle name="Normal 6 3 2 2 2 2 5 3" xfId="46101" xr:uid="{00000000-0005-0000-0000-00004CB30000}"/>
    <cellStyle name="Normal 6 3 2 2 2 2 5 4" xfId="46102" xr:uid="{00000000-0005-0000-0000-00004DB30000}"/>
    <cellStyle name="Normal 6 3 2 2 2 2 6" xfId="46103" xr:uid="{00000000-0005-0000-0000-00004EB30000}"/>
    <cellStyle name="Normal 6 3 2 2 2 2 6 2" xfId="46104" xr:uid="{00000000-0005-0000-0000-00004FB30000}"/>
    <cellStyle name="Normal 6 3 2 2 2 2 6 3" xfId="46105" xr:uid="{00000000-0005-0000-0000-000050B30000}"/>
    <cellStyle name="Normal 6 3 2 2 2 2 7" xfId="46106" xr:uid="{00000000-0005-0000-0000-000051B30000}"/>
    <cellStyle name="Normal 6 3 2 2 2 2 8" xfId="46107" xr:uid="{00000000-0005-0000-0000-000052B30000}"/>
    <cellStyle name="Normal 6 3 2 2 2 2_PROD" xfId="46108" xr:uid="{00000000-0005-0000-0000-000053B30000}"/>
    <cellStyle name="Normal 6 3 2 2 2 3" xfId="46109" xr:uid="{00000000-0005-0000-0000-000054B30000}"/>
    <cellStyle name="Normal 6 3 2 2 2 3 2" xfId="46110" xr:uid="{00000000-0005-0000-0000-000055B30000}"/>
    <cellStyle name="Normal 6 3 2 2 2 3 2 2" xfId="46111" xr:uid="{00000000-0005-0000-0000-000056B30000}"/>
    <cellStyle name="Normal 6 3 2 2 2 3 2 3" xfId="46112" xr:uid="{00000000-0005-0000-0000-000057B30000}"/>
    <cellStyle name="Normal 6 3 2 2 2 3 3" xfId="46113" xr:uid="{00000000-0005-0000-0000-000058B30000}"/>
    <cellStyle name="Normal 6 3 2 2 2 3 4" xfId="46114" xr:uid="{00000000-0005-0000-0000-000059B30000}"/>
    <cellStyle name="Normal 6 3 2 2 2 4" xfId="46115" xr:uid="{00000000-0005-0000-0000-00005AB30000}"/>
    <cellStyle name="Normal 6 3 2 2 2 4 2" xfId="46116" xr:uid="{00000000-0005-0000-0000-00005BB30000}"/>
    <cellStyle name="Normal 6 3 2 2 2 4 2 2" xfId="46117" xr:uid="{00000000-0005-0000-0000-00005CB30000}"/>
    <cellStyle name="Normal 6 3 2 2 2 4 2 3" xfId="46118" xr:uid="{00000000-0005-0000-0000-00005DB30000}"/>
    <cellStyle name="Normal 6 3 2 2 2 4 3" xfId="46119" xr:uid="{00000000-0005-0000-0000-00005EB30000}"/>
    <cellStyle name="Normal 6 3 2 2 2 4 4" xfId="46120" xr:uid="{00000000-0005-0000-0000-00005FB30000}"/>
    <cellStyle name="Normal 6 3 2 2 2 5" xfId="46121" xr:uid="{00000000-0005-0000-0000-000060B30000}"/>
    <cellStyle name="Normal 6 3 2 2 2 5 2" xfId="46122" xr:uid="{00000000-0005-0000-0000-000061B30000}"/>
    <cellStyle name="Normal 6 3 2 2 2 5 2 2" xfId="46123" xr:uid="{00000000-0005-0000-0000-000062B30000}"/>
    <cellStyle name="Normal 6 3 2 2 2 5 2 3" xfId="46124" xr:uid="{00000000-0005-0000-0000-000063B30000}"/>
    <cellStyle name="Normal 6 3 2 2 2 5 3" xfId="46125" xr:uid="{00000000-0005-0000-0000-000064B30000}"/>
    <cellStyle name="Normal 6 3 2 2 2 5 4" xfId="46126" xr:uid="{00000000-0005-0000-0000-000065B30000}"/>
    <cellStyle name="Normal 6 3 2 2 2 6" xfId="46127" xr:uid="{00000000-0005-0000-0000-000066B30000}"/>
    <cellStyle name="Normal 6 3 2 2 2 6 2" xfId="46128" xr:uid="{00000000-0005-0000-0000-000067B30000}"/>
    <cellStyle name="Normal 6 3 2 2 2 6 2 2" xfId="46129" xr:uid="{00000000-0005-0000-0000-000068B30000}"/>
    <cellStyle name="Normal 6 3 2 2 2 6 2 3" xfId="46130" xr:uid="{00000000-0005-0000-0000-000069B30000}"/>
    <cellStyle name="Normal 6 3 2 2 2 6 3" xfId="46131" xr:uid="{00000000-0005-0000-0000-00006AB30000}"/>
    <cellStyle name="Normal 6 3 2 2 2 6 4" xfId="46132" xr:uid="{00000000-0005-0000-0000-00006BB30000}"/>
    <cellStyle name="Normal 6 3 2 2 2 7" xfId="46133" xr:uid="{00000000-0005-0000-0000-00006CB30000}"/>
    <cellStyle name="Normal 6 3 2 2 2 7 2" xfId="46134" xr:uid="{00000000-0005-0000-0000-00006DB30000}"/>
    <cellStyle name="Normal 6 3 2 2 2 7 3" xfId="46135" xr:uid="{00000000-0005-0000-0000-00006EB30000}"/>
    <cellStyle name="Normal 6 3 2 2 2 8" xfId="46136" xr:uid="{00000000-0005-0000-0000-00006FB30000}"/>
    <cellStyle name="Normal 6 3 2 2 2 9" xfId="46137" xr:uid="{00000000-0005-0000-0000-000070B30000}"/>
    <cellStyle name="Normal 6 3 2 2 2_PROD" xfId="46138" xr:uid="{00000000-0005-0000-0000-000071B30000}"/>
    <cellStyle name="Normal 6 3 2 2 3" xfId="46139" xr:uid="{00000000-0005-0000-0000-000072B30000}"/>
    <cellStyle name="Normal 6 3 2 2 3 2" xfId="46140" xr:uid="{00000000-0005-0000-0000-000073B30000}"/>
    <cellStyle name="Normal 6 3 2 2 3 2 2" xfId="46141" xr:uid="{00000000-0005-0000-0000-000074B30000}"/>
    <cellStyle name="Normal 6 3 2 2 3 2 2 2" xfId="46142" xr:uid="{00000000-0005-0000-0000-000075B30000}"/>
    <cellStyle name="Normal 6 3 2 2 3 2 2 2 2" xfId="46143" xr:uid="{00000000-0005-0000-0000-000076B30000}"/>
    <cellStyle name="Normal 6 3 2 2 3 2 2 2 3" xfId="46144" xr:uid="{00000000-0005-0000-0000-000077B30000}"/>
    <cellStyle name="Normal 6 3 2 2 3 2 2 3" xfId="46145" xr:uid="{00000000-0005-0000-0000-000078B30000}"/>
    <cellStyle name="Normal 6 3 2 2 3 2 2 4" xfId="46146" xr:uid="{00000000-0005-0000-0000-000079B30000}"/>
    <cellStyle name="Normal 6 3 2 2 3 2 3" xfId="46147" xr:uid="{00000000-0005-0000-0000-00007AB30000}"/>
    <cellStyle name="Normal 6 3 2 2 3 2 3 2" xfId="46148" xr:uid="{00000000-0005-0000-0000-00007BB30000}"/>
    <cellStyle name="Normal 6 3 2 2 3 2 3 2 2" xfId="46149" xr:uid="{00000000-0005-0000-0000-00007CB30000}"/>
    <cellStyle name="Normal 6 3 2 2 3 2 3 2 3" xfId="46150" xr:uid="{00000000-0005-0000-0000-00007DB30000}"/>
    <cellStyle name="Normal 6 3 2 2 3 2 3 3" xfId="46151" xr:uid="{00000000-0005-0000-0000-00007EB30000}"/>
    <cellStyle name="Normal 6 3 2 2 3 2 3 4" xfId="46152" xr:uid="{00000000-0005-0000-0000-00007FB30000}"/>
    <cellStyle name="Normal 6 3 2 2 3 2 4" xfId="46153" xr:uid="{00000000-0005-0000-0000-000080B30000}"/>
    <cellStyle name="Normal 6 3 2 2 3 2 4 2" xfId="46154" xr:uid="{00000000-0005-0000-0000-000081B30000}"/>
    <cellStyle name="Normal 6 3 2 2 3 2 4 2 2" xfId="46155" xr:uid="{00000000-0005-0000-0000-000082B30000}"/>
    <cellStyle name="Normal 6 3 2 2 3 2 4 2 3" xfId="46156" xr:uid="{00000000-0005-0000-0000-000083B30000}"/>
    <cellStyle name="Normal 6 3 2 2 3 2 4 3" xfId="46157" xr:uid="{00000000-0005-0000-0000-000084B30000}"/>
    <cellStyle name="Normal 6 3 2 2 3 2 4 4" xfId="46158" xr:uid="{00000000-0005-0000-0000-000085B30000}"/>
    <cellStyle name="Normal 6 3 2 2 3 2 5" xfId="46159" xr:uid="{00000000-0005-0000-0000-000086B30000}"/>
    <cellStyle name="Normal 6 3 2 2 3 2 5 2" xfId="46160" xr:uid="{00000000-0005-0000-0000-000087B30000}"/>
    <cellStyle name="Normal 6 3 2 2 3 2 5 2 2" xfId="46161" xr:uid="{00000000-0005-0000-0000-000088B30000}"/>
    <cellStyle name="Normal 6 3 2 2 3 2 5 2 3" xfId="46162" xr:uid="{00000000-0005-0000-0000-000089B30000}"/>
    <cellStyle name="Normal 6 3 2 2 3 2 5 3" xfId="46163" xr:uid="{00000000-0005-0000-0000-00008AB30000}"/>
    <cellStyle name="Normal 6 3 2 2 3 2 5 4" xfId="46164" xr:uid="{00000000-0005-0000-0000-00008BB30000}"/>
    <cellStyle name="Normal 6 3 2 2 3 2 6" xfId="46165" xr:uid="{00000000-0005-0000-0000-00008CB30000}"/>
    <cellStyle name="Normal 6 3 2 2 3 2 6 2" xfId="46166" xr:uid="{00000000-0005-0000-0000-00008DB30000}"/>
    <cellStyle name="Normal 6 3 2 2 3 2 6 3" xfId="46167" xr:uid="{00000000-0005-0000-0000-00008EB30000}"/>
    <cellStyle name="Normal 6 3 2 2 3 2 7" xfId="46168" xr:uid="{00000000-0005-0000-0000-00008FB30000}"/>
    <cellStyle name="Normal 6 3 2 2 3 2 8" xfId="46169" xr:uid="{00000000-0005-0000-0000-000090B30000}"/>
    <cellStyle name="Normal 6 3 2 2 3 2_PROD" xfId="46170" xr:uid="{00000000-0005-0000-0000-000091B30000}"/>
    <cellStyle name="Normal 6 3 2 2 3 3" xfId="46171" xr:uid="{00000000-0005-0000-0000-000092B30000}"/>
    <cellStyle name="Normal 6 3 2 2 3 3 2" xfId="46172" xr:uid="{00000000-0005-0000-0000-000093B30000}"/>
    <cellStyle name="Normal 6 3 2 2 3 3 2 2" xfId="46173" xr:uid="{00000000-0005-0000-0000-000094B30000}"/>
    <cellStyle name="Normal 6 3 2 2 3 3 2 3" xfId="46174" xr:uid="{00000000-0005-0000-0000-000095B30000}"/>
    <cellStyle name="Normal 6 3 2 2 3 3 3" xfId="46175" xr:uid="{00000000-0005-0000-0000-000096B30000}"/>
    <cellStyle name="Normal 6 3 2 2 3 3 4" xfId="46176" xr:uid="{00000000-0005-0000-0000-000097B30000}"/>
    <cellStyle name="Normal 6 3 2 2 3 4" xfId="46177" xr:uid="{00000000-0005-0000-0000-000098B30000}"/>
    <cellStyle name="Normal 6 3 2 2 3 4 2" xfId="46178" xr:uid="{00000000-0005-0000-0000-000099B30000}"/>
    <cellStyle name="Normal 6 3 2 2 3 4 2 2" xfId="46179" xr:uid="{00000000-0005-0000-0000-00009AB30000}"/>
    <cellStyle name="Normal 6 3 2 2 3 4 2 3" xfId="46180" xr:uid="{00000000-0005-0000-0000-00009BB30000}"/>
    <cellStyle name="Normal 6 3 2 2 3 4 3" xfId="46181" xr:uid="{00000000-0005-0000-0000-00009CB30000}"/>
    <cellStyle name="Normal 6 3 2 2 3 4 4" xfId="46182" xr:uid="{00000000-0005-0000-0000-00009DB30000}"/>
    <cellStyle name="Normal 6 3 2 2 3 5" xfId="46183" xr:uid="{00000000-0005-0000-0000-00009EB30000}"/>
    <cellStyle name="Normal 6 3 2 2 3 5 2" xfId="46184" xr:uid="{00000000-0005-0000-0000-00009FB30000}"/>
    <cellStyle name="Normal 6 3 2 2 3 5 2 2" xfId="46185" xr:uid="{00000000-0005-0000-0000-0000A0B30000}"/>
    <cellStyle name="Normal 6 3 2 2 3 5 2 3" xfId="46186" xr:uid="{00000000-0005-0000-0000-0000A1B30000}"/>
    <cellStyle name="Normal 6 3 2 2 3 5 3" xfId="46187" xr:uid="{00000000-0005-0000-0000-0000A2B30000}"/>
    <cellStyle name="Normal 6 3 2 2 3 5 4" xfId="46188" xr:uid="{00000000-0005-0000-0000-0000A3B30000}"/>
    <cellStyle name="Normal 6 3 2 2 3 6" xfId="46189" xr:uid="{00000000-0005-0000-0000-0000A4B30000}"/>
    <cellStyle name="Normal 6 3 2 2 3 6 2" xfId="46190" xr:uid="{00000000-0005-0000-0000-0000A5B30000}"/>
    <cellStyle name="Normal 6 3 2 2 3 6 2 2" xfId="46191" xr:uid="{00000000-0005-0000-0000-0000A6B30000}"/>
    <cellStyle name="Normal 6 3 2 2 3 6 2 3" xfId="46192" xr:uid="{00000000-0005-0000-0000-0000A7B30000}"/>
    <cellStyle name="Normal 6 3 2 2 3 6 3" xfId="46193" xr:uid="{00000000-0005-0000-0000-0000A8B30000}"/>
    <cellStyle name="Normal 6 3 2 2 3 6 4" xfId="46194" xr:uid="{00000000-0005-0000-0000-0000A9B30000}"/>
    <cellStyle name="Normal 6 3 2 2 3 7" xfId="46195" xr:uid="{00000000-0005-0000-0000-0000AAB30000}"/>
    <cellStyle name="Normal 6 3 2 2 3 7 2" xfId="46196" xr:uid="{00000000-0005-0000-0000-0000ABB30000}"/>
    <cellStyle name="Normal 6 3 2 2 3 7 3" xfId="46197" xr:uid="{00000000-0005-0000-0000-0000ACB30000}"/>
    <cellStyle name="Normal 6 3 2 2 3 8" xfId="46198" xr:uid="{00000000-0005-0000-0000-0000ADB30000}"/>
    <cellStyle name="Normal 6 3 2 2 3 9" xfId="46199" xr:uid="{00000000-0005-0000-0000-0000AEB30000}"/>
    <cellStyle name="Normal 6 3 2 2 3_PROD" xfId="46200" xr:uid="{00000000-0005-0000-0000-0000AFB30000}"/>
    <cellStyle name="Normal 6 3 2 2 4" xfId="46201" xr:uid="{00000000-0005-0000-0000-0000B0B30000}"/>
    <cellStyle name="Normal 6 3 2 2 4 2" xfId="46202" xr:uid="{00000000-0005-0000-0000-0000B1B30000}"/>
    <cellStyle name="Normal 6 3 2 2 4 2 2" xfId="46203" xr:uid="{00000000-0005-0000-0000-0000B2B30000}"/>
    <cellStyle name="Normal 6 3 2 2 4 2 2 2" xfId="46204" xr:uid="{00000000-0005-0000-0000-0000B3B30000}"/>
    <cellStyle name="Normal 6 3 2 2 4 2 2 2 2" xfId="46205" xr:uid="{00000000-0005-0000-0000-0000B4B30000}"/>
    <cellStyle name="Normal 6 3 2 2 4 2 2 2 3" xfId="46206" xr:uid="{00000000-0005-0000-0000-0000B5B30000}"/>
    <cellStyle name="Normal 6 3 2 2 4 2 2 3" xfId="46207" xr:uid="{00000000-0005-0000-0000-0000B6B30000}"/>
    <cellStyle name="Normal 6 3 2 2 4 2 2 4" xfId="46208" xr:uid="{00000000-0005-0000-0000-0000B7B30000}"/>
    <cellStyle name="Normal 6 3 2 2 4 2 3" xfId="46209" xr:uid="{00000000-0005-0000-0000-0000B8B30000}"/>
    <cellStyle name="Normal 6 3 2 2 4 2 3 2" xfId="46210" xr:uid="{00000000-0005-0000-0000-0000B9B30000}"/>
    <cellStyle name="Normal 6 3 2 2 4 2 3 2 2" xfId="46211" xr:uid="{00000000-0005-0000-0000-0000BAB30000}"/>
    <cellStyle name="Normal 6 3 2 2 4 2 3 2 3" xfId="46212" xr:uid="{00000000-0005-0000-0000-0000BBB30000}"/>
    <cellStyle name="Normal 6 3 2 2 4 2 3 3" xfId="46213" xr:uid="{00000000-0005-0000-0000-0000BCB30000}"/>
    <cellStyle name="Normal 6 3 2 2 4 2 3 4" xfId="46214" xr:uid="{00000000-0005-0000-0000-0000BDB30000}"/>
    <cellStyle name="Normal 6 3 2 2 4 2 4" xfId="46215" xr:uid="{00000000-0005-0000-0000-0000BEB30000}"/>
    <cellStyle name="Normal 6 3 2 2 4 2 4 2" xfId="46216" xr:uid="{00000000-0005-0000-0000-0000BFB30000}"/>
    <cellStyle name="Normal 6 3 2 2 4 2 4 2 2" xfId="46217" xr:uid="{00000000-0005-0000-0000-0000C0B30000}"/>
    <cellStyle name="Normal 6 3 2 2 4 2 4 2 3" xfId="46218" xr:uid="{00000000-0005-0000-0000-0000C1B30000}"/>
    <cellStyle name="Normal 6 3 2 2 4 2 4 3" xfId="46219" xr:uid="{00000000-0005-0000-0000-0000C2B30000}"/>
    <cellStyle name="Normal 6 3 2 2 4 2 4 4" xfId="46220" xr:uid="{00000000-0005-0000-0000-0000C3B30000}"/>
    <cellStyle name="Normal 6 3 2 2 4 2 5" xfId="46221" xr:uid="{00000000-0005-0000-0000-0000C4B30000}"/>
    <cellStyle name="Normal 6 3 2 2 4 2 5 2" xfId="46222" xr:uid="{00000000-0005-0000-0000-0000C5B30000}"/>
    <cellStyle name="Normal 6 3 2 2 4 2 5 2 2" xfId="46223" xr:uid="{00000000-0005-0000-0000-0000C6B30000}"/>
    <cellStyle name="Normal 6 3 2 2 4 2 5 2 3" xfId="46224" xr:uid="{00000000-0005-0000-0000-0000C7B30000}"/>
    <cellStyle name="Normal 6 3 2 2 4 2 5 3" xfId="46225" xr:uid="{00000000-0005-0000-0000-0000C8B30000}"/>
    <cellStyle name="Normal 6 3 2 2 4 2 5 4" xfId="46226" xr:uid="{00000000-0005-0000-0000-0000C9B30000}"/>
    <cellStyle name="Normal 6 3 2 2 4 2 6" xfId="46227" xr:uid="{00000000-0005-0000-0000-0000CAB30000}"/>
    <cellStyle name="Normal 6 3 2 2 4 2 6 2" xfId="46228" xr:uid="{00000000-0005-0000-0000-0000CBB30000}"/>
    <cellStyle name="Normal 6 3 2 2 4 2 6 3" xfId="46229" xr:uid="{00000000-0005-0000-0000-0000CCB30000}"/>
    <cellStyle name="Normal 6 3 2 2 4 2 7" xfId="46230" xr:uid="{00000000-0005-0000-0000-0000CDB30000}"/>
    <cellStyle name="Normal 6 3 2 2 4 2 8" xfId="46231" xr:uid="{00000000-0005-0000-0000-0000CEB30000}"/>
    <cellStyle name="Normal 6 3 2 2 4 2_PROD" xfId="46232" xr:uid="{00000000-0005-0000-0000-0000CFB30000}"/>
    <cellStyle name="Normal 6 3 2 2 4 3" xfId="46233" xr:uid="{00000000-0005-0000-0000-0000D0B30000}"/>
    <cellStyle name="Normal 6 3 2 2 4 3 2" xfId="46234" xr:uid="{00000000-0005-0000-0000-0000D1B30000}"/>
    <cellStyle name="Normal 6 3 2 2 4 3 2 2" xfId="46235" xr:uid="{00000000-0005-0000-0000-0000D2B30000}"/>
    <cellStyle name="Normal 6 3 2 2 4 3 2 3" xfId="46236" xr:uid="{00000000-0005-0000-0000-0000D3B30000}"/>
    <cellStyle name="Normal 6 3 2 2 4 3 3" xfId="46237" xr:uid="{00000000-0005-0000-0000-0000D4B30000}"/>
    <cellStyle name="Normal 6 3 2 2 4 3 4" xfId="46238" xr:uid="{00000000-0005-0000-0000-0000D5B30000}"/>
    <cellStyle name="Normal 6 3 2 2 4 4" xfId="46239" xr:uid="{00000000-0005-0000-0000-0000D6B30000}"/>
    <cellStyle name="Normal 6 3 2 2 4 4 2" xfId="46240" xr:uid="{00000000-0005-0000-0000-0000D7B30000}"/>
    <cellStyle name="Normal 6 3 2 2 4 4 2 2" xfId="46241" xr:uid="{00000000-0005-0000-0000-0000D8B30000}"/>
    <cellStyle name="Normal 6 3 2 2 4 4 2 3" xfId="46242" xr:uid="{00000000-0005-0000-0000-0000D9B30000}"/>
    <cellStyle name="Normal 6 3 2 2 4 4 3" xfId="46243" xr:uid="{00000000-0005-0000-0000-0000DAB30000}"/>
    <cellStyle name="Normal 6 3 2 2 4 4 4" xfId="46244" xr:uid="{00000000-0005-0000-0000-0000DBB30000}"/>
    <cellStyle name="Normal 6 3 2 2 4 5" xfId="46245" xr:uid="{00000000-0005-0000-0000-0000DCB30000}"/>
    <cellStyle name="Normal 6 3 2 2 4 5 2" xfId="46246" xr:uid="{00000000-0005-0000-0000-0000DDB30000}"/>
    <cellStyle name="Normal 6 3 2 2 4 5 2 2" xfId="46247" xr:uid="{00000000-0005-0000-0000-0000DEB30000}"/>
    <cellStyle name="Normal 6 3 2 2 4 5 2 3" xfId="46248" xr:uid="{00000000-0005-0000-0000-0000DFB30000}"/>
    <cellStyle name="Normal 6 3 2 2 4 5 3" xfId="46249" xr:uid="{00000000-0005-0000-0000-0000E0B30000}"/>
    <cellStyle name="Normal 6 3 2 2 4 5 4" xfId="46250" xr:uid="{00000000-0005-0000-0000-0000E1B30000}"/>
    <cellStyle name="Normal 6 3 2 2 4 6" xfId="46251" xr:uid="{00000000-0005-0000-0000-0000E2B30000}"/>
    <cellStyle name="Normal 6 3 2 2 4 6 2" xfId="46252" xr:uid="{00000000-0005-0000-0000-0000E3B30000}"/>
    <cellStyle name="Normal 6 3 2 2 4 6 2 2" xfId="46253" xr:uid="{00000000-0005-0000-0000-0000E4B30000}"/>
    <cellStyle name="Normal 6 3 2 2 4 6 2 3" xfId="46254" xr:uid="{00000000-0005-0000-0000-0000E5B30000}"/>
    <cellStyle name="Normal 6 3 2 2 4 6 3" xfId="46255" xr:uid="{00000000-0005-0000-0000-0000E6B30000}"/>
    <cellStyle name="Normal 6 3 2 2 4 6 4" xfId="46256" xr:uid="{00000000-0005-0000-0000-0000E7B30000}"/>
    <cellStyle name="Normal 6 3 2 2 4 7" xfId="46257" xr:uid="{00000000-0005-0000-0000-0000E8B30000}"/>
    <cellStyle name="Normal 6 3 2 2 4 7 2" xfId="46258" xr:uid="{00000000-0005-0000-0000-0000E9B30000}"/>
    <cellStyle name="Normal 6 3 2 2 4 7 3" xfId="46259" xr:uid="{00000000-0005-0000-0000-0000EAB30000}"/>
    <cellStyle name="Normal 6 3 2 2 4 8" xfId="46260" xr:uid="{00000000-0005-0000-0000-0000EBB30000}"/>
    <cellStyle name="Normal 6 3 2 2 4 9" xfId="46261" xr:uid="{00000000-0005-0000-0000-0000ECB30000}"/>
    <cellStyle name="Normal 6 3 2 2 4_PROD" xfId="46262" xr:uid="{00000000-0005-0000-0000-0000EDB30000}"/>
    <cellStyle name="Normal 6 3 2 2 5" xfId="46263" xr:uid="{00000000-0005-0000-0000-0000EEB30000}"/>
    <cellStyle name="Normal 6 3 2 2 5 2" xfId="46264" xr:uid="{00000000-0005-0000-0000-0000EFB30000}"/>
    <cellStyle name="Normal 6 3 2 2 5 2 2" xfId="46265" xr:uid="{00000000-0005-0000-0000-0000F0B30000}"/>
    <cellStyle name="Normal 6 3 2 2 5 2 2 2" xfId="46266" xr:uid="{00000000-0005-0000-0000-0000F1B30000}"/>
    <cellStyle name="Normal 6 3 2 2 5 2 2 3" xfId="46267" xr:uid="{00000000-0005-0000-0000-0000F2B30000}"/>
    <cellStyle name="Normal 6 3 2 2 5 2 3" xfId="46268" xr:uid="{00000000-0005-0000-0000-0000F3B30000}"/>
    <cellStyle name="Normal 6 3 2 2 5 2 4" xfId="46269" xr:uid="{00000000-0005-0000-0000-0000F4B30000}"/>
    <cellStyle name="Normal 6 3 2 2 5 3" xfId="46270" xr:uid="{00000000-0005-0000-0000-0000F5B30000}"/>
    <cellStyle name="Normal 6 3 2 2 5 3 2" xfId="46271" xr:uid="{00000000-0005-0000-0000-0000F6B30000}"/>
    <cellStyle name="Normal 6 3 2 2 5 3 2 2" xfId="46272" xr:uid="{00000000-0005-0000-0000-0000F7B30000}"/>
    <cellStyle name="Normal 6 3 2 2 5 3 2 3" xfId="46273" xr:uid="{00000000-0005-0000-0000-0000F8B30000}"/>
    <cellStyle name="Normal 6 3 2 2 5 3 3" xfId="46274" xr:uid="{00000000-0005-0000-0000-0000F9B30000}"/>
    <cellStyle name="Normal 6 3 2 2 5 3 4" xfId="46275" xr:uid="{00000000-0005-0000-0000-0000FAB30000}"/>
    <cellStyle name="Normal 6 3 2 2 5 4" xfId="46276" xr:uid="{00000000-0005-0000-0000-0000FBB30000}"/>
    <cellStyle name="Normal 6 3 2 2 5 4 2" xfId="46277" xr:uid="{00000000-0005-0000-0000-0000FCB30000}"/>
    <cellStyle name="Normal 6 3 2 2 5 4 2 2" xfId="46278" xr:uid="{00000000-0005-0000-0000-0000FDB30000}"/>
    <cellStyle name="Normal 6 3 2 2 5 4 2 3" xfId="46279" xr:uid="{00000000-0005-0000-0000-0000FEB30000}"/>
    <cellStyle name="Normal 6 3 2 2 5 4 3" xfId="46280" xr:uid="{00000000-0005-0000-0000-0000FFB30000}"/>
    <cellStyle name="Normal 6 3 2 2 5 4 4" xfId="46281" xr:uid="{00000000-0005-0000-0000-000000B40000}"/>
    <cellStyle name="Normal 6 3 2 2 5 5" xfId="46282" xr:uid="{00000000-0005-0000-0000-000001B40000}"/>
    <cellStyle name="Normal 6 3 2 2 5 5 2" xfId="46283" xr:uid="{00000000-0005-0000-0000-000002B40000}"/>
    <cellStyle name="Normal 6 3 2 2 5 5 2 2" xfId="46284" xr:uid="{00000000-0005-0000-0000-000003B40000}"/>
    <cellStyle name="Normal 6 3 2 2 5 5 2 3" xfId="46285" xr:uid="{00000000-0005-0000-0000-000004B40000}"/>
    <cellStyle name="Normal 6 3 2 2 5 5 3" xfId="46286" xr:uid="{00000000-0005-0000-0000-000005B40000}"/>
    <cellStyle name="Normal 6 3 2 2 5 5 4" xfId="46287" xr:uid="{00000000-0005-0000-0000-000006B40000}"/>
    <cellStyle name="Normal 6 3 2 2 5 6" xfId="46288" xr:uid="{00000000-0005-0000-0000-000007B40000}"/>
    <cellStyle name="Normal 6 3 2 2 5 6 2" xfId="46289" xr:uid="{00000000-0005-0000-0000-000008B40000}"/>
    <cellStyle name="Normal 6 3 2 2 5 6 3" xfId="46290" xr:uid="{00000000-0005-0000-0000-000009B40000}"/>
    <cellStyle name="Normal 6 3 2 2 5 7" xfId="46291" xr:uid="{00000000-0005-0000-0000-00000AB40000}"/>
    <cellStyle name="Normal 6 3 2 2 5 8" xfId="46292" xr:uid="{00000000-0005-0000-0000-00000BB40000}"/>
    <cellStyle name="Normal 6 3 2 2 5_PROD" xfId="46293" xr:uid="{00000000-0005-0000-0000-00000CB40000}"/>
    <cellStyle name="Normal 6 3 2 2 6" xfId="46294" xr:uid="{00000000-0005-0000-0000-00000DB40000}"/>
    <cellStyle name="Normal 6 3 2 2 6 2" xfId="46295" xr:uid="{00000000-0005-0000-0000-00000EB40000}"/>
    <cellStyle name="Normal 6 3 2 2 6 2 2" xfId="46296" xr:uid="{00000000-0005-0000-0000-00000FB40000}"/>
    <cellStyle name="Normal 6 3 2 2 6 2 3" xfId="46297" xr:uid="{00000000-0005-0000-0000-000010B40000}"/>
    <cellStyle name="Normal 6 3 2 2 6 3" xfId="46298" xr:uid="{00000000-0005-0000-0000-000011B40000}"/>
    <cellStyle name="Normal 6 3 2 2 6 4" xfId="46299" xr:uid="{00000000-0005-0000-0000-000012B40000}"/>
    <cellStyle name="Normal 6 3 2 2 7" xfId="46300" xr:uid="{00000000-0005-0000-0000-000013B40000}"/>
    <cellStyle name="Normal 6 3 2 2 7 2" xfId="46301" xr:uid="{00000000-0005-0000-0000-000014B40000}"/>
    <cellStyle name="Normal 6 3 2 2 7 2 2" xfId="46302" xr:uid="{00000000-0005-0000-0000-000015B40000}"/>
    <cellStyle name="Normal 6 3 2 2 7 2 3" xfId="46303" xr:uid="{00000000-0005-0000-0000-000016B40000}"/>
    <cellStyle name="Normal 6 3 2 2 7 3" xfId="46304" xr:uid="{00000000-0005-0000-0000-000017B40000}"/>
    <cellStyle name="Normal 6 3 2 2 7 4" xfId="46305" xr:uid="{00000000-0005-0000-0000-000018B40000}"/>
    <cellStyle name="Normal 6 3 2 2 8" xfId="46306" xr:uid="{00000000-0005-0000-0000-000019B40000}"/>
    <cellStyle name="Normal 6 3 2 2 8 2" xfId="46307" xr:uid="{00000000-0005-0000-0000-00001AB40000}"/>
    <cellStyle name="Normal 6 3 2 2 8 2 2" xfId="46308" xr:uid="{00000000-0005-0000-0000-00001BB40000}"/>
    <cellStyle name="Normal 6 3 2 2 8 2 3" xfId="46309" xr:uid="{00000000-0005-0000-0000-00001CB40000}"/>
    <cellStyle name="Normal 6 3 2 2 8 3" xfId="46310" xr:uid="{00000000-0005-0000-0000-00001DB40000}"/>
    <cellStyle name="Normal 6 3 2 2 8 4" xfId="46311" xr:uid="{00000000-0005-0000-0000-00001EB40000}"/>
    <cellStyle name="Normal 6 3 2 2 9" xfId="46312" xr:uid="{00000000-0005-0000-0000-00001FB40000}"/>
    <cellStyle name="Normal 6 3 2 2 9 2" xfId="46313" xr:uid="{00000000-0005-0000-0000-000020B40000}"/>
    <cellStyle name="Normal 6 3 2 2 9 2 2" xfId="46314" xr:uid="{00000000-0005-0000-0000-000021B40000}"/>
    <cellStyle name="Normal 6 3 2 2 9 2 3" xfId="46315" xr:uid="{00000000-0005-0000-0000-000022B40000}"/>
    <cellStyle name="Normal 6 3 2 2 9 3" xfId="46316" xr:uid="{00000000-0005-0000-0000-000023B40000}"/>
    <cellStyle name="Normal 6 3 2 2 9 4" xfId="46317" xr:uid="{00000000-0005-0000-0000-000024B40000}"/>
    <cellStyle name="Normal 6 3 2 2_PROD" xfId="46318" xr:uid="{00000000-0005-0000-0000-000025B40000}"/>
    <cellStyle name="Normal 6 3 2 3" xfId="755" xr:uid="{00000000-0005-0000-0000-000026B40000}"/>
    <cellStyle name="Normal 6 3 2 3 2" xfId="46319" xr:uid="{00000000-0005-0000-0000-000027B40000}"/>
    <cellStyle name="Normal 6 3 2 3 2 2" xfId="46320" xr:uid="{00000000-0005-0000-0000-000028B40000}"/>
    <cellStyle name="Normal 6 3 2 3 2 2 2" xfId="46321" xr:uid="{00000000-0005-0000-0000-000029B40000}"/>
    <cellStyle name="Normal 6 3 2 3 2 2 2 2" xfId="46322" xr:uid="{00000000-0005-0000-0000-00002AB40000}"/>
    <cellStyle name="Normal 6 3 2 3 2 2 2 3" xfId="46323" xr:uid="{00000000-0005-0000-0000-00002BB40000}"/>
    <cellStyle name="Normal 6 3 2 3 2 2 3" xfId="46324" xr:uid="{00000000-0005-0000-0000-00002CB40000}"/>
    <cellStyle name="Normal 6 3 2 3 2 2 4" xfId="46325" xr:uid="{00000000-0005-0000-0000-00002DB40000}"/>
    <cellStyle name="Normal 6 3 2 3 2 3" xfId="46326" xr:uid="{00000000-0005-0000-0000-00002EB40000}"/>
    <cellStyle name="Normal 6 3 2 3 2 3 2" xfId="46327" xr:uid="{00000000-0005-0000-0000-00002FB40000}"/>
    <cellStyle name="Normal 6 3 2 3 2 3 2 2" xfId="46328" xr:uid="{00000000-0005-0000-0000-000030B40000}"/>
    <cellStyle name="Normal 6 3 2 3 2 3 2 3" xfId="46329" xr:uid="{00000000-0005-0000-0000-000031B40000}"/>
    <cellStyle name="Normal 6 3 2 3 2 3 3" xfId="46330" xr:uid="{00000000-0005-0000-0000-000032B40000}"/>
    <cellStyle name="Normal 6 3 2 3 2 3 4" xfId="46331" xr:uid="{00000000-0005-0000-0000-000033B40000}"/>
    <cellStyle name="Normal 6 3 2 3 2 4" xfId="46332" xr:uid="{00000000-0005-0000-0000-000034B40000}"/>
    <cellStyle name="Normal 6 3 2 3 2 4 2" xfId="46333" xr:uid="{00000000-0005-0000-0000-000035B40000}"/>
    <cellStyle name="Normal 6 3 2 3 2 4 2 2" xfId="46334" xr:uid="{00000000-0005-0000-0000-000036B40000}"/>
    <cellStyle name="Normal 6 3 2 3 2 4 2 3" xfId="46335" xr:uid="{00000000-0005-0000-0000-000037B40000}"/>
    <cellStyle name="Normal 6 3 2 3 2 4 3" xfId="46336" xr:uid="{00000000-0005-0000-0000-000038B40000}"/>
    <cellStyle name="Normal 6 3 2 3 2 4 4" xfId="46337" xr:uid="{00000000-0005-0000-0000-000039B40000}"/>
    <cellStyle name="Normal 6 3 2 3 2 5" xfId="46338" xr:uid="{00000000-0005-0000-0000-00003AB40000}"/>
    <cellStyle name="Normal 6 3 2 3 2 5 2" xfId="46339" xr:uid="{00000000-0005-0000-0000-00003BB40000}"/>
    <cellStyle name="Normal 6 3 2 3 2 5 2 2" xfId="46340" xr:uid="{00000000-0005-0000-0000-00003CB40000}"/>
    <cellStyle name="Normal 6 3 2 3 2 5 2 3" xfId="46341" xr:uid="{00000000-0005-0000-0000-00003DB40000}"/>
    <cellStyle name="Normal 6 3 2 3 2 5 3" xfId="46342" xr:uid="{00000000-0005-0000-0000-00003EB40000}"/>
    <cellStyle name="Normal 6 3 2 3 2 5 4" xfId="46343" xr:uid="{00000000-0005-0000-0000-00003FB40000}"/>
    <cellStyle name="Normal 6 3 2 3 2 6" xfId="46344" xr:uid="{00000000-0005-0000-0000-000040B40000}"/>
    <cellStyle name="Normal 6 3 2 3 2 6 2" xfId="46345" xr:uid="{00000000-0005-0000-0000-000041B40000}"/>
    <cellStyle name="Normal 6 3 2 3 2 6 3" xfId="46346" xr:uid="{00000000-0005-0000-0000-000042B40000}"/>
    <cellStyle name="Normal 6 3 2 3 2 7" xfId="46347" xr:uid="{00000000-0005-0000-0000-000043B40000}"/>
    <cellStyle name="Normal 6 3 2 3 2 8" xfId="46348" xr:uid="{00000000-0005-0000-0000-000044B40000}"/>
    <cellStyle name="Normal 6 3 2 3 2_PROD" xfId="46349" xr:uid="{00000000-0005-0000-0000-000045B40000}"/>
    <cellStyle name="Normal 6 3 2 3 3" xfId="46350" xr:uid="{00000000-0005-0000-0000-000046B40000}"/>
    <cellStyle name="Normal 6 3 2 3 3 2" xfId="46351" xr:uid="{00000000-0005-0000-0000-000047B40000}"/>
    <cellStyle name="Normal 6 3 2 3 3 2 2" xfId="46352" xr:uid="{00000000-0005-0000-0000-000048B40000}"/>
    <cellStyle name="Normal 6 3 2 3 3 2 3" xfId="46353" xr:uid="{00000000-0005-0000-0000-000049B40000}"/>
    <cellStyle name="Normal 6 3 2 3 3 3" xfId="46354" xr:uid="{00000000-0005-0000-0000-00004AB40000}"/>
    <cellStyle name="Normal 6 3 2 3 3 4" xfId="46355" xr:uid="{00000000-0005-0000-0000-00004BB40000}"/>
    <cellStyle name="Normal 6 3 2 3 4" xfId="46356" xr:uid="{00000000-0005-0000-0000-00004CB40000}"/>
    <cellStyle name="Normal 6 3 2 3 4 2" xfId="46357" xr:uid="{00000000-0005-0000-0000-00004DB40000}"/>
    <cellStyle name="Normal 6 3 2 3 4 2 2" xfId="46358" xr:uid="{00000000-0005-0000-0000-00004EB40000}"/>
    <cellStyle name="Normal 6 3 2 3 4 2 3" xfId="46359" xr:uid="{00000000-0005-0000-0000-00004FB40000}"/>
    <cellStyle name="Normal 6 3 2 3 4 3" xfId="46360" xr:uid="{00000000-0005-0000-0000-000050B40000}"/>
    <cellStyle name="Normal 6 3 2 3 4 4" xfId="46361" xr:uid="{00000000-0005-0000-0000-000051B40000}"/>
    <cellStyle name="Normal 6 3 2 3 5" xfId="46362" xr:uid="{00000000-0005-0000-0000-000052B40000}"/>
    <cellStyle name="Normal 6 3 2 3 5 2" xfId="46363" xr:uid="{00000000-0005-0000-0000-000053B40000}"/>
    <cellStyle name="Normal 6 3 2 3 5 2 2" xfId="46364" xr:uid="{00000000-0005-0000-0000-000054B40000}"/>
    <cellStyle name="Normal 6 3 2 3 5 2 3" xfId="46365" xr:uid="{00000000-0005-0000-0000-000055B40000}"/>
    <cellStyle name="Normal 6 3 2 3 5 3" xfId="46366" xr:uid="{00000000-0005-0000-0000-000056B40000}"/>
    <cellStyle name="Normal 6 3 2 3 5 4" xfId="46367" xr:uid="{00000000-0005-0000-0000-000057B40000}"/>
    <cellStyle name="Normal 6 3 2 3 6" xfId="46368" xr:uid="{00000000-0005-0000-0000-000058B40000}"/>
    <cellStyle name="Normal 6 3 2 3 6 2" xfId="46369" xr:uid="{00000000-0005-0000-0000-000059B40000}"/>
    <cellStyle name="Normal 6 3 2 3 6 2 2" xfId="46370" xr:uid="{00000000-0005-0000-0000-00005AB40000}"/>
    <cellStyle name="Normal 6 3 2 3 6 2 3" xfId="46371" xr:uid="{00000000-0005-0000-0000-00005BB40000}"/>
    <cellStyle name="Normal 6 3 2 3 6 3" xfId="46372" xr:uid="{00000000-0005-0000-0000-00005CB40000}"/>
    <cellStyle name="Normal 6 3 2 3 6 4" xfId="46373" xr:uid="{00000000-0005-0000-0000-00005DB40000}"/>
    <cellStyle name="Normal 6 3 2 3 7" xfId="46374" xr:uid="{00000000-0005-0000-0000-00005EB40000}"/>
    <cellStyle name="Normal 6 3 2 3 7 2" xfId="46375" xr:uid="{00000000-0005-0000-0000-00005FB40000}"/>
    <cellStyle name="Normal 6 3 2 3 7 3" xfId="46376" xr:uid="{00000000-0005-0000-0000-000060B40000}"/>
    <cellStyle name="Normal 6 3 2 3 8" xfId="46377" xr:uid="{00000000-0005-0000-0000-000061B40000}"/>
    <cellStyle name="Normal 6 3 2 3 9" xfId="46378" xr:uid="{00000000-0005-0000-0000-000062B40000}"/>
    <cellStyle name="Normal 6 3 2 3_PROD" xfId="46379" xr:uid="{00000000-0005-0000-0000-000063B40000}"/>
    <cellStyle name="Normal 6 3 2 4" xfId="46380" xr:uid="{00000000-0005-0000-0000-000064B40000}"/>
    <cellStyle name="Normal 6 3 2 4 2" xfId="46381" xr:uid="{00000000-0005-0000-0000-000065B40000}"/>
    <cellStyle name="Normal 6 3 2 4 2 2" xfId="46382" xr:uid="{00000000-0005-0000-0000-000066B40000}"/>
    <cellStyle name="Normal 6 3 2 4 2 2 2" xfId="46383" xr:uid="{00000000-0005-0000-0000-000067B40000}"/>
    <cellStyle name="Normal 6 3 2 4 2 2 2 2" xfId="46384" xr:uid="{00000000-0005-0000-0000-000068B40000}"/>
    <cellStyle name="Normal 6 3 2 4 2 2 2 3" xfId="46385" xr:uid="{00000000-0005-0000-0000-000069B40000}"/>
    <cellStyle name="Normal 6 3 2 4 2 2 3" xfId="46386" xr:uid="{00000000-0005-0000-0000-00006AB40000}"/>
    <cellStyle name="Normal 6 3 2 4 2 2 4" xfId="46387" xr:uid="{00000000-0005-0000-0000-00006BB40000}"/>
    <cellStyle name="Normal 6 3 2 4 2 3" xfId="46388" xr:uid="{00000000-0005-0000-0000-00006CB40000}"/>
    <cellStyle name="Normal 6 3 2 4 2 3 2" xfId="46389" xr:uid="{00000000-0005-0000-0000-00006DB40000}"/>
    <cellStyle name="Normal 6 3 2 4 2 3 2 2" xfId="46390" xr:uid="{00000000-0005-0000-0000-00006EB40000}"/>
    <cellStyle name="Normal 6 3 2 4 2 3 2 3" xfId="46391" xr:uid="{00000000-0005-0000-0000-00006FB40000}"/>
    <cellStyle name="Normal 6 3 2 4 2 3 3" xfId="46392" xr:uid="{00000000-0005-0000-0000-000070B40000}"/>
    <cellStyle name="Normal 6 3 2 4 2 3 4" xfId="46393" xr:uid="{00000000-0005-0000-0000-000071B40000}"/>
    <cellStyle name="Normal 6 3 2 4 2 4" xfId="46394" xr:uid="{00000000-0005-0000-0000-000072B40000}"/>
    <cellStyle name="Normal 6 3 2 4 2 4 2" xfId="46395" xr:uid="{00000000-0005-0000-0000-000073B40000}"/>
    <cellStyle name="Normal 6 3 2 4 2 4 2 2" xfId="46396" xr:uid="{00000000-0005-0000-0000-000074B40000}"/>
    <cellStyle name="Normal 6 3 2 4 2 4 2 3" xfId="46397" xr:uid="{00000000-0005-0000-0000-000075B40000}"/>
    <cellStyle name="Normal 6 3 2 4 2 4 3" xfId="46398" xr:uid="{00000000-0005-0000-0000-000076B40000}"/>
    <cellStyle name="Normal 6 3 2 4 2 4 4" xfId="46399" xr:uid="{00000000-0005-0000-0000-000077B40000}"/>
    <cellStyle name="Normal 6 3 2 4 2 5" xfId="46400" xr:uid="{00000000-0005-0000-0000-000078B40000}"/>
    <cellStyle name="Normal 6 3 2 4 2 5 2" xfId="46401" xr:uid="{00000000-0005-0000-0000-000079B40000}"/>
    <cellStyle name="Normal 6 3 2 4 2 5 2 2" xfId="46402" xr:uid="{00000000-0005-0000-0000-00007AB40000}"/>
    <cellStyle name="Normal 6 3 2 4 2 5 2 3" xfId="46403" xr:uid="{00000000-0005-0000-0000-00007BB40000}"/>
    <cellStyle name="Normal 6 3 2 4 2 5 3" xfId="46404" xr:uid="{00000000-0005-0000-0000-00007CB40000}"/>
    <cellStyle name="Normal 6 3 2 4 2 5 4" xfId="46405" xr:uid="{00000000-0005-0000-0000-00007DB40000}"/>
    <cellStyle name="Normal 6 3 2 4 2 6" xfId="46406" xr:uid="{00000000-0005-0000-0000-00007EB40000}"/>
    <cellStyle name="Normal 6 3 2 4 2 6 2" xfId="46407" xr:uid="{00000000-0005-0000-0000-00007FB40000}"/>
    <cellStyle name="Normal 6 3 2 4 2 6 3" xfId="46408" xr:uid="{00000000-0005-0000-0000-000080B40000}"/>
    <cellStyle name="Normal 6 3 2 4 2 7" xfId="46409" xr:uid="{00000000-0005-0000-0000-000081B40000}"/>
    <cellStyle name="Normal 6 3 2 4 2 8" xfId="46410" xr:uid="{00000000-0005-0000-0000-000082B40000}"/>
    <cellStyle name="Normal 6 3 2 4 2_PROD" xfId="46411" xr:uid="{00000000-0005-0000-0000-000083B40000}"/>
    <cellStyle name="Normal 6 3 2 4 3" xfId="46412" xr:uid="{00000000-0005-0000-0000-000084B40000}"/>
    <cellStyle name="Normal 6 3 2 4 3 2" xfId="46413" xr:uid="{00000000-0005-0000-0000-000085B40000}"/>
    <cellStyle name="Normal 6 3 2 4 3 2 2" xfId="46414" xr:uid="{00000000-0005-0000-0000-000086B40000}"/>
    <cellStyle name="Normal 6 3 2 4 3 2 3" xfId="46415" xr:uid="{00000000-0005-0000-0000-000087B40000}"/>
    <cellStyle name="Normal 6 3 2 4 3 3" xfId="46416" xr:uid="{00000000-0005-0000-0000-000088B40000}"/>
    <cellStyle name="Normal 6 3 2 4 3 4" xfId="46417" xr:uid="{00000000-0005-0000-0000-000089B40000}"/>
    <cellStyle name="Normal 6 3 2 4 4" xfId="46418" xr:uid="{00000000-0005-0000-0000-00008AB40000}"/>
    <cellStyle name="Normal 6 3 2 4 4 2" xfId="46419" xr:uid="{00000000-0005-0000-0000-00008BB40000}"/>
    <cellStyle name="Normal 6 3 2 4 4 2 2" xfId="46420" xr:uid="{00000000-0005-0000-0000-00008CB40000}"/>
    <cellStyle name="Normal 6 3 2 4 4 2 3" xfId="46421" xr:uid="{00000000-0005-0000-0000-00008DB40000}"/>
    <cellStyle name="Normal 6 3 2 4 4 3" xfId="46422" xr:uid="{00000000-0005-0000-0000-00008EB40000}"/>
    <cellStyle name="Normal 6 3 2 4 4 4" xfId="46423" xr:uid="{00000000-0005-0000-0000-00008FB40000}"/>
    <cellStyle name="Normal 6 3 2 4 5" xfId="46424" xr:uid="{00000000-0005-0000-0000-000090B40000}"/>
    <cellStyle name="Normal 6 3 2 4 5 2" xfId="46425" xr:uid="{00000000-0005-0000-0000-000091B40000}"/>
    <cellStyle name="Normal 6 3 2 4 5 2 2" xfId="46426" xr:uid="{00000000-0005-0000-0000-000092B40000}"/>
    <cellStyle name="Normal 6 3 2 4 5 2 3" xfId="46427" xr:uid="{00000000-0005-0000-0000-000093B40000}"/>
    <cellStyle name="Normal 6 3 2 4 5 3" xfId="46428" xr:uid="{00000000-0005-0000-0000-000094B40000}"/>
    <cellStyle name="Normal 6 3 2 4 5 4" xfId="46429" xr:uid="{00000000-0005-0000-0000-000095B40000}"/>
    <cellStyle name="Normal 6 3 2 4 6" xfId="46430" xr:uid="{00000000-0005-0000-0000-000096B40000}"/>
    <cellStyle name="Normal 6 3 2 4 6 2" xfId="46431" xr:uid="{00000000-0005-0000-0000-000097B40000}"/>
    <cellStyle name="Normal 6 3 2 4 6 2 2" xfId="46432" xr:uid="{00000000-0005-0000-0000-000098B40000}"/>
    <cellStyle name="Normal 6 3 2 4 6 2 3" xfId="46433" xr:uid="{00000000-0005-0000-0000-000099B40000}"/>
    <cellStyle name="Normal 6 3 2 4 6 3" xfId="46434" xr:uid="{00000000-0005-0000-0000-00009AB40000}"/>
    <cellStyle name="Normal 6 3 2 4 6 4" xfId="46435" xr:uid="{00000000-0005-0000-0000-00009BB40000}"/>
    <cellStyle name="Normal 6 3 2 4 7" xfId="46436" xr:uid="{00000000-0005-0000-0000-00009CB40000}"/>
    <cellStyle name="Normal 6 3 2 4 7 2" xfId="46437" xr:uid="{00000000-0005-0000-0000-00009DB40000}"/>
    <cellStyle name="Normal 6 3 2 4 7 3" xfId="46438" xr:uid="{00000000-0005-0000-0000-00009EB40000}"/>
    <cellStyle name="Normal 6 3 2 4 8" xfId="46439" xr:uid="{00000000-0005-0000-0000-00009FB40000}"/>
    <cellStyle name="Normal 6 3 2 4 9" xfId="46440" xr:uid="{00000000-0005-0000-0000-0000A0B40000}"/>
    <cellStyle name="Normal 6 3 2 4_PROD" xfId="46441" xr:uid="{00000000-0005-0000-0000-0000A1B40000}"/>
    <cellStyle name="Normal 6 3 2 5" xfId="46442" xr:uid="{00000000-0005-0000-0000-0000A2B40000}"/>
    <cellStyle name="Normal 6 3 2 5 2" xfId="46443" xr:uid="{00000000-0005-0000-0000-0000A3B40000}"/>
    <cellStyle name="Normal 6 3 2 5 2 2" xfId="46444" xr:uid="{00000000-0005-0000-0000-0000A4B40000}"/>
    <cellStyle name="Normal 6 3 2 5 2 2 2" xfId="46445" xr:uid="{00000000-0005-0000-0000-0000A5B40000}"/>
    <cellStyle name="Normal 6 3 2 5 2 2 2 2" xfId="46446" xr:uid="{00000000-0005-0000-0000-0000A6B40000}"/>
    <cellStyle name="Normal 6 3 2 5 2 2 2 3" xfId="46447" xr:uid="{00000000-0005-0000-0000-0000A7B40000}"/>
    <cellStyle name="Normal 6 3 2 5 2 2 3" xfId="46448" xr:uid="{00000000-0005-0000-0000-0000A8B40000}"/>
    <cellStyle name="Normal 6 3 2 5 2 2 4" xfId="46449" xr:uid="{00000000-0005-0000-0000-0000A9B40000}"/>
    <cellStyle name="Normal 6 3 2 5 2 3" xfId="46450" xr:uid="{00000000-0005-0000-0000-0000AAB40000}"/>
    <cellStyle name="Normal 6 3 2 5 2 3 2" xfId="46451" xr:uid="{00000000-0005-0000-0000-0000ABB40000}"/>
    <cellStyle name="Normal 6 3 2 5 2 3 2 2" xfId="46452" xr:uid="{00000000-0005-0000-0000-0000ACB40000}"/>
    <cellStyle name="Normal 6 3 2 5 2 3 2 3" xfId="46453" xr:uid="{00000000-0005-0000-0000-0000ADB40000}"/>
    <cellStyle name="Normal 6 3 2 5 2 3 3" xfId="46454" xr:uid="{00000000-0005-0000-0000-0000AEB40000}"/>
    <cellStyle name="Normal 6 3 2 5 2 3 4" xfId="46455" xr:uid="{00000000-0005-0000-0000-0000AFB40000}"/>
    <cellStyle name="Normal 6 3 2 5 2 4" xfId="46456" xr:uid="{00000000-0005-0000-0000-0000B0B40000}"/>
    <cellStyle name="Normal 6 3 2 5 2 4 2" xfId="46457" xr:uid="{00000000-0005-0000-0000-0000B1B40000}"/>
    <cellStyle name="Normal 6 3 2 5 2 4 2 2" xfId="46458" xr:uid="{00000000-0005-0000-0000-0000B2B40000}"/>
    <cellStyle name="Normal 6 3 2 5 2 4 2 3" xfId="46459" xr:uid="{00000000-0005-0000-0000-0000B3B40000}"/>
    <cellStyle name="Normal 6 3 2 5 2 4 3" xfId="46460" xr:uid="{00000000-0005-0000-0000-0000B4B40000}"/>
    <cellStyle name="Normal 6 3 2 5 2 4 4" xfId="46461" xr:uid="{00000000-0005-0000-0000-0000B5B40000}"/>
    <cellStyle name="Normal 6 3 2 5 2 5" xfId="46462" xr:uid="{00000000-0005-0000-0000-0000B6B40000}"/>
    <cellStyle name="Normal 6 3 2 5 2 5 2" xfId="46463" xr:uid="{00000000-0005-0000-0000-0000B7B40000}"/>
    <cellStyle name="Normal 6 3 2 5 2 5 2 2" xfId="46464" xr:uid="{00000000-0005-0000-0000-0000B8B40000}"/>
    <cellStyle name="Normal 6 3 2 5 2 5 2 3" xfId="46465" xr:uid="{00000000-0005-0000-0000-0000B9B40000}"/>
    <cellStyle name="Normal 6 3 2 5 2 5 3" xfId="46466" xr:uid="{00000000-0005-0000-0000-0000BAB40000}"/>
    <cellStyle name="Normal 6 3 2 5 2 5 4" xfId="46467" xr:uid="{00000000-0005-0000-0000-0000BBB40000}"/>
    <cellStyle name="Normal 6 3 2 5 2 6" xfId="46468" xr:uid="{00000000-0005-0000-0000-0000BCB40000}"/>
    <cellStyle name="Normal 6 3 2 5 2 6 2" xfId="46469" xr:uid="{00000000-0005-0000-0000-0000BDB40000}"/>
    <cellStyle name="Normal 6 3 2 5 2 6 3" xfId="46470" xr:uid="{00000000-0005-0000-0000-0000BEB40000}"/>
    <cellStyle name="Normal 6 3 2 5 2 7" xfId="46471" xr:uid="{00000000-0005-0000-0000-0000BFB40000}"/>
    <cellStyle name="Normal 6 3 2 5 2 8" xfId="46472" xr:uid="{00000000-0005-0000-0000-0000C0B40000}"/>
    <cellStyle name="Normal 6 3 2 5 2_PROD" xfId="46473" xr:uid="{00000000-0005-0000-0000-0000C1B40000}"/>
    <cellStyle name="Normal 6 3 2 5 3" xfId="46474" xr:uid="{00000000-0005-0000-0000-0000C2B40000}"/>
    <cellStyle name="Normal 6 3 2 5 3 2" xfId="46475" xr:uid="{00000000-0005-0000-0000-0000C3B40000}"/>
    <cellStyle name="Normal 6 3 2 5 3 2 2" xfId="46476" xr:uid="{00000000-0005-0000-0000-0000C4B40000}"/>
    <cellStyle name="Normal 6 3 2 5 3 2 3" xfId="46477" xr:uid="{00000000-0005-0000-0000-0000C5B40000}"/>
    <cellStyle name="Normal 6 3 2 5 3 3" xfId="46478" xr:uid="{00000000-0005-0000-0000-0000C6B40000}"/>
    <cellStyle name="Normal 6 3 2 5 3 4" xfId="46479" xr:uid="{00000000-0005-0000-0000-0000C7B40000}"/>
    <cellStyle name="Normal 6 3 2 5 4" xfId="46480" xr:uid="{00000000-0005-0000-0000-0000C8B40000}"/>
    <cellStyle name="Normal 6 3 2 5 4 2" xfId="46481" xr:uid="{00000000-0005-0000-0000-0000C9B40000}"/>
    <cellStyle name="Normal 6 3 2 5 4 2 2" xfId="46482" xr:uid="{00000000-0005-0000-0000-0000CAB40000}"/>
    <cellStyle name="Normal 6 3 2 5 4 2 3" xfId="46483" xr:uid="{00000000-0005-0000-0000-0000CBB40000}"/>
    <cellStyle name="Normal 6 3 2 5 4 3" xfId="46484" xr:uid="{00000000-0005-0000-0000-0000CCB40000}"/>
    <cellStyle name="Normal 6 3 2 5 4 4" xfId="46485" xr:uid="{00000000-0005-0000-0000-0000CDB40000}"/>
    <cellStyle name="Normal 6 3 2 5 5" xfId="46486" xr:uid="{00000000-0005-0000-0000-0000CEB40000}"/>
    <cellStyle name="Normal 6 3 2 5 5 2" xfId="46487" xr:uid="{00000000-0005-0000-0000-0000CFB40000}"/>
    <cellStyle name="Normal 6 3 2 5 5 2 2" xfId="46488" xr:uid="{00000000-0005-0000-0000-0000D0B40000}"/>
    <cellStyle name="Normal 6 3 2 5 5 2 3" xfId="46489" xr:uid="{00000000-0005-0000-0000-0000D1B40000}"/>
    <cellStyle name="Normal 6 3 2 5 5 3" xfId="46490" xr:uid="{00000000-0005-0000-0000-0000D2B40000}"/>
    <cellStyle name="Normal 6 3 2 5 5 4" xfId="46491" xr:uid="{00000000-0005-0000-0000-0000D3B40000}"/>
    <cellStyle name="Normal 6 3 2 5 6" xfId="46492" xr:uid="{00000000-0005-0000-0000-0000D4B40000}"/>
    <cellStyle name="Normal 6 3 2 5 6 2" xfId="46493" xr:uid="{00000000-0005-0000-0000-0000D5B40000}"/>
    <cellStyle name="Normal 6 3 2 5 6 2 2" xfId="46494" xr:uid="{00000000-0005-0000-0000-0000D6B40000}"/>
    <cellStyle name="Normal 6 3 2 5 6 2 3" xfId="46495" xr:uid="{00000000-0005-0000-0000-0000D7B40000}"/>
    <cellStyle name="Normal 6 3 2 5 6 3" xfId="46496" xr:uid="{00000000-0005-0000-0000-0000D8B40000}"/>
    <cellStyle name="Normal 6 3 2 5 6 4" xfId="46497" xr:uid="{00000000-0005-0000-0000-0000D9B40000}"/>
    <cellStyle name="Normal 6 3 2 5 7" xfId="46498" xr:uid="{00000000-0005-0000-0000-0000DAB40000}"/>
    <cellStyle name="Normal 6 3 2 5 7 2" xfId="46499" xr:uid="{00000000-0005-0000-0000-0000DBB40000}"/>
    <cellStyle name="Normal 6 3 2 5 7 3" xfId="46500" xr:uid="{00000000-0005-0000-0000-0000DCB40000}"/>
    <cellStyle name="Normal 6 3 2 5 8" xfId="46501" xr:uid="{00000000-0005-0000-0000-0000DDB40000}"/>
    <cellStyle name="Normal 6 3 2 5 9" xfId="46502" xr:uid="{00000000-0005-0000-0000-0000DEB40000}"/>
    <cellStyle name="Normal 6 3 2 5_PROD" xfId="46503" xr:uid="{00000000-0005-0000-0000-0000DFB40000}"/>
    <cellStyle name="Normal 6 3 2 6" xfId="46504" xr:uid="{00000000-0005-0000-0000-0000E0B40000}"/>
    <cellStyle name="Normal 6 3 2 6 2" xfId="46505" xr:uid="{00000000-0005-0000-0000-0000E1B40000}"/>
    <cellStyle name="Normal 6 3 2 6 2 2" xfId="46506" xr:uid="{00000000-0005-0000-0000-0000E2B40000}"/>
    <cellStyle name="Normal 6 3 2 6 2 2 2" xfId="46507" xr:uid="{00000000-0005-0000-0000-0000E3B40000}"/>
    <cellStyle name="Normal 6 3 2 6 2 2 3" xfId="46508" xr:uid="{00000000-0005-0000-0000-0000E4B40000}"/>
    <cellStyle name="Normal 6 3 2 6 2 3" xfId="46509" xr:uid="{00000000-0005-0000-0000-0000E5B40000}"/>
    <cellStyle name="Normal 6 3 2 6 2 4" xfId="46510" xr:uid="{00000000-0005-0000-0000-0000E6B40000}"/>
    <cellStyle name="Normal 6 3 2 6 3" xfId="46511" xr:uid="{00000000-0005-0000-0000-0000E7B40000}"/>
    <cellStyle name="Normal 6 3 2 6 3 2" xfId="46512" xr:uid="{00000000-0005-0000-0000-0000E8B40000}"/>
    <cellStyle name="Normal 6 3 2 6 3 2 2" xfId="46513" xr:uid="{00000000-0005-0000-0000-0000E9B40000}"/>
    <cellStyle name="Normal 6 3 2 6 3 2 3" xfId="46514" xr:uid="{00000000-0005-0000-0000-0000EAB40000}"/>
    <cellStyle name="Normal 6 3 2 6 3 3" xfId="46515" xr:uid="{00000000-0005-0000-0000-0000EBB40000}"/>
    <cellStyle name="Normal 6 3 2 6 3 4" xfId="46516" xr:uid="{00000000-0005-0000-0000-0000ECB40000}"/>
    <cellStyle name="Normal 6 3 2 6 4" xfId="46517" xr:uid="{00000000-0005-0000-0000-0000EDB40000}"/>
    <cellStyle name="Normal 6 3 2 6 4 2" xfId="46518" xr:uid="{00000000-0005-0000-0000-0000EEB40000}"/>
    <cellStyle name="Normal 6 3 2 6 4 2 2" xfId="46519" xr:uid="{00000000-0005-0000-0000-0000EFB40000}"/>
    <cellStyle name="Normal 6 3 2 6 4 2 3" xfId="46520" xr:uid="{00000000-0005-0000-0000-0000F0B40000}"/>
    <cellStyle name="Normal 6 3 2 6 4 3" xfId="46521" xr:uid="{00000000-0005-0000-0000-0000F1B40000}"/>
    <cellStyle name="Normal 6 3 2 6 4 4" xfId="46522" xr:uid="{00000000-0005-0000-0000-0000F2B40000}"/>
    <cellStyle name="Normal 6 3 2 6 5" xfId="46523" xr:uid="{00000000-0005-0000-0000-0000F3B40000}"/>
    <cellStyle name="Normal 6 3 2 6 5 2" xfId="46524" xr:uid="{00000000-0005-0000-0000-0000F4B40000}"/>
    <cellStyle name="Normal 6 3 2 6 5 2 2" xfId="46525" xr:uid="{00000000-0005-0000-0000-0000F5B40000}"/>
    <cellStyle name="Normal 6 3 2 6 5 2 3" xfId="46526" xr:uid="{00000000-0005-0000-0000-0000F6B40000}"/>
    <cellStyle name="Normal 6 3 2 6 5 3" xfId="46527" xr:uid="{00000000-0005-0000-0000-0000F7B40000}"/>
    <cellStyle name="Normal 6 3 2 6 5 4" xfId="46528" xr:uid="{00000000-0005-0000-0000-0000F8B40000}"/>
    <cellStyle name="Normal 6 3 2 6 6" xfId="46529" xr:uid="{00000000-0005-0000-0000-0000F9B40000}"/>
    <cellStyle name="Normal 6 3 2 6 6 2" xfId="46530" xr:uid="{00000000-0005-0000-0000-0000FAB40000}"/>
    <cellStyle name="Normal 6 3 2 6 6 3" xfId="46531" xr:uid="{00000000-0005-0000-0000-0000FBB40000}"/>
    <cellStyle name="Normal 6 3 2 6 7" xfId="46532" xr:uid="{00000000-0005-0000-0000-0000FCB40000}"/>
    <cellStyle name="Normal 6 3 2 6 8" xfId="46533" xr:uid="{00000000-0005-0000-0000-0000FDB40000}"/>
    <cellStyle name="Normal 6 3 2 6_PROD" xfId="46534" xr:uid="{00000000-0005-0000-0000-0000FEB40000}"/>
    <cellStyle name="Normal 6 3 2 7" xfId="46535" xr:uid="{00000000-0005-0000-0000-0000FFB40000}"/>
    <cellStyle name="Normal 6 3 2 7 2" xfId="46536" xr:uid="{00000000-0005-0000-0000-000000B50000}"/>
    <cellStyle name="Normal 6 3 2 7 2 2" xfId="46537" xr:uid="{00000000-0005-0000-0000-000001B50000}"/>
    <cellStyle name="Normal 6 3 2 7 2 3" xfId="46538" xr:uid="{00000000-0005-0000-0000-000002B50000}"/>
    <cellStyle name="Normal 6 3 2 7 3" xfId="46539" xr:uid="{00000000-0005-0000-0000-000003B50000}"/>
    <cellStyle name="Normal 6 3 2 7 4" xfId="46540" xr:uid="{00000000-0005-0000-0000-000004B50000}"/>
    <cellStyle name="Normal 6 3 2 8" xfId="46541" xr:uid="{00000000-0005-0000-0000-000005B50000}"/>
    <cellStyle name="Normal 6 3 2 8 2" xfId="46542" xr:uid="{00000000-0005-0000-0000-000006B50000}"/>
    <cellStyle name="Normal 6 3 2 8 2 2" xfId="46543" xr:uid="{00000000-0005-0000-0000-000007B50000}"/>
    <cellStyle name="Normal 6 3 2 8 2 3" xfId="46544" xr:uid="{00000000-0005-0000-0000-000008B50000}"/>
    <cellStyle name="Normal 6 3 2 8 3" xfId="46545" xr:uid="{00000000-0005-0000-0000-000009B50000}"/>
    <cellStyle name="Normal 6 3 2 8 4" xfId="46546" xr:uid="{00000000-0005-0000-0000-00000AB50000}"/>
    <cellStyle name="Normal 6 3 2 9" xfId="46547" xr:uid="{00000000-0005-0000-0000-00000BB50000}"/>
    <cellStyle name="Normal 6 3 2 9 2" xfId="46548" xr:uid="{00000000-0005-0000-0000-00000CB50000}"/>
    <cellStyle name="Normal 6 3 2 9 2 2" xfId="46549" xr:uid="{00000000-0005-0000-0000-00000DB50000}"/>
    <cellStyle name="Normal 6 3 2 9 2 3" xfId="46550" xr:uid="{00000000-0005-0000-0000-00000EB50000}"/>
    <cellStyle name="Normal 6 3 2 9 3" xfId="46551" xr:uid="{00000000-0005-0000-0000-00000FB50000}"/>
    <cellStyle name="Normal 6 3 2 9 4" xfId="46552" xr:uid="{00000000-0005-0000-0000-000010B50000}"/>
    <cellStyle name="Normal 6 3 2_PROD" xfId="46553" xr:uid="{00000000-0005-0000-0000-000011B50000}"/>
    <cellStyle name="Normal 6 3 3" xfId="455" xr:uid="{00000000-0005-0000-0000-000012B50000}"/>
    <cellStyle name="Normal 6 3 3 10" xfId="46554" xr:uid="{00000000-0005-0000-0000-000013B50000}"/>
    <cellStyle name="Normal 6 3 3 10 2" xfId="46555" xr:uid="{00000000-0005-0000-0000-000014B50000}"/>
    <cellStyle name="Normal 6 3 3 10 2 2" xfId="46556" xr:uid="{00000000-0005-0000-0000-000015B50000}"/>
    <cellStyle name="Normal 6 3 3 10 2 3" xfId="46557" xr:uid="{00000000-0005-0000-0000-000016B50000}"/>
    <cellStyle name="Normal 6 3 3 10 3" xfId="46558" xr:uid="{00000000-0005-0000-0000-000017B50000}"/>
    <cellStyle name="Normal 6 3 3 10 4" xfId="46559" xr:uid="{00000000-0005-0000-0000-000018B50000}"/>
    <cellStyle name="Normal 6 3 3 11" xfId="46560" xr:uid="{00000000-0005-0000-0000-000019B50000}"/>
    <cellStyle name="Normal 6 3 3 11 2" xfId="46561" xr:uid="{00000000-0005-0000-0000-00001AB50000}"/>
    <cellStyle name="Normal 6 3 3 11 3" xfId="46562" xr:uid="{00000000-0005-0000-0000-00001BB50000}"/>
    <cellStyle name="Normal 6 3 3 12" xfId="46563" xr:uid="{00000000-0005-0000-0000-00001CB50000}"/>
    <cellStyle name="Normal 6 3 3 13" xfId="46564" xr:uid="{00000000-0005-0000-0000-00001DB50000}"/>
    <cellStyle name="Normal 6 3 3 2" xfId="456" xr:uid="{00000000-0005-0000-0000-00001EB50000}"/>
    <cellStyle name="Normal 6 3 3 2 10" xfId="46565" xr:uid="{00000000-0005-0000-0000-00001FB50000}"/>
    <cellStyle name="Normal 6 3 3 2 10 2" xfId="46566" xr:uid="{00000000-0005-0000-0000-000020B50000}"/>
    <cellStyle name="Normal 6 3 3 2 10 3" xfId="46567" xr:uid="{00000000-0005-0000-0000-000021B50000}"/>
    <cellStyle name="Normal 6 3 3 2 11" xfId="46568" xr:uid="{00000000-0005-0000-0000-000022B50000}"/>
    <cellStyle name="Normal 6 3 3 2 12" xfId="46569" xr:uid="{00000000-0005-0000-0000-000023B50000}"/>
    <cellStyle name="Normal 6 3 3 2 2" xfId="756" xr:uid="{00000000-0005-0000-0000-000024B50000}"/>
    <cellStyle name="Normal 6 3 3 2 2 2" xfId="46570" xr:uid="{00000000-0005-0000-0000-000025B50000}"/>
    <cellStyle name="Normal 6 3 3 2 2 2 2" xfId="46571" xr:uid="{00000000-0005-0000-0000-000026B50000}"/>
    <cellStyle name="Normal 6 3 3 2 2 2 2 2" xfId="46572" xr:uid="{00000000-0005-0000-0000-000027B50000}"/>
    <cellStyle name="Normal 6 3 3 2 2 2 2 2 2" xfId="46573" xr:uid="{00000000-0005-0000-0000-000028B50000}"/>
    <cellStyle name="Normal 6 3 3 2 2 2 2 2 3" xfId="46574" xr:uid="{00000000-0005-0000-0000-000029B50000}"/>
    <cellStyle name="Normal 6 3 3 2 2 2 2 3" xfId="46575" xr:uid="{00000000-0005-0000-0000-00002AB50000}"/>
    <cellStyle name="Normal 6 3 3 2 2 2 2 4" xfId="46576" xr:uid="{00000000-0005-0000-0000-00002BB50000}"/>
    <cellStyle name="Normal 6 3 3 2 2 2 3" xfId="46577" xr:uid="{00000000-0005-0000-0000-00002CB50000}"/>
    <cellStyle name="Normal 6 3 3 2 2 2 3 2" xfId="46578" xr:uid="{00000000-0005-0000-0000-00002DB50000}"/>
    <cellStyle name="Normal 6 3 3 2 2 2 3 2 2" xfId="46579" xr:uid="{00000000-0005-0000-0000-00002EB50000}"/>
    <cellStyle name="Normal 6 3 3 2 2 2 3 2 3" xfId="46580" xr:uid="{00000000-0005-0000-0000-00002FB50000}"/>
    <cellStyle name="Normal 6 3 3 2 2 2 3 3" xfId="46581" xr:uid="{00000000-0005-0000-0000-000030B50000}"/>
    <cellStyle name="Normal 6 3 3 2 2 2 3 4" xfId="46582" xr:uid="{00000000-0005-0000-0000-000031B50000}"/>
    <cellStyle name="Normal 6 3 3 2 2 2 4" xfId="46583" xr:uid="{00000000-0005-0000-0000-000032B50000}"/>
    <cellStyle name="Normal 6 3 3 2 2 2 4 2" xfId="46584" xr:uid="{00000000-0005-0000-0000-000033B50000}"/>
    <cellStyle name="Normal 6 3 3 2 2 2 4 2 2" xfId="46585" xr:uid="{00000000-0005-0000-0000-000034B50000}"/>
    <cellStyle name="Normal 6 3 3 2 2 2 4 2 3" xfId="46586" xr:uid="{00000000-0005-0000-0000-000035B50000}"/>
    <cellStyle name="Normal 6 3 3 2 2 2 4 3" xfId="46587" xr:uid="{00000000-0005-0000-0000-000036B50000}"/>
    <cellStyle name="Normal 6 3 3 2 2 2 4 4" xfId="46588" xr:uid="{00000000-0005-0000-0000-000037B50000}"/>
    <cellStyle name="Normal 6 3 3 2 2 2 5" xfId="46589" xr:uid="{00000000-0005-0000-0000-000038B50000}"/>
    <cellStyle name="Normal 6 3 3 2 2 2 5 2" xfId="46590" xr:uid="{00000000-0005-0000-0000-000039B50000}"/>
    <cellStyle name="Normal 6 3 3 2 2 2 5 2 2" xfId="46591" xr:uid="{00000000-0005-0000-0000-00003AB50000}"/>
    <cellStyle name="Normal 6 3 3 2 2 2 5 2 3" xfId="46592" xr:uid="{00000000-0005-0000-0000-00003BB50000}"/>
    <cellStyle name="Normal 6 3 3 2 2 2 5 3" xfId="46593" xr:uid="{00000000-0005-0000-0000-00003CB50000}"/>
    <cellStyle name="Normal 6 3 3 2 2 2 5 4" xfId="46594" xr:uid="{00000000-0005-0000-0000-00003DB50000}"/>
    <cellStyle name="Normal 6 3 3 2 2 2 6" xfId="46595" xr:uid="{00000000-0005-0000-0000-00003EB50000}"/>
    <cellStyle name="Normal 6 3 3 2 2 2 6 2" xfId="46596" xr:uid="{00000000-0005-0000-0000-00003FB50000}"/>
    <cellStyle name="Normal 6 3 3 2 2 2 6 3" xfId="46597" xr:uid="{00000000-0005-0000-0000-000040B50000}"/>
    <cellStyle name="Normal 6 3 3 2 2 2 7" xfId="46598" xr:uid="{00000000-0005-0000-0000-000041B50000}"/>
    <cellStyle name="Normal 6 3 3 2 2 2 8" xfId="46599" xr:uid="{00000000-0005-0000-0000-000042B50000}"/>
    <cellStyle name="Normal 6 3 3 2 2 2_PROD" xfId="46600" xr:uid="{00000000-0005-0000-0000-000043B50000}"/>
    <cellStyle name="Normal 6 3 3 2 2 3" xfId="46601" xr:uid="{00000000-0005-0000-0000-000044B50000}"/>
    <cellStyle name="Normal 6 3 3 2 2 3 2" xfId="46602" xr:uid="{00000000-0005-0000-0000-000045B50000}"/>
    <cellStyle name="Normal 6 3 3 2 2 3 2 2" xfId="46603" xr:uid="{00000000-0005-0000-0000-000046B50000}"/>
    <cellStyle name="Normal 6 3 3 2 2 3 2 3" xfId="46604" xr:uid="{00000000-0005-0000-0000-000047B50000}"/>
    <cellStyle name="Normal 6 3 3 2 2 3 3" xfId="46605" xr:uid="{00000000-0005-0000-0000-000048B50000}"/>
    <cellStyle name="Normal 6 3 3 2 2 3 4" xfId="46606" xr:uid="{00000000-0005-0000-0000-000049B50000}"/>
    <cellStyle name="Normal 6 3 3 2 2 4" xfId="46607" xr:uid="{00000000-0005-0000-0000-00004AB50000}"/>
    <cellStyle name="Normal 6 3 3 2 2 4 2" xfId="46608" xr:uid="{00000000-0005-0000-0000-00004BB50000}"/>
    <cellStyle name="Normal 6 3 3 2 2 4 2 2" xfId="46609" xr:uid="{00000000-0005-0000-0000-00004CB50000}"/>
    <cellStyle name="Normal 6 3 3 2 2 4 2 3" xfId="46610" xr:uid="{00000000-0005-0000-0000-00004DB50000}"/>
    <cellStyle name="Normal 6 3 3 2 2 4 3" xfId="46611" xr:uid="{00000000-0005-0000-0000-00004EB50000}"/>
    <cellStyle name="Normal 6 3 3 2 2 4 4" xfId="46612" xr:uid="{00000000-0005-0000-0000-00004FB50000}"/>
    <cellStyle name="Normal 6 3 3 2 2 5" xfId="46613" xr:uid="{00000000-0005-0000-0000-000050B50000}"/>
    <cellStyle name="Normal 6 3 3 2 2 5 2" xfId="46614" xr:uid="{00000000-0005-0000-0000-000051B50000}"/>
    <cellStyle name="Normal 6 3 3 2 2 5 2 2" xfId="46615" xr:uid="{00000000-0005-0000-0000-000052B50000}"/>
    <cellStyle name="Normal 6 3 3 2 2 5 2 3" xfId="46616" xr:uid="{00000000-0005-0000-0000-000053B50000}"/>
    <cellStyle name="Normal 6 3 3 2 2 5 3" xfId="46617" xr:uid="{00000000-0005-0000-0000-000054B50000}"/>
    <cellStyle name="Normal 6 3 3 2 2 5 4" xfId="46618" xr:uid="{00000000-0005-0000-0000-000055B50000}"/>
    <cellStyle name="Normal 6 3 3 2 2 6" xfId="46619" xr:uid="{00000000-0005-0000-0000-000056B50000}"/>
    <cellStyle name="Normal 6 3 3 2 2 6 2" xfId="46620" xr:uid="{00000000-0005-0000-0000-000057B50000}"/>
    <cellStyle name="Normal 6 3 3 2 2 6 2 2" xfId="46621" xr:uid="{00000000-0005-0000-0000-000058B50000}"/>
    <cellStyle name="Normal 6 3 3 2 2 6 2 3" xfId="46622" xr:uid="{00000000-0005-0000-0000-000059B50000}"/>
    <cellStyle name="Normal 6 3 3 2 2 6 3" xfId="46623" xr:uid="{00000000-0005-0000-0000-00005AB50000}"/>
    <cellStyle name="Normal 6 3 3 2 2 6 4" xfId="46624" xr:uid="{00000000-0005-0000-0000-00005BB50000}"/>
    <cellStyle name="Normal 6 3 3 2 2 7" xfId="46625" xr:uid="{00000000-0005-0000-0000-00005CB50000}"/>
    <cellStyle name="Normal 6 3 3 2 2 7 2" xfId="46626" xr:uid="{00000000-0005-0000-0000-00005DB50000}"/>
    <cellStyle name="Normal 6 3 3 2 2 7 3" xfId="46627" xr:uid="{00000000-0005-0000-0000-00005EB50000}"/>
    <cellStyle name="Normal 6 3 3 2 2 8" xfId="46628" xr:uid="{00000000-0005-0000-0000-00005FB50000}"/>
    <cellStyle name="Normal 6 3 3 2 2 9" xfId="46629" xr:uid="{00000000-0005-0000-0000-000060B50000}"/>
    <cellStyle name="Normal 6 3 3 2 2_PROD" xfId="46630" xr:uid="{00000000-0005-0000-0000-000061B50000}"/>
    <cellStyle name="Normal 6 3 3 2 3" xfId="46631" xr:uid="{00000000-0005-0000-0000-000062B50000}"/>
    <cellStyle name="Normal 6 3 3 2 3 2" xfId="46632" xr:uid="{00000000-0005-0000-0000-000063B50000}"/>
    <cellStyle name="Normal 6 3 3 2 3 2 2" xfId="46633" xr:uid="{00000000-0005-0000-0000-000064B50000}"/>
    <cellStyle name="Normal 6 3 3 2 3 2 2 2" xfId="46634" xr:uid="{00000000-0005-0000-0000-000065B50000}"/>
    <cellStyle name="Normal 6 3 3 2 3 2 2 2 2" xfId="46635" xr:uid="{00000000-0005-0000-0000-000066B50000}"/>
    <cellStyle name="Normal 6 3 3 2 3 2 2 2 3" xfId="46636" xr:uid="{00000000-0005-0000-0000-000067B50000}"/>
    <cellStyle name="Normal 6 3 3 2 3 2 2 3" xfId="46637" xr:uid="{00000000-0005-0000-0000-000068B50000}"/>
    <cellStyle name="Normal 6 3 3 2 3 2 2 4" xfId="46638" xr:uid="{00000000-0005-0000-0000-000069B50000}"/>
    <cellStyle name="Normal 6 3 3 2 3 2 3" xfId="46639" xr:uid="{00000000-0005-0000-0000-00006AB50000}"/>
    <cellStyle name="Normal 6 3 3 2 3 2 3 2" xfId="46640" xr:uid="{00000000-0005-0000-0000-00006BB50000}"/>
    <cellStyle name="Normal 6 3 3 2 3 2 3 2 2" xfId="46641" xr:uid="{00000000-0005-0000-0000-00006CB50000}"/>
    <cellStyle name="Normal 6 3 3 2 3 2 3 2 3" xfId="46642" xr:uid="{00000000-0005-0000-0000-00006DB50000}"/>
    <cellStyle name="Normal 6 3 3 2 3 2 3 3" xfId="46643" xr:uid="{00000000-0005-0000-0000-00006EB50000}"/>
    <cellStyle name="Normal 6 3 3 2 3 2 3 4" xfId="46644" xr:uid="{00000000-0005-0000-0000-00006FB50000}"/>
    <cellStyle name="Normal 6 3 3 2 3 2 4" xfId="46645" xr:uid="{00000000-0005-0000-0000-000070B50000}"/>
    <cellStyle name="Normal 6 3 3 2 3 2 4 2" xfId="46646" xr:uid="{00000000-0005-0000-0000-000071B50000}"/>
    <cellStyle name="Normal 6 3 3 2 3 2 4 2 2" xfId="46647" xr:uid="{00000000-0005-0000-0000-000072B50000}"/>
    <cellStyle name="Normal 6 3 3 2 3 2 4 2 3" xfId="46648" xr:uid="{00000000-0005-0000-0000-000073B50000}"/>
    <cellStyle name="Normal 6 3 3 2 3 2 4 3" xfId="46649" xr:uid="{00000000-0005-0000-0000-000074B50000}"/>
    <cellStyle name="Normal 6 3 3 2 3 2 4 4" xfId="46650" xr:uid="{00000000-0005-0000-0000-000075B50000}"/>
    <cellStyle name="Normal 6 3 3 2 3 2 5" xfId="46651" xr:uid="{00000000-0005-0000-0000-000076B50000}"/>
    <cellStyle name="Normal 6 3 3 2 3 2 5 2" xfId="46652" xr:uid="{00000000-0005-0000-0000-000077B50000}"/>
    <cellStyle name="Normal 6 3 3 2 3 2 5 2 2" xfId="46653" xr:uid="{00000000-0005-0000-0000-000078B50000}"/>
    <cellStyle name="Normal 6 3 3 2 3 2 5 2 3" xfId="46654" xr:uid="{00000000-0005-0000-0000-000079B50000}"/>
    <cellStyle name="Normal 6 3 3 2 3 2 5 3" xfId="46655" xr:uid="{00000000-0005-0000-0000-00007AB50000}"/>
    <cellStyle name="Normal 6 3 3 2 3 2 5 4" xfId="46656" xr:uid="{00000000-0005-0000-0000-00007BB50000}"/>
    <cellStyle name="Normal 6 3 3 2 3 2 6" xfId="46657" xr:uid="{00000000-0005-0000-0000-00007CB50000}"/>
    <cellStyle name="Normal 6 3 3 2 3 2 6 2" xfId="46658" xr:uid="{00000000-0005-0000-0000-00007DB50000}"/>
    <cellStyle name="Normal 6 3 3 2 3 2 6 3" xfId="46659" xr:uid="{00000000-0005-0000-0000-00007EB50000}"/>
    <cellStyle name="Normal 6 3 3 2 3 2 7" xfId="46660" xr:uid="{00000000-0005-0000-0000-00007FB50000}"/>
    <cellStyle name="Normal 6 3 3 2 3 2 8" xfId="46661" xr:uid="{00000000-0005-0000-0000-000080B50000}"/>
    <cellStyle name="Normal 6 3 3 2 3 2_PROD" xfId="46662" xr:uid="{00000000-0005-0000-0000-000081B50000}"/>
    <cellStyle name="Normal 6 3 3 2 3 3" xfId="46663" xr:uid="{00000000-0005-0000-0000-000082B50000}"/>
    <cellStyle name="Normal 6 3 3 2 3 3 2" xfId="46664" xr:uid="{00000000-0005-0000-0000-000083B50000}"/>
    <cellStyle name="Normal 6 3 3 2 3 3 2 2" xfId="46665" xr:uid="{00000000-0005-0000-0000-000084B50000}"/>
    <cellStyle name="Normal 6 3 3 2 3 3 2 3" xfId="46666" xr:uid="{00000000-0005-0000-0000-000085B50000}"/>
    <cellStyle name="Normal 6 3 3 2 3 3 3" xfId="46667" xr:uid="{00000000-0005-0000-0000-000086B50000}"/>
    <cellStyle name="Normal 6 3 3 2 3 3 4" xfId="46668" xr:uid="{00000000-0005-0000-0000-000087B50000}"/>
    <cellStyle name="Normal 6 3 3 2 3 4" xfId="46669" xr:uid="{00000000-0005-0000-0000-000088B50000}"/>
    <cellStyle name="Normal 6 3 3 2 3 4 2" xfId="46670" xr:uid="{00000000-0005-0000-0000-000089B50000}"/>
    <cellStyle name="Normal 6 3 3 2 3 4 2 2" xfId="46671" xr:uid="{00000000-0005-0000-0000-00008AB50000}"/>
    <cellStyle name="Normal 6 3 3 2 3 4 2 3" xfId="46672" xr:uid="{00000000-0005-0000-0000-00008BB50000}"/>
    <cellStyle name="Normal 6 3 3 2 3 4 3" xfId="46673" xr:uid="{00000000-0005-0000-0000-00008CB50000}"/>
    <cellStyle name="Normal 6 3 3 2 3 4 4" xfId="46674" xr:uid="{00000000-0005-0000-0000-00008DB50000}"/>
    <cellStyle name="Normal 6 3 3 2 3 5" xfId="46675" xr:uid="{00000000-0005-0000-0000-00008EB50000}"/>
    <cellStyle name="Normal 6 3 3 2 3 5 2" xfId="46676" xr:uid="{00000000-0005-0000-0000-00008FB50000}"/>
    <cellStyle name="Normal 6 3 3 2 3 5 2 2" xfId="46677" xr:uid="{00000000-0005-0000-0000-000090B50000}"/>
    <cellStyle name="Normal 6 3 3 2 3 5 2 3" xfId="46678" xr:uid="{00000000-0005-0000-0000-000091B50000}"/>
    <cellStyle name="Normal 6 3 3 2 3 5 3" xfId="46679" xr:uid="{00000000-0005-0000-0000-000092B50000}"/>
    <cellStyle name="Normal 6 3 3 2 3 5 4" xfId="46680" xr:uid="{00000000-0005-0000-0000-000093B50000}"/>
    <cellStyle name="Normal 6 3 3 2 3 6" xfId="46681" xr:uid="{00000000-0005-0000-0000-000094B50000}"/>
    <cellStyle name="Normal 6 3 3 2 3 6 2" xfId="46682" xr:uid="{00000000-0005-0000-0000-000095B50000}"/>
    <cellStyle name="Normal 6 3 3 2 3 6 2 2" xfId="46683" xr:uid="{00000000-0005-0000-0000-000096B50000}"/>
    <cellStyle name="Normal 6 3 3 2 3 6 2 3" xfId="46684" xr:uid="{00000000-0005-0000-0000-000097B50000}"/>
    <cellStyle name="Normal 6 3 3 2 3 6 3" xfId="46685" xr:uid="{00000000-0005-0000-0000-000098B50000}"/>
    <cellStyle name="Normal 6 3 3 2 3 6 4" xfId="46686" xr:uid="{00000000-0005-0000-0000-000099B50000}"/>
    <cellStyle name="Normal 6 3 3 2 3 7" xfId="46687" xr:uid="{00000000-0005-0000-0000-00009AB50000}"/>
    <cellStyle name="Normal 6 3 3 2 3 7 2" xfId="46688" xr:uid="{00000000-0005-0000-0000-00009BB50000}"/>
    <cellStyle name="Normal 6 3 3 2 3 7 3" xfId="46689" xr:uid="{00000000-0005-0000-0000-00009CB50000}"/>
    <cellStyle name="Normal 6 3 3 2 3 8" xfId="46690" xr:uid="{00000000-0005-0000-0000-00009DB50000}"/>
    <cellStyle name="Normal 6 3 3 2 3 9" xfId="46691" xr:uid="{00000000-0005-0000-0000-00009EB50000}"/>
    <cellStyle name="Normal 6 3 3 2 3_PROD" xfId="46692" xr:uid="{00000000-0005-0000-0000-00009FB50000}"/>
    <cellStyle name="Normal 6 3 3 2 4" xfId="46693" xr:uid="{00000000-0005-0000-0000-0000A0B50000}"/>
    <cellStyle name="Normal 6 3 3 2 4 2" xfId="46694" xr:uid="{00000000-0005-0000-0000-0000A1B50000}"/>
    <cellStyle name="Normal 6 3 3 2 4 2 2" xfId="46695" xr:uid="{00000000-0005-0000-0000-0000A2B50000}"/>
    <cellStyle name="Normal 6 3 3 2 4 2 2 2" xfId="46696" xr:uid="{00000000-0005-0000-0000-0000A3B50000}"/>
    <cellStyle name="Normal 6 3 3 2 4 2 2 2 2" xfId="46697" xr:uid="{00000000-0005-0000-0000-0000A4B50000}"/>
    <cellStyle name="Normal 6 3 3 2 4 2 2 2 3" xfId="46698" xr:uid="{00000000-0005-0000-0000-0000A5B50000}"/>
    <cellStyle name="Normal 6 3 3 2 4 2 2 3" xfId="46699" xr:uid="{00000000-0005-0000-0000-0000A6B50000}"/>
    <cellStyle name="Normal 6 3 3 2 4 2 2 4" xfId="46700" xr:uid="{00000000-0005-0000-0000-0000A7B50000}"/>
    <cellStyle name="Normal 6 3 3 2 4 2 3" xfId="46701" xr:uid="{00000000-0005-0000-0000-0000A8B50000}"/>
    <cellStyle name="Normal 6 3 3 2 4 2 3 2" xfId="46702" xr:uid="{00000000-0005-0000-0000-0000A9B50000}"/>
    <cellStyle name="Normal 6 3 3 2 4 2 3 2 2" xfId="46703" xr:uid="{00000000-0005-0000-0000-0000AAB50000}"/>
    <cellStyle name="Normal 6 3 3 2 4 2 3 2 3" xfId="46704" xr:uid="{00000000-0005-0000-0000-0000ABB50000}"/>
    <cellStyle name="Normal 6 3 3 2 4 2 3 3" xfId="46705" xr:uid="{00000000-0005-0000-0000-0000ACB50000}"/>
    <cellStyle name="Normal 6 3 3 2 4 2 3 4" xfId="46706" xr:uid="{00000000-0005-0000-0000-0000ADB50000}"/>
    <cellStyle name="Normal 6 3 3 2 4 2 4" xfId="46707" xr:uid="{00000000-0005-0000-0000-0000AEB50000}"/>
    <cellStyle name="Normal 6 3 3 2 4 2 4 2" xfId="46708" xr:uid="{00000000-0005-0000-0000-0000AFB50000}"/>
    <cellStyle name="Normal 6 3 3 2 4 2 4 2 2" xfId="46709" xr:uid="{00000000-0005-0000-0000-0000B0B50000}"/>
    <cellStyle name="Normal 6 3 3 2 4 2 4 2 3" xfId="46710" xr:uid="{00000000-0005-0000-0000-0000B1B50000}"/>
    <cellStyle name="Normal 6 3 3 2 4 2 4 3" xfId="46711" xr:uid="{00000000-0005-0000-0000-0000B2B50000}"/>
    <cellStyle name="Normal 6 3 3 2 4 2 4 4" xfId="46712" xr:uid="{00000000-0005-0000-0000-0000B3B50000}"/>
    <cellStyle name="Normal 6 3 3 2 4 2 5" xfId="46713" xr:uid="{00000000-0005-0000-0000-0000B4B50000}"/>
    <cellStyle name="Normal 6 3 3 2 4 2 5 2" xfId="46714" xr:uid="{00000000-0005-0000-0000-0000B5B50000}"/>
    <cellStyle name="Normal 6 3 3 2 4 2 5 2 2" xfId="46715" xr:uid="{00000000-0005-0000-0000-0000B6B50000}"/>
    <cellStyle name="Normal 6 3 3 2 4 2 5 2 3" xfId="46716" xr:uid="{00000000-0005-0000-0000-0000B7B50000}"/>
    <cellStyle name="Normal 6 3 3 2 4 2 5 3" xfId="46717" xr:uid="{00000000-0005-0000-0000-0000B8B50000}"/>
    <cellStyle name="Normal 6 3 3 2 4 2 5 4" xfId="46718" xr:uid="{00000000-0005-0000-0000-0000B9B50000}"/>
    <cellStyle name="Normal 6 3 3 2 4 2 6" xfId="46719" xr:uid="{00000000-0005-0000-0000-0000BAB50000}"/>
    <cellStyle name="Normal 6 3 3 2 4 2 6 2" xfId="46720" xr:uid="{00000000-0005-0000-0000-0000BBB50000}"/>
    <cellStyle name="Normal 6 3 3 2 4 2 6 3" xfId="46721" xr:uid="{00000000-0005-0000-0000-0000BCB50000}"/>
    <cellStyle name="Normal 6 3 3 2 4 2 7" xfId="46722" xr:uid="{00000000-0005-0000-0000-0000BDB50000}"/>
    <cellStyle name="Normal 6 3 3 2 4 2 8" xfId="46723" xr:uid="{00000000-0005-0000-0000-0000BEB50000}"/>
    <cellStyle name="Normal 6 3 3 2 4 2_PROD" xfId="46724" xr:uid="{00000000-0005-0000-0000-0000BFB50000}"/>
    <cellStyle name="Normal 6 3 3 2 4 3" xfId="46725" xr:uid="{00000000-0005-0000-0000-0000C0B50000}"/>
    <cellStyle name="Normal 6 3 3 2 4 3 2" xfId="46726" xr:uid="{00000000-0005-0000-0000-0000C1B50000}"/>
    <cellStyle name="Normal 6 3 3 2 4 3 2 2" xfId="46727" xr:uid="{00000000-0005-0000-0000-0000C2B50000}"/>
    <cellStyle name="Normal 6 3 3 2 4 3 2 3" xfId="46728" xr:uid="{00000000-0005-0000-0000-0000C3B50000}"/>
    <cellStyle name="Normal 6 3 3 2 4 3 3" xfId="46729" xr:uid="{00000000-0005-0000-0000-0000C4B50000}"/>
    <cellStyle name="Normal 6 3 3 2 4 3 4" xfId="46730" xr:uid="{00000000-0005-0000-0000-0000C5B50000}"/>
    <cellStyle name="Normal 6 3 3 2 4 4" xfId="46731" xr:uid="{00000000-0005-0000-0000-0000C6B50000}"/>
    <cellStyle name="Normal 6 3 3 2 4 4 2" xfId="46732" xr:uid="{00000000-0005-0000-0000-0000C7B50000}"/>
    <cellStyle name="Normal 6 3 3 2 4 4 2 2" xfId="46733" xr:uid="{00000000-0005-0000-0000-0000C8B50000}"/>
    <cellStyle name="Normal 6 3 3 2 4 4 2 3" xfId="46734" xr:uid="{00000000-0005-0000-0000-0000C9B50000}"/>
    <cellStyle name="Normal 6 3 3 2 4 4 3" xfId="46735" xr:uid="{00000000-0005-0000-0000-0000CAB50000}"/>
    <cellStyle name="Normal 6 3 3 2 4 4 4" xfId="46736" xr:uid="{00000000-0005-0000-0000-0000CBB50000}"/>
    <cellStyle name="Normal 6 3 3 2 4 5" xfId="46737" xr:uid="{00000000-0005-0000-0000-0000CCB50000}"/>
    <cellStyle name="Normal 6 3 3 2 4 5 2" xfId="46738" xr:uid="{00000000-0005-0000-0000-0000CDB50000}"/>
    <cellStyle name="Normal 6 3 3 2 4 5 2 2" xfId="46739" xr:uid="{00000000-0005-0000-0000-0000CEB50000}"/>
    <cellStyle name="Normal 6 3 3 2 4 5 2 3" xfId="46740" xr:uid="{00000000-0005-0000-0000-0000CFB50000}"/>
    <cellStyle name="Normal 6 3 3 2 4 5 3" xfId="46741" xr:uid="{00000000-0005-0000-0000-0000D0B50000}"/>
    <cellStyle name="Normal 6 3 3 2 4 5 4" xfId="46742" xr:uid="{00000000-0005-0000-0000-0000D1B50000}"/>
    <cellStyle name="Normal 6 3 3 2 4 6" xfId="46743" xr:uid="{00000000-0005-0000-0000-0000D2B50000}"/>
    <cellStyle name="Normal 6 3 3 2 4 6 2" xfId="46744" xr:uid="{00000000-0005-0000-0000-0000D3B50000}"/>
    <cellStyle name="Normal 6 3 3 2 4 6 2 2" xfId="46745" xr:uid="{00000000-0005-0000-0000-0000D4B50000}"/>
    <cellStyle name="Normal 6 3 3 2 4 6 2 3" xfId="46746" xr:uid="{00000000-0005-0000-0000-0000D5B50000}"/>
    <cellStyle name="Normal 6 3 3 2 4 6 3" xfId="46747" xr:uid="{00000000-0005-0000-0000-0000D6B50000}"/>
    <cellStyle name="Normal 6 3 3 2 4 6 4" xfId="46748" xr:uid="{00000000-0005-0000-0000-0000D7B50000}"/>
    <cellStyle name="Normal 6 3 3 2 4 7" xfId="46749" xr:uid="{00000000-0005-0000-0000-0000D8B50000}"/>
    <cellStyle name="Normal 6 3 3 2 4 7 2" xfId="46750" xr:uid="{00000000-0005-0000-0000-0000D9B50000}"/>
    <cellStyle name="Normal 6 3 3 2 4 7 3" xfId="46751" xr:uid="{00000000-0005-0000-0000-0000DAB50000}"/>
    <cellStyle name="Normal 6 3 3 2 4 8" xfId="46752" xr:uid="{00000000-0005-0000-0000-0000DBB50000}"/>
    <cellStyle name="Normal 6 3 3 2 4 9" xfId="46753" xr:uid="{00000000-0005-0000-0000-0000DCB50000}"/>
    <cellStyle name="Normal 6 3 3 2 4_PROD" xfId="46754" xr:uid="{00000000-0005-0000-0000-0000DDB50000}"/>
    <cellStyle name="Normal 6 3 3 2 5" xfId="46755" xr:uid="{00000000-0005-0000-0000-0000DEB50000}"/>
    <cellStyle name="Normal 6 3 3 2 5 2" xfId="46756" xr:uid="{00000000-0005-0000-0000-0000DFB50000}"/>
    <cellStyle name="Normal 6 3 3 2 5 2 2" xfId="46757" xr:uid="{00000000-0005-0000-0000-0000E0B50000}"/>
    <cellStyle name="Normal 6 3 3 2 5 2 2 2" xfId="46758" xr:uid="{00000000-0005-0000-0000-0000E1B50000}"/>
    <cellStyle name="Normal 6 3 3 2 5 2 2 3" xfId="46759" xr:uid="{00000000-0005-0000-0000-0000E2B50000}"/>
    <cellStyle name="Normal 6 3 3 2 5 2 3" xfId="46760" xr:uid="{00000000-0005-0000-0000-0000E3B50000}"/>
    <cellStyle name="Normal 6 3 3 2 5 2 4" xfId="46761" xr:uid="{00000000-0005-0000-0000-0000E4B50000}"/>
    <cellStyle name="Normal 6 3 3 2 5 3" xfId="46762" xr:uid="{00000000-0005-0000-0000-0000E5B50000}"/>
    <cellStyle name="Normal 6 3 3 2 5 3 2" xfId="46763" xr:uid="{00000000-0005-0000-0000-0000E6B50000}"/>
    <cellStyle name="Normal 6 3 3 2 5 3 2 2" xfId="46764" xr:uid="{00000000-0005-0000-0000-0000E7B50000}"/>
    <cellStyle name="Normal 6 3 3 2 5 3 2 3" xfId="46765" xr:uid="{00000000-0005-0000-0000-0000E8B50000}"/>
    <cellStyle name="Normal 6 3 3 2 5 3 3" xfId="46766" xr:uid="{00000000-0005-0000-0000-0000E9B50000}"/>
    <cellStyle name="Normal 6 3 3 2 5 3 4" xfId="46767" xr:uid="{00000000-0005-0000-0000-0000EAB50000}"/>
    <cellStyle name="Normal 6 3 3 2 5 4" xfId="46768" xr:uid="{00000000-0005-0000-0000-0000EBB50000}"/>
    <cellStyle name="Normal 6 3 3 2 5 4 2" xfId="46769" xr:uid="{00000000-0005-0000-0000-0000ECB50000}"/>
    <cellStyle name="Normal 6 3 3 2 5 4 2 2" xfId="46770" xr:uid="{00000000-0005-0000-0000-0000EDB50000}"/>
    <cellStyle name="Normal 6 3 3 2 5 4 2 3" xfId="46771" xr:uid="{00000000-0005-0000-0000-0000EEB50000}"/>
    <cellStyle name="Normal 6 3 3 2 5 4 3" xfId="46772" xr:uid="{00000000-0005-0000-0000-0000EFB50000}"/>
    <cellStyle name="Normal 6 3 3 2 5 4 4" xfId="46773" xr:uid="{00000000-0005-0000-0000-0000F0B50000}"/>
    <cellStyle name="Normal 6 3 3 2 5 5" xfId="46774" xr:uid="{00000000-0005-0000-0000-0000F1B50000}"/>
    <cellStyle name="Normal 6 3 3 2 5 5 2" xfId="46775" xr:uid="{00000000-0005-0000-0000-0000F2B50000}"/>
    <cellStyle name="Normal 6 3 3 2 5 5 2 2" xfId="46776" xr:uid="{00000000-0005-0000-0000-0000F3B50000}"/>
    <cellStyle name="Normal 6 3 3 2 5 5 2 3" xfId="46777" xr:uid="{00000000-0005-0000-0000-0000F4B50000}"/>
    <cellStyle name="Normal 6 3 3 2 5 5 3" xfId="46778" xr:uid="{00000000-0005-0000-0000-0000F5B50000}"/>
    <cellStyle name="Normal 6 3 3 2 5 5 4" xfId="46779" xr:uid="{00000000-0005-0000-0000-0000F6B50000}"/>
    <cellStyle name="Normal 6 3 3 2 5 6" xfId="46780" xr:uid="{00000000-0005-0000-0000-0000F7B50000}"/>
    <cellStyle name="Normal 6 3 3 2 5 6 2" xfId="46781" xr:uid="{00000000-0005-0000-0000-0000F8B50000}"/>
    <cellStyle name="Normal 6 3 3 2 5 6 3" xfId="46782" xr:uid="{00000000-0005-0000-0000-0000F9B50000}"/>
    <cellStyle name="Normal 6 3 3 2 5 7" xfId="46783" xr:uid="{00000000-0005-0000-0000-0000FAB50000}"/>
    <cellStyle name="Normal 6 3 3 2 5 8" xfId="46784" xr:uid="{00000000-0005-0000-0000-0000FBB50000}"/>
    <cellStyle name="Normal 6 3 3 2 5_PROD" xfId="46785" xr:uid="{00000000-0005-0000-0000-0000FCB50000}"/>
    <cellStyle name="Normal 6 3 3 2 6" xfId="46786" xr:uid="{00000000-0005-0000-0000-0000FDB50000}"/>
    <cellStyle name="Normal 6 3 3 2 6 2" xfId="46787" xr:uid="{00000000-0005-0000-0000-0000FEB50000}"/>
    <cellStyle name="Normal 6 3 3 2 6 2 2" xfId="46788" xr:uid="{00000000-0005-0000-0000-0000FFB50000}"/>
    <cellStyle name="Normal 6 3 3 2 6 2 3" xfId="46789" xr:uid="{00000000-0005-0000-0000-000000B60000}"/>
    <cellStyle name="Normal 6 3 3 2 6 3" xfId="46790" xr:uid="{00000000-0005-0000-0000-000001B60000}"/>
    <cellStyle name="Normal 6 3 3 2 6 4" xfId="46791" xr:uid="{00000000-0005-0000-0000-000002B60000}"/>
    <cellStyle name="Normal 6 3 3 2 7" xfId="46792" xr:uid="{00000000-0005-0000-0000-000003B60000}"/>
    <cellStyle name="Normal 6 3 3 2 7 2" xfId="46793" xr:uid="{00000000-0005-0000-0000-000004B60000}"/>
    <cellStyle name="Normal 6 3 3 2 7 2 2" xfId="46794" xr:uid="{00000000-0005-0000-0000-000005B60000}"/>
    <cellStyle name="Normal 6 3 3 2 7 2 3" xfId="46795" xr:uid="{00000000-0005-0000-0000-000006B60000}"/>
    <cellStyle name="Normal 6 3 3 2 7 3" xfId="46796" xr:uid="{00000000-0005-0000-0000-000007B60000}"/>
    <cellStyle name="Normal 6 3 3 2 7 4" xfId="46797" xr:uid="{00000000-0005-0000-0000-000008B60000}"/>
    <cellStyle name="Normal 6 3 3 2 8" xfId="46798" xr:uid="{00000000-0005-0000-0000-000009B60000}"/>
    <cellStyle name="Normal 6 3 3 2 8 2" xfId="46799" xr:uid="{00000000-0005-0000-0000-00000AB60000}"/>
    <cellStyle name="Normal 6 3 3 2 8 2 2" xfId="46800" xr:uid="{00000000-0005-0000-0000-00000BB60000}"/>
    <cellStyle name="Normal 6 3 3 2 8 2 3" xfId="46801" xr:uid="{00000000-0005-0000-0000-00000CB60000}"/>
    <cellStyle name="Normal 6 3 3 2 8 3" xfId="46802" xr:uid="{00000000-0005-0000-0000-00000DB60000}"/>
    <cellStyle name="Normal 6 3 3 2 8 4" xfId="46803" xr:uid="{00000000-0005-0000-0000-00000EB60000}"/>
    <cellStyle name="Normal 6 3 3 2 9" xfId="46804" xr:uid="{00000000-0005-0000-0000-00000FB60000}"/>
    <cellStyle name="Normal 6 3 3 2 9 2" xfId="46805" xr:uid="{00000000-0005-0000-0000-000010B60000}"/>
    <cellStyle name="Normal 6 3 3 2 9 2 2" xfId="46806" xr:uid="{00000000-0005-0000-0000-000011B60000}"/>
    <cellStyle name="Normal 6 3 3 2 9 2 3" xfId="46807" xr:uid="{00000000-0005-0000-0000-000012B60000}"/>
    <cellStyle name="Normal 6 3 3 2 9 3" xfId="46808" xr:uid="{00000000-0005-0000-0000-000013B60000}"/>
    <cellStyle name="Normal 6 3 3 2 9 4" xfId="46809" xr:uid="{00000000-0005-0000-0000-000014B60000}"/>
    <cellStyle name="Normal 6 3 3 2_PROD" xfId="46810" xr:uid="{00000000-0005-0000-0000-000015B60000}"/>
    <cellStyle name="Normal 6 3 3 3" xfId="757" xr:uid="{00000000-0005-0000-0000-000016B60000}"/>
    <cellStyle name="Normal 6 3 3 3 2" xfId="46811" xr:uid="{00000000-0005-0000-0000-000017B60000}"/>
    <cellStyle name="Normal 6 3 3 3 2 2" xfId="46812" xr:uid="{00000000-0005-0000-0000-000018B60000}"/>
    <cellStyle name="Normal 6 3 3 3 2 2 2" xfId="46813" xr:uid="{00000000-0005-0000-0000-000019B60000}"/>
    <cellStyle name="Normal 6 3 3 3 2 2 2 2" xfId="46814" xr:uid="{00000000-0005-0000-0000-00001AB60000}"/>
    <cellStyle name="Normal 6 3 3 3 2 2 2 3" xfId="46815" xr:uid="{00000000-0005-0000-0000-00001BB60000}"/>
    <cellStyle name="Normal 6 3 3 3 2 2 3" xfId="46816" xr:uid="{00000000-0005-0000-0000-00001CB60000}"/>
    <cellStyle name="Normal 6 3 3 3 2 2 4" xfId="46817" xr:uid="{00000000-0005-0000-0000-00001DB60000}"/>
    <cellStyle name="Normal 6 3 3 3 2 3" xfId="46818" xr:uid="{00000000-0005-0000-0000-00001EB60000}"/>
    <cellStyle name="Normal 6 3 3 3 2 3 2" xfId="46819" xr:uid="{00000000-0005-0000-0000-00001FB60000}"/>
    <cellStyle name="Normal 6 3 3 3 2 3 2 2" xfId="46820" xr:uid="{00000000-0005-0000-0000-000020B60000}"/>
    <cellStyle name="Normal 6 3 3 3 2 3 2 3" xfId="46821" xr:uid="{00000000-0005-0000-0000-000021B60000}"/>
    <cellStyle name="Normal 6 3 3 3 2 3 3" xfId="46822" xr:uid="{00000000-0005-0000-0000-000022B60000}"/>
    <cellStyle name="Normal 6 3 3 3 2 3 4" xfId="46823" xr:uid="{00000000-0005-0000-0000-000023B60000}"/>
    <cellStyle name="Normal 6 3 3 3 2 4" xfId="46824" xr:uid="{00000000-0005-0000-0000-000024B60000}"/>
    <cellStyle name="Normal 6 3 3 3 2 4 2" xfId="46825" xr:uid="{00000000-0005-0000-0000-000025B60000}"/>
    <cellStyle name="Normal 6 3 3 3 2 4 2 2" xfId="46826" xr:uid="{00000000-0005-0000-0000-000026B60000}"/>
    <cellStyle name="Normal 6 3 3 3 2 4 2 3" xfId="46827" xr:uid="{00000000-0005-0000-0000-000027B60000}"/>
    <cellStyle name="Normal 6 3 3 3 2 4 3" xfId="46828" xr:uid="{00000000-0005-0000-0000-000028B60000}"/>
    <cellStyle name="Normal 6 3 3 3 2 4 4" xfId="46829" xr:uid="{00000000-0005-0000-0000-000029B60000}"/>
    <cellStyle name="Normal 6 3 3 3 2 5" xfId="46830" xr:uid="{00000000-0005-0000-0000-00002AB60000}"/>
    <cellStyle name="Normal 6 3 3 3 2 5 2" xfId="46831" xr:uid="{00000000-0005-0000-0000-00002BB60000}"/>
    <cellStyle name="Normal 6 3 3 3 2 5 2 2" xfId="46832" xr:uid="{00000000-0005-0000-0000-00002CB60000}"/>
    <cellStyle name="Normal 6 3 3 3 2 5 2 3" xfId="46833" xr:uid="{00000000-0005-0000-0000-00002DB60000}"/>
    <cellStyle name="Normal 6 3 3 3 2 5 3" xfId="46834" xr:uid="{00000000-0005-0000-0000-00002EB60000}"/>
    <cellStyle name="Normal 6 3 3 3 2 5 4" xfId="46835" xr:uid="{00000000-0005-0000-0000-00002FB60000}"/>
    <cellStyle name="Normal 6 3 3 3 2 6" xfId="46836" xr:uid="{00000000-0005-0000-0000-000030B60000}"/>
    <cellStyle name="Normal 6 3 3 3 2 6 2" xfId="46837" xr:uid="{00000000-0005-0000-0000-000031B60000}"/>
    <cellStyle name="Normal 6 3 3 3 2 6 3" xfId="46838" xr:uid="{00000000-0005-0000-0000-000032B60000}"/>
    <cellStyle name="Normal 6 3 3 3 2 7" xfId="46839" xr:uid="{00000000-0005-0000-0000-000033B60000}"/>
    <cellStyle name="Normal 6 3 3 3 2 8" xfId="46840" xr:uid="{00000000-0005-0000-0000-000034B60000}"/>
    <cellStyle name="Normal 6 3 3 3 2_PROD" xfId="46841" xr:uid="{00000000-0005-0000-0000-000035B60000}"/>
    <cellStyle name="Normal 6 3 3 3 3" xfId="46842" xr:uid="{00000000-0005-0000-0000-000036B60000}"/>
    <cellStyle name="Normal 6 3 3 3 3 2" xfId="46843" xr:uid="{00000000-0005-0000-0000-000037B60000}"/>
    <cellStyle name="Normal 6 3 3 3 3 2 2" xfId="46844" xr:uid="{00000000-0005-0000-0000-000038B60000}"/>
    <cellStyle name="Normal 6 3 3 3 3 2 3" xfId="46845" xr:uid="{00000000-0005-0000-0000-000039B60000}"/>
    <cellStyle name="Normal 6 3 3 3 3 3" xfId="46846" xr:uid="{00000000-0005-0000-0000-00003AB60000}"/>
    <cellStyle name="Normal 6 3 3 3 3 4" xfId="46847" xr:uid="{00000000-0005-0000-0000-00003BB60000}"/>
    <cellStyle name="Normal 6 3 3 3 4" xfId="46848" xr:uid="{00000000-0005-0000-0000-00003CB60000}"/>
    <cellStyle name="Normal 6 3 3 3 4 2" xfId="46849" xr:uid="{00000000-0005-0000-0000-00003DB60000}"/>
    <cellStyle name="Normal 6 3 3 3 4 2 2" xfId="46850" xr:uid="{00000000-0005-0000-0000-00003EB60000}"/>
    <cellStyle name="Normal 6 3 3 3 4 2 3" xfId="46851" xr:uid="{00000000-0005-0000-0000-00003FB60000}"/>
    <cellStyle name="Normal 6 3 3 3 4 3" xfId="46852" xr:uid="{00000000-0005-0000-0000-000040B60000}"/>
    <cellStyle name="Normal 6 3 3 3 4 4" xfId="46853" xr:uid="{00000000-0005-0000-0000-000041B60000}"/>
    <cellStyle name="Normal 6 3 3 3 5" xfId="46854" xr:uid="{00000000-0005-0000-0000-000042B60000}"/>
    <cellStyle name="Normal 6 3 3 3 5 2" xfId="46855" xr:uid="{00000000-0005-0000-0000-000043B60000}"/>
    <cellStyle name="Normal 6 3 3 3 5 2 2" xfId="46856" xr:uid="{00000000-0005-0000-0000-000044B60000}"/>
    <cellStyle name="Normal 6 3 3 3 5 2 3" xfId="46857" xr:uid="{00000000-0005-0000-0000-000045B60000}"/>
    <cellStyle name="Normal 6 3 3 3 5 3" xfId="46858" xr:uid="{00000000-0005-0000-0000-000046B60000}"/>
    <cellStyle name="Normal 6 3 3 3 5 4" xfId="46859" xr:uid="{00000000-0005-0000-0000-000047B60000}"/>
    <cellStyle name="Normal 6 3 3 3 6" xfId="46860" xr:uid="{00000000-0005-0000-0000-000048B60000}"/>
    <cellStyle name="Normal 6 3 3 3 6 2" xfId="46861" xr:uid="{00000000-0005-0000-0000-000049B60000}"/>
    <cellStyle name="Normal 6 3 3 3 6 2 2" xfId="46862" xr:uid="{00000000-0005-0000-0000-00004AB60000}"/>
    <cellStyle name="Normal 6 3 3 3 6 2 3" xfId="46863" xr:uid="{00000000-0005-0000-0000-00004BB60000}"/>
    <cellStyle name="Normal 6 3 3 3 6 3" xfId="46864" xr:uid="{00000000-0005-0000-0000-00004CB60000}"/>
    <cellStyle name="Normal 6 3 3 3 6 4" xfId="46865" xr:uid="{00000000-0005-0000-0000-00004DB60000}"/>
    <cellStyle name="Normal 6 3 3 3 7" xfId="46866" xr:uid="{00000000-0005-0000-0000-00004EB60000}"/>
    <cellStyle name="Normal 6 3 3 3 7 2" xfId="46867" xr:uid="{00000000-0005-0000-0000-00004FB60000}"/>
    <cellStyle name="Normal 6 3 3 3 7 3" xfId="46868" xr:uid="{00000000-0005-0000-0000-000050B60000}"/>
    <cellStyle name="Normal 6 3 3 3 8" xfId="46869" xr:uid="{00000000-0005-0000-0000-000051B60000}"/>
    <cellStyle name="Normal 6 3 3 3 9" xfId="46870" xr:uid="{00000000-0005-0000-0000-000052B60000}"/>
    <cellStyle name="Normal 6 3 3 3_PROD" xfId="46871" xr:uid="{00000000-0005-0000-0000-000053B60000}"/>
    <cellStyle name="Normal 6 3 3 4" xfId="46872" xr:uid="{00000000-0005-0000-0000-000054B60000}"/>
    <cellStyle name="Normal 6 3 3 4 2" xfId="46873" xr:uid="{00000000-0005-0000-0000-000055B60000}"/>
    <cellStyle name="Normal 6 3 3 4 2 2" xfId="46874" xr:uid="{00000000-0005-0000-0000-000056B60000}"/>
    <cellStyle name="Normal 6 3 3 4 2 2 2" xfId="46875" xr:uid="{00000000-0005-0000-0000-000057B60000}"/>
    <cellStyle name="Normal 6 3 3 4 2 2 2 2" xfId="46876" xr:uid="{00000000-0005-0000-0000-000058B60000}"/>
    <cellStyle name="Normal 6 3 3 4 2 2 2 3" xfId="46877" xr:uid="{00000000-0005-0000-0000-000059B60000}"/>
    <cellStyle name="Normal 6 3 3 4 2 2 3" xfId="46878" xr:uid="{00000000-0005-0000-0000-00005AB60000}"/>
    <cellStyle name="Normal 6 3 3 4 2 2 4" xfId="46879" xr:uid="{00000000-0005-0000-0000-00005BB60000}"/>
    <cellStyle name="Normal 6 3 3 4 2 3" xfId="46880" xr:uid="{00000000-0005-0000-0000-00005CB60000}"/>
    <cellStyle name="Normal 6 3 3 4 2 3 2" xfId="46881" xr:uid="{00000000-0005-0000-0000-00005DB60000}"/>
    <cellStyle name="Normal 6 3 3 4 2 3 2 2" xfId="46882" xr:uid="{00000000-0005-0000-0000-00005EB60000}"/>
    <cellStyle name="Normal 6 3 3 4 2 3 2 3" xfId="46883" xr:uid="{00000000-0005-0000-0000-00005FB60000}"/>
    <cellStyle name="Normal 6 3 3 4 2 3 3" xfId="46884" xr:uid="{00000000-0005-0000-0000-000060B60000}"/>
    <cellStyle name="Normal 6 3 3 4 2 3 4" xfId="46885" xr:uid="{00000000-0005-0000-0000-000061B60000}"/>
    <cellStyle name="Normal 6 3 3 4 2 4" xfId="46886" xr:uid="{00000000-0005-0000-0000-000062B60000}"/>
    <cellStyle name="Normal 6 3 3 4 2 4 2" xfId="46887" xr:uid="{00000000-0005-0000-0000-000063B60000}"/>
    <cellStyle name="Normal 6 3 3 4 2 4 2 2" xfId="46888" xr:uid="{00000000-0005-0000-0000-000064B60000}"/>
    <cellStyle name="Normal 6 3 3 4 2 4 2 3" xfId="46889" xr:uid="{00000000-0005-0000-0000-000065B60000}"/>
    <cellStyle name="Normal 6 3 3 4 2 4 3" xfId="46890" xr:uid="{00000000-0005-0000-0000-000066B60000}"/>
    <cellStyle name="Normal 6 3 3 4 2 4 4" xfId="46891" xr:uid="{00000000-0005-0000-0000-000067B60000}"/>
    <cellStyle name="Normal 6 3 3 4 2 5" xfId="46892" xr:uid="{00000000-0005-0000-0000-000068B60000}"/>
    <cellStyle name="Normal 6 3 3 4 2 5 2" xfId="46893" xr:uid="{00000000-0005-0000-0000-000069B60000}"/>
    <cellStyle name="Normal 6 3 3 4 2 5 2 2" xfId="46894" xr:uid="{00000000-0005-0000-0000-00006AB60000}"/>
    <cellStyle name="Normal 6 3 3 4 2 5 2 3" xfId="46895" xr:uid="{00000000-0005-0000-0000-00006BB60000}"/>
    <cellStyle name="Normal 6 3 3 4 2 5 3" xfId="46896" xr:uid="{00000000-0005-0000-0000-00006CB60000}"/>
    <cellStyle name="Normal 6 3 3 4 2 5 4" xfId="46897" xr:uid="{00000000-0005-0000-0000-00006DB60000}"/>
    <cellStyle name="Normal 6 3 3 4 2 6" xfId="46898" xr:uid="{00000000-0005-0000-0000-00006EB60000}"/>
    <cellStyle name="Normal 6 3 3 4 2 6 2" xfId="46899" xr:uid="{00000000-0005-0000-0000-00006FB60000}"/>
    <cellStyle name="Normal 6 3 3 4 2 6 3" xfId="46900" xr:uid="{00000000-0005-0000-0000-000070B60000}"/>
    <cellStyle name="Normal 6 3 3 4 2 7" xfId="46901" xr:uid="{00000000-0005-0000-0000-000071B60000}"/>
    <cellStyle name="Normal 6 3 3 4 2 8" xfId="46902" xr:uid="{00000000-0005-0000-0000-000072B60000}"/>
    <cellStyle name="Normal 6 3 3 4 2_PROD" xfId="46903" xr:uid="{00000000-0005-0000-0000-000073B60000}"/>
    <cellStyle name="Normal 6 3 3 4 3" xfId="46904" xr:uid="{00000000-0005-0000-0000-000074B60000}"/>
    <cellStyle name="Normal 6 3 3 4 3 2" xfId="46905" xr:uid="{00000000-0005-0000-0000-000075B60000}"/>
    <cellStyle name="Normal 6 3 3 4 3 2 2" xfId="46906" xr:uid="{00000000-0005-0000-0000-000076B60000}"/>
    <cellStyle name="Normal 6 3 3 4 3 2 3" xfId="46907" xr:uid="{00000000-0005-0000-0000-000077B60000}"/>
    <cellStyle name="Normal 6 3 3 4 3 3" xfId="46908" xr:uid="{00000000-0005-0000-0000-000078B60000}"/>
    <cellStyle name="Normal 6 3 3 4 3 4" xfId="46909" xr:uid="{00000000-0005-0000-0000-000079B60000}"/>
    <cellStyle name="Normal 6 3 3 4 4" xfId="46910" xr:uid="{00000000-0005-0000-0000-00007AB60000}"/>
    <cellStyle name="Normal 6 3 3 4 4 2" xfId="46911" xr:uid="{00000000-0005-0000-0000-00007BB60000}"/>
    <cellStyle name="Normal 6 3 3 4 4 2 2" xfId="46912" xr:uid="{00000000-0005-0000-0000-00007CB60000}"/>
    <cellStyle name="Normal 6 3 3 4 4 2 3" xfId="46913" xr:uid="{00000000-0005-0000-0000-00007DB60000}"/>
    <cellStyle name="Normal 6 3 3 4 4 3" xfId="46914" xr:uid="{00000000-0005-0000-0000-00007EB60000}"/>
    <cellStyle name="Normal 6 3 3 4 4 4" xfId="46915" xr:uid="{00000000-0005-0000-0000-00007FB60000}"/>
    <cellStyle name="Normal 6 3 3 4 5" xfId="46916" xr:uid="{00000000-0005-0000-0000-000080B60000}"/>
    <cellStyle name="Normal 6 3 3 4 5 2" xfId="46917" xr:uid="{00000000-0005-0000-0000-000081B60000}"/>
    <cellStyle name="Normal 6 3 3 4 5 2 2" xfId="46918" xr:uid="{00000000-0005-0000-0000-000082B60000}"/>
    <cellStyle name="Normal 6 3 3 4 5 2 3" xfId="46919" xr:uid="{00000000-0005-0000-0000-000083B60000}"/>
    <cellStyle name="Normal 6 3 3 4 5 3" xfId="46920" xr:uid="{00000000-0005-0000-0000-000084B60000}"/>
    <cellStyle name="Normal 6 3 3 4 5 4" xfId="46921" xr:uid="{00000000-0005-0000-0000-000085B60000}"/>
    <cellStyle name="Normal 6 3 3 4 6" xfId="46922" xr:uid="{00000000-0005-0000-0000-000086B60000}"/>
    <cellStyle name="Normal 6 3 3 4 6 2" xfId="46923" xr:uid="{00000000-0005-0000-0000-000087B60000}"/>
    <cellStyle name="Normal 6 3 3 4 6 2 2" xfId="46924" xr:uid="{00000000-0005-0000-0000-000088B60000}"/>
    <cellStyle name="Normal 6 3 3 4 6 2 3" xfId="46925" xr:uid="{00000000-0005-0000-0000-000089B60000}"/>
    <cellStyle name="Normal 6 3 3 4 6 3" xfId="46926" xr:uid="{00000000-0005-0000-0000-00008AB60000}"/>
    <cellStyle name="Normal 6 3 3 4 6 4" xfId="46927" xr:uid="{00000000-0005-0000-0000-00008BB60000}"/>
    <cellStyle name="Normal 6 3 3 4 7" xfId="46928" xr:uid="{00000000-0005-0000-0000-00008CB60000}"/>
    <cellStyle name="Normal 6 3 3 4 7 2" xfId="46929" xr:uid="{00000000-0005-0000-0000-00008DB60000}"/>
    <cellStyle name="Normal 6 3 3 4 7 3" xfId="46930" xr:uid="{00000000-0005-0000-0000-00008EB60000}"/>
    <cellStyle name="Normal 6 3 3 4 8" xfId="46931" xr:uid="{00000000-0005-0000-0000-00008FB60000}"/>
    <cellStyle name="Normal 6 3 3 4 9" xfId="46932" xr:uid="{00000000-0005-0000-0000-000090B60000}"/>
    <cellStyle name="Normal 6 3 3 4_PROD" xfId="46933" xr:uid="{00000000-0005-0000-0000-000091B60000}"/>
    <cellStyle name="Normal 6 3 3 5" xfId="46934" xr:uid="{00000000-0005-0000-0000-000092B60000}"/>
    <cellStyle name="Normal 6 3 3 5 2" xfId="46935" xr:uid="{00000000-0005-0000-0000-000093B60000}"/>
    <cellStyle name="Normal 6 3 3 5 2 2" xfId="46936" xr:uid="{00000000-0005-0000-0000-000094B60000}"/>
    <cellStyle name="Normal 6 3 3 5 2 2 2" xfId="46937" xr:uid="{00000000-0005-0000-0000-000095B60000}"/>
    <cellStyle name="Normal 6 3 3 5 2 2 2 2" xfId="46938" xr:uid="{00000000-0005-0000-0000-000096B60000}"/>
    <cellStyle name="Normal 6 3 3 5 2 2 2 3" xfId="46939" xr:uid="{00000000-0005-0000-0000-000097B60000}"/>
    <cellStyle name="Normal 6 3 3 5 2 2 3" xfId="46940" xr:uid="{00000000-0005-0000-0000-000098B60000}"/>
    <cellStyle name="Normal 6 3 3 5 2 2 4" xfId="46941" xr:uid="{00000000-0005-0000-0000-000099B60000}"/>
    <cellStyle name="Normal 6 3 3 5 2 3" xfId="46942" xr:uid="{00000000-0005-0000-0000-00009AB60000}"/>
    <cellStyle name="Normal 6 3 3 5 2 3 2" xfId="46943" xr:uid="{00000000-0005-0000-0000-00009BB60000}"/>
    <cellStyle name="Normal 6 3 3 5 2 3 2 2" xfId="46944" xr:uid="{00000000-0005-0000-0000-00009CB60000}"/>
    <cellStyle name="Normal 6 3 3 5 2 3 2 3" xfId="46945" xr:uid="{00000000-0005-0000-0000-00009DB60000}"/>
    <cellStyle name="Normal 6 3 3 5 2 3 3" xfId="46946" xr:uid="{00000000-0005-0000-0000-00009EB60000}"/>
    <cellStyle name="Normal 6 3 3 5 2 3 4" xfId="46947" xr:uid="{00000000-0005-0000-0000-00009FB60000}"/>
    <cellStyle name="Normal 6 3 3 5 2 4" xfId="46948" xr:uid="{00000000-0005-0000-0000-0000A0B60000}"/>
    <cellStyle name="Normal 6 3 3 5 2 4 2" xfId="46949" xr:uid="{00000000-0005-0000-0000-0000A1B60000}"/>
    <cellStyle name="Normal 6 3 3 5 2 4 2 2" xfId="46950" xr:uid="{00000000-0005-0000-0000-0000A2B60000}"/>
    <cellStyle name="Normal 6 3 3 5 2 4 2 3" xfId="46951" xr:uid="{00000000-0005-0000-0000-0000A3B60000}"/>
    <cellStyle name="Normal 6 3 3 5 2 4 3" xfId="46952" xr:uid="{00000000-0005-0000-0000-0000A4B60000}"/>
    <cellStyle name="Normal 6 3 3 5 2 4 4" xfId="46953" xr:uid="{00000000-0005-0000-0000-0000A5B60000}"/>
    <cellStyle name="Normal 6 3 3 5 2 5" xfId="46954" xr:uid="{00000000-0005-0000-0000-0000A6B60000}"/>
    <cellStyle name="Normal 6 3 3 5 2 5 2" xfId="46955" xr:uid="{00000000-0005-0000-0000-0000A7B60000}"/>
    <cellStyle name="Normal 6 3 3 5 2 5 2 2" xfId="46956" xr:uid="{00000000-0005-0000-0000-0000A8B60000}"/>
    <cellStyle name="Normal 6 3 3 5 2 5 2 3" xfId="46957" xr:uid="{00000000-0005-0000-0000-0000A9B60000}"/>
    <cellStyle name="Normal 6 3 3 5 2 5 3" xfId="46958" xr:uid="{00000000-0005-0000-0000-0000AAB60000}"/>
    <cellStyle name="Normal 6 3 3 5 2 5 4" xfId="46959" xr:uid="{00000000-0005-0000-0000-0000ABB60000}"/>
    <cellStyle name="Normal 6 3 3 5 2 6" xfId="46960" xr:uid="{00000000-0005-0000-0000-0000ACB60000}"/>
    <cellStyle name="Normal 6 3 3 5 2 6 2" xfId="46961" xr:uid="{00000000-0005-0000-0000-0000ADB60000}"/>
    <cellStyle name="Normal 6 3 3 5 2 6 3" xfId="46962" xr:uid="{00000000-0005-0000-0000-0000AEB60000}"/>
    <cellStyle name="Normal 6 3 3 5 2 7" xfId="46963" xr:uid="{00000000-0005-0000-0000-0000AFB60000}"/>
    <cellStyle name="Normal 6 3 3 5 2 8" xfId="46964" xr:uid="{00000000-0005-0000-0000-0000B0B60000}"/>
    <cellStyle name="Normal 6 3 3 5 2_PROD" xfId="46965" xr:uid="{00000000-0005-0000-0000-0000B1B60000}"/>
    <cellStyle name="Normal 6 3 3 5 3" xfId="46966" xr:uid="{00000000-0005-0000-0000-0000B2B60000}"/>
    <cellStyle name="Normal 6 3 3 5 3 2" xfId="46967" xr:uid="{00000000-0005-0000-0000-0000B3B60000}"/>
    <cellStyle name="Normal 6 3 3 5 3 2 2" xfId="46968" xr:uid="{00000000-0005-0000-0000-0000B4B60000}"/>
    <cellStyle name="Normal 6 3 3 5 3 2 3" xfId="46969" xr:uid="{00000000-0005-0000-0000-0000B5B60000}"/>
    <cellStyle name="Normal 6 3 3 5 3 3" xfId="46970" xr:uid="{00000000-0005-0000-0000-0000B6B60000}"/>
    <cellStyle name="Normal 6 3 3 5 3 4" xfId="46971" xr:uid="{00000000-0005-0000-0000-0000B7B60000}"/>
    <cellStyle name="Normal 6 3 3 5 4" xfId="46972" xr:uid="{00000000-0005-0000-0000-0000B8B60000}"/>
    <cellStyle name="Normal 6 3 3 5 4 2" xfId="46973" xr:uid="{00000000-0005-0000-0000-0000B9B60000}"/>
    <cellStyle name="Normal 6 3 3 5 4 2 2" xfId="46974" xr:uid="{00000000-0005-0000-0000-0000BAB60000}"/>
    <cellStyle name="Normal 6 3 3 5 4 2 3" xfId="46975" xr:uid="{00000000-0005-0000-0000-0000BBB60000}"/>
    <cellStyle name="Normal 6 3 3 5 4 3" xfId="46976" xr:uid="{00000000-0005-0000-0000-0000BCB60000}"/>
    <cellStyle name="Normal 6 3 3 5 4 4" xfId="46977" xr:uid="{00000000-0005-0000-0000-0000BDB60000}"/>
    <cellStyle name="Normal 6 3 3 5 5" xfId="46978" xr:uid="{00000000-0005-0000-0000-0000BEB60000}"/>
    <cellStyle name="Normal 6 3 3 5 5 2" xfId="46979" xr:uid="{00000000-0005-0000-0000-0000BFB60000}"/>
    <cellStyle name="Normal 6 3 3 5 5 2 2" xfId="46980" xr:uid="{00000000-0005-0000-0000-0000C0B60000}"/>
    <cellStyle name="Normal 6 3 3 5 5 2 3" xfId="46981" xr:uid="{00000000-0005-0000-0000-0000C1B60000}"/>
    <cellStyle name="Normal 6 3 3 5 5 3" xfId="46982" xr:uid="{00000000-0005-0000-0000-0000C2B60000}"/>
    <cellStyle name="Normal 6 3 3 5 5 4" xfId="46983" xr:uid="{00000000-0005-0000-0000-0000C3B60000}"/>
    <cellStyle name="Normal 6 3 3 5 6" xfId="46984" xr:uid="{00000000-0005-0000-0000-0000C4B60000}"/>
    <cellStyle name="Normal 6 3 3 5 6 2" xfId="46985" xr:uid="{00000000-0005-0000-0000-0000C5B60000}"/>
    <cellStyle name="Normal 6 3 3 5 6 2 2" xfId="46986" xr:uid="{00000000-0005-0000-0000-0000C6B60000}"/>
    <cellStyle name="Normal 6 3 3 5 6 2 3" xfId="46987" xr:uid="{00000000-0005-0000-0000-0000C7B60000}"/>
    <cellStyle name="Normal 6 3 3 5 6 3" xfId="46988" xr:uid="{00000000-0005-0000-0000-0000C8B60000}"/>
    <cellStyle name="Normal 6 3 3 5 6 4" xfId="46989" xr:uid="{00000000-0005-0000-0000-0000C9B60000}"/>
    <cellStyle name="Normal 6 3 3 5 7" xfId="46990" xr:uid="{00000000-0005-0000-0000-0000CAB60000}"/>
    <cellStyle name="Normal 6 3 3 5 7 2" xfId="46991" xr:uid="{00000000-0005-0000-0000-0000CBB60000}"/>
    <cellStyle name="Normal 6 3 3 5 7 3" xfId="46992" xr:uid="{00000000-0005-0000-0000-0000CCB60000}"/>
    <cellStyle name="Normal 6 3 3 5 8" xfId="46993" xr:uid="{00000000-0005-0000-0000-0000CDB60000}"/>
    <cellStyle name="Normal 6 3 3 5 9" xfId="46994" xr:uid="{00000000-0005-0000-0000-0000CEB60000}"/>
    <cellStyle name="Normal 6 3 3 5_PROD" xfId="46995" xr:uid="{00000000-0005-0000-0000-0000CFB60000}"/>
    <cellStyle name="Normal 6 3 3 6" xfId="46996" xr:uid="{00000000-0005-0000-0000-0000D0B60000}"/>
    <cellStyle name="Normal 6 3 3 6 2" xfId="46997" xr:uid="{00000000-0005-0000-0000-0000D1B60000}"/>
    <cellStyle name="Normal 6 3 3 6 2 2" xfId="46998" xr:uid="{00000000-0005-0000-0000-0000D2B60000}"/>
    <cellStyle name="Normal 6 3 3 6 2 2 2" xfId="46999" xr:uid="{00000000-0005-0000-0000-0000D3B60000}"/>
    <cellStyle name="Normal 6 3 3 6 2 2 3" xfId="47000" xr:uid="{00000000-0005-0000-0000-0000D4B60000}"/>
    <cellStyle name="Normal 6 3 3 6 2 3" xfId="47001" xr:uid="{00000000-0005-0000-0000-0000D5B60000}"/>
    <cellStyle name="Normal 6 3 3 6 2 4" xfId="47002" xr:uid="{00000000-0005-0000-0000-0000D6B60000}"/>
    <cellStyle name="Normal 6 3 3 6 3" xfId="47003" xr:uid="{00000000-0005-0000-0000-0000D7B60000}"/>
    <cellStyle name="Normal 6 3 3 6 3 2" xfId="47004" xr:uid="{00000000-0005-0000-0000-0000D8B60000}"/>
    <cellStyle name="Normal 6 3 3 6 3 2 2" xfId="47005" xr:uid="{00000000-0005-0000-0000-0000D9B60000}"/>
    <cellStyle name="Normal 6 3 3 6 3 2 3" xfId="47006" xr:uid="{00000000-0005-0000-0000-0000DAB60000}"/>
    <cellStyle name="Normal 6 3 3 6 3 3" xfId="47007" xr:uid="{00000000-0005-0000-0000-0000DBB60000}"/>
    <cellStyle name="Normal 6 3 3 6 3 4" xfId="47008" xr:uid="{00000000-0005-0000-0000-0000DCB60000}"/>
    <cellStyle name="Normal 6 3 3 6 4" xfId="47009" xr:uid="{00000000-0005-0000-0000-0000DDB60000}"/>
    <cellStyle name="Normal 6 3 3 6 4 2" xfId="47010" xr:uid="{00000000-0005-0000-0000-0000DEB60000}"/>
    <cellStyle name="Normal 6 3 3 6 4 2 2" xfId="47011" xr:uid="{00000000-0005-0000-0000-0000DFB60000}"/>
    <cellStyle name="Normal 6 3 3 6 4 2 3" xfId="47012" xr:uid="{00000000-0005-0000-0000-0000E0B60000}"/>
    <cellStyle name="Normal 6 3 3 6 4 3" xfId="47013" xr:uid="{00000000-0005-0000-0000-0000E1B60000}"/>
    <cellStyle name="Normal 6 3 3 6 4 4" xfId="47014" xr:uid="{00000000-0005-0000-0000-0000E2B60000}"/>
    <cellStyle name="Normal 6 3 3 6 5" xfId="47015" xr:uid="{00000000-0005-0000-0000-0000E3B60000}"/>
    <cellStyle name="Normal 6 3 3 6 5 2" xfId="47016" xr:uid="{00000000-0005-0000-0000-0000E4B60000}"/>
    <cellStyle name="Normal 6 3 3 6 5 2 2" xfId="47017" xr:uid="{00000000-0005-0000-0000-0000E5B60000}"/>
    <cellStyle name="Normal 6 3 3 6 5 2 3" xfId="47018" xr:uid="{00000000-0005-0000-0000-0000E6B60000}"/>
    <cellStyle name="Normal 6 3 3 6 5 3" xfId="47019" xr:uid="{00000000-0005-0000-0000-0000E7B60000}"/>
    <cellStyle name="Normal 6 3 3 6 5 4" xfId="47020" xr:uid="{00000000-0005-0000-0000-0000E8B60000}"/>
    <cellStyle name="Normal 6 3 3 6 6" xfId="47021" xr:uid="{00000000-0005-0000-0000-0000E9B60000}"/>
    <cellStyle name="Normal 6 3 3 6 6 2" xfId="47022" xr:uid="{00000000-0005-0000-0000-0000EAB60000}"/>
    <cellStyle name="Normal 6 3 3 6 6 3" xfId="47023" xr:uid="{00000000-0005-0000-0000-0000EBB60000}"/>
    <cellStyle name="Normal 6 3 3 6 7" xfId="47024" xr:uid="{00000000-0005-0000-0000-0000ECB60000}"/>
    <cellStyle name="Normal 6 3 3 6 8" xfId="47025" xr:uid="{00000000-0005-0000-0000-0000EDB60000}"/>
    <cellStyle name="Normal 6 3 3 6_PROD" xfId="47026" xr:uid="{00000000-0005-0000-0000-0000EEB60000}"/>
    <cellStyle name="Normal 6 3 3 7" xfId="47027" xr:uid="{00000000-0005-0000-0000-0000EFB60000}"/>
    <cellStyle name="Normal 6 3 3 7 2" xfId="47028" xr:uid="{00000000-0005-0000-0000-0000F0B60000}"/>
    <cellStyle name="Normal 6 3 3 7 2 2" xfId="47029" xr:uid="{00000000-0005-0000-0000-0000F1B60000}"/>
    <cellStyle name="Normal 6 3 3 7 2 3" xfId="47030" xr:uid="{00000000-0005-0000-0000-0000F2B60000}"/>
    <cellStyle name="Normal 6 3 3 7 3" xfId="47031" xr:uid="{00000000-0005-0000-0000-0000F3B60000}"/>
    <cellStyle name="Normal 6 3 3 7 4" xfId="47032" xr:uid="{00000000-0005-0000-0000-0000F4B60000}"/>
    <cellStyle name="Normal 6 3 3 8" xfId="47033" xr:uid="{00000000-0005-0000-0000-0000F5B60000}"/>
    <cellStyle name="Normal 6 3 3 8 2" xfId="47034" xr:uid="{00000000-0005-0000-0000-0000F6B60000}"/>
    <cellStyle name="Normal 6 3 3 8 2 2" xfId="47035" xr:uid="{00000000-0005-0000-0000-0000F7B60000}"/>
    <cellStyle name="Normal 6 3 3 8 2 3" xfId="47036" xr:uid="{00000000-0005-0000-0000-0000F8B60000}"/>
    <cellStyle name="Normal 6 3 3 8 3" xfId="47037" xr:uid="{00000000-0005-0000-0000-0000F9B60000}"/>
    <cellStyle name="Normal 6 3 3 8 4" xfId="47038" xr:uid="{00000000-0005-0000-0000-0000FAB60000}"/>
    <cellStyle name="Normal 6 3 3 9" xfId="47039" xr:uid="{00000000-0005-0000-0000-0000FBB60000}"/>
    <cellStyle name="Normal 6 3 3 9 2" xfId="47040" xr:uid="{00000000-0005-0000-0000-0000FCB60000}"/>
    <cellStyle name="Normal 6 3 3 9 2 2" xfId="47041" xr:uid="{00000000-0005-0000-0000-0000FDB60000}"/>
    <cellStyle name="Normal 6 3 3 9 2 3" xfId="47042" xr:uid="{00000000-0005-0000-0000-0000FEB60000}"/>
    <cellStyle name="Normal 6 3 3 9 3" xfId="47043" xr:uid="{00000000-0005-0000-0000-0000FFB60000}"/>
    <cellStyle name="Normal 6 3 3 9 4" xfId="47044" xr:uid="{00000000-0005-0000-0000-000000B70000}"/>
    <cellStyle name="Normal 6 3 3_PROD" xfId="47045" xr:uid="{00000000-0005-0000-0000-000001B70000}"/>
    <cellStyle name="Normal 6 3 4" xfId="457" xr:uid="{00000000-0005-0000-0000-000002B70000}"/>
    <cellStyle name="Normal 6 3 4 10" xfId="47046" xr:uid="{00000000-0005-0000-0000-000003B70000}"/>
    <cellStyle name="Normal 6 3 4 10 2" xfId="47047" xr:uid="{00000000-0005-0000-0000-000004B70000}"/>
    <cellStyle name="Normal 6 3 4 10 3" xfId="47048" xr:uid="{00000000-0005-0000-0000-000005B70000}"/>
    <cellStyle name="Normal 6 3 4 11" xfId="47049" xr:uid="{00000000-0005-0000-0000-000006B70000}"/>
    <cellStyle name="Normal 6 3 4 12" xfId="47050" xr:uid="{00000000-0005-0000-0000-000007B70000}"/>
    <cellStyle name="Normal 6 3 4 2" xfId="758" xr:uid="{00000000-0005-0000-0000-000008B70000}"/>
    <cellStyle name="Normal 6 3 4 2 2" xfId="47051" xr:uid="{00000000-0005-0000-0000-000009B70000}"/>
    <cellStyle name="Normal 6 3 4 2 2 2" xfId="47052" xr:uid="{00000000-0005-0000-0000-00000AB70000}"/>
    <cellStyle name="Normal 6 3 4 2 2 2 2" xfId="47053" xr:uid="{00000000-0005-0000-0000-00000BB70000}"/>
    <cellStyle name="Normal 6 3 4 2 2 2 2 2" xfId="47054" xr:uid="{00000000-0005-0000-0000-00000CB70000}"/>
    <cellStyle name="Normal 6 3 4 2 2 2 2 3" xfId="47055" xr:uid="{00000000-0005-0000-0000-00000DB70000}"/>
    <cellStyle name="Normal 6 3 4 2 2 2 3" xfId="47056" xr:uid="{00000000-0005-0000-0000-00000EB70000}"/>
    <cellStyle name="Normal 6 3 4 2 2 2 4" xfId="47057" xr:uid="{00000000-0005-0000-0000-00000FB70000}"/>
    <cellStyle name="Normal 6 3 4 2 2 3" xfId="47058" xr:uid="{00000000-0005-0000-0000-000010B70000}"/>
    <cellStyle name="Normal 6 3 4 2 2 3 2" xfId="47059" xr:uid="{00000000-0005-0000-0000-000011B70000}"/>
    <cellStyle name="Normal 6 3 4 2 2 3 2 2" xfId="47060" xr:uid="{00000000-0005-0000-0000-000012B70000}"/>
    <cellStyle name="Normal 6 3 4 2 2 3 2 3" xfId="47061" xr:uid="{00000000-0005-0000-0000-000013B70000}"/>
    <cellStyle name="Normal 6 3 4 2 2 3 3" xfId="47062" xr:uid="{00000000-0005-0000-0000-000014B70000}"/>
    <cellStyle name="Normal 6 3 4 2 2 3 4" xfId="47063" xr:uid="{00000000-0005-0000-0000-000015B70000}"/>
    <cellStyle name="Normal 6 3 4 2 2 4" xfId="47064" xr:uid="{00000000-0005-0000-0000-000016B70000}"/>
    <cellStyle name="Normal 6 3 4 2 2 4 2" xfId="47065" xr:uid="{00000000-0005-0000-0000-000017B70000}"/>
    <cellStyle name="Normal 6 3 4 2 2 4 2 2" xfId="47066" xr:uid="{00000000-0005-0000-0000-000018B70000}"/>
    <cellStyle name="Normal 6 3 4 2 2 4 2 3" xfId="47067" xr:uid="{00000000-0005-0000-0000-000019B70000}"/>
    <cellStyle name="Normal 6 3 4 2 2 4 3" xfId="47068" xr:uid="{00000000-0005-0000-0000-00001AB70000}"/>
    <cellStyle name="Normal 6 3 4 2 2 4 4" xfId="47069" xr:uid="{00000000-0005-0000-0000-00001BB70000}"/>
    <cellStyle name="Normal 6 3 4 2 2 5" xfId="47070" xr:uid="{00000000-0005-0000-0000-00001CB70000}"/>
    <cellStyle name="Normal 6 3 4 2 2 5 2" xfId="47071" xr:uid="{00000000-0005-0000-0000-00001DB70000}"/>
    <cellStyle name="Normal 6 3 4 2 2 5 2 2" xfId="47072" xr:uid="{00000000-0005-0000-0000-00001EB70000}"/>
    <cellStyle name="Normal 6 3 4 2 2 5 2 3" xfId="47073" xr:uid="{00000000-0005-0000-0000-00001FB70000}"/>
    <cellStyle name="Normal 6 3 4 2 2 5 3" xfId="47074" xr:uid="{00000000-0005-0000-0000-000020B70000}"/>
    <cellStyle name="Normal 6 3 4 2 2 5 4" xfId="47075" xr:uid="{00000000-0005-0000-0000-000021B70000}"/>
    <cellStyle name="Normal 6 3 4 2 2 6" xfId="47076" xr:uid="{00000000-0005-0000-0000-000022B70000}"/>
    <cellStyle name="Normal 6 3 4 2 2 6 2" xfId="47077" xr:uid="{00000000-0005-0000-0000-000023B70000}"/>
    <cellStyle name="Normal 6 3 4 2 2 6 3" xfId="47078" xr:uid="{00000000-0005-0000-0000-000024B70000}"/>
    <cellStyle name="Normal 6 3 4 2 2 7" xfId="47079" xr:uid="{00000000-0005-0000-0000-000025B70000}"/>
    <cellStyle name="Normal 6 3 4 2 2 8" xfId="47080" xr:uid="{00000000-0005-0000-0000-000026B70000}"/>
    <cellStyle name="Normal 6 3 4 2 2_PROD" xfId="47081" xr:uid="{00000000-0005-0000-0000-000027B70000}"/>
    <cellStyle name="Normal 6 3 4 2 3" xfId="47082" xr:uid="{00000000-0005-0000-0000-000028B70000}"/>
    <cellStyle name="Normal 6 3 4 2 3 2" xfId="47083" xr:uid="{00000000-0005-0000-0000-000029B70000}"/>
    <cellStyle name="Normal 6 3 4 2 3 2 2" xfId="47084" xr:uid="{00000000-0005-0000-0000-00002AB70000}"/>
    <cellStyle name="Normal 6 3 4 2 3 2 3" xfId="47085" xr:uid="{00000000-0005-0000-0000-00002BB70000}"/>
    <cellStyle name="Normal 6 3 4 2 3 3" xfId="47086" xr:uid="{00000000-0005-0000-0000-00002CB70000}"/>
    <cellStyle name="Normal 6 3 4 2 3 4" xfId="47087" xr:uid="{00000000-0005-0000-0000-00002DB70000}"/>
    <cellStyle name="Normal 6 3 4 2 4" xfId="47088" xr:uid="{00000000-0005-0000-0000-00002EB70000}"/>
    <cellStyle name="Normal 6 3 4 2 4 2" xfId="47089" xr:uid="{00000000-0005-0000-0000-00002FB70000}"/>
    <cellStyle name="Normal 6 3 4 2 4 2 2" xfId="47090" xr:uid="{00000000-0005-0000-0000-000030B70000}"/>
    <cellStyle name="Normal 6 3 4 2 4 2 3" xfId="47091" xr:uid="{00000000-0005-0000-0000-000031B70000}"/>
    <cellStyle name="Normal 6 3 4 2 4 3" xfId="47092" xr:uid="{00000000-0005-0000-0000-000032B70000}"/>
    <cellStyle name="Normal 6 3 4 2 4 4" xfId="47093" xr:uid="{00000000-0005-0000-0000-000033B70000}"/>
    <cellStyle name="Normal 6 3 4 2 5" xfId="47094" xr:uid="{00000000-0005-0000-0000-000034B70000}"/>
    <cellStyle name="Normal 6 3 4 2 5 2" xfId="47095" xr:uid="{00000000-0005-0000-0000-000035B70000}"/>
    <cellStyle name="Normal 6 3 4 2 5 2 2" xfId="47096" xr:uid="{00000000-0005-0000-0000-000036B70000}"/>
    <cellStyle name="Normal 6 3 4 2 5 2 3" xfId="47097" xr:uid="{00000000-0005-0000-0000-000037B70000}"/>
    <cellStyle name="Normal 6 3 4 2 5 3" xfId="47098" xr:uid="{00000000-0005-0000-0000-000038B70000}"/>
    <cellStyle name="Normal 6 3 4 2 5 4" xfId="47099" xr:uid="{00000000-0005-0000-0000-000039B70000}"/>
    <cellStyle name="Normal 6 3 4 2 6" xfId="47100" xr:uid="{00000000-0005-0000-0000-00003AB70000}"/>
    <cellStyle name="Normal 6 3 4 2 6 2" xfId="47101" xr:uid="{00000000-0005-0000-0000-00003BB70000}"/>
    <cellStyle name="Normal 6 3 4 2 6 2 2" xfId="47102" xr:uid="{00000000-0005-0000-0000-00003CB70000}"/>
    <cellStyle name="Normal 6 3 4 2 6 2 3" xfId="47103" xr:uid="{00000000-0005-0000-0000-00003DB70000}"/>
    <cellStyle name="Normal 6 3 4 2 6 3" xfId="47104" xr:uid="{00000000-0005-0000-0000-00003EB70000}"/>
    <cellStyle name="Normal 6 3 4 2 6 4" xfId="47105" xr:uid="{00000000-0005-0000-0000-00003FB70000}"/>
    <cellStyle name="Normal 6 3 4 2 7" xfId="47106" xr:uid="{00000000-0005-0000-0000-000040B70000}"/>
    <cellStyle name="Normal 6 3 4 2 7 2" xfId="47107" xr:uid="{00000000-0005-0000-0000-000041B70000}"/>
    <cellStyle name="Normal 6 3 4 2 7 3" xfId="47108" xr:uid="{00000000-0005-0000-0000-000042B70000}"/>
    <cellStyle name="Normal 6 3 4 2 8" xfId="47109" xr:uid="{00000000-0005-0000-0000-000043B70000}"/>
    <cellStyle name="Normal 6 3 4 2 9" xfId="47110" xr:uid="{00000000-0005-0000-0000-000044B70000}"/>
    <cellStyle name="Normal 6 3 4 2_PROD" xfId="47111" xr:uid="{00000000-0005-0000-0000-000045B70000}"/>
    <cellStyle name="Normal 6 3 4 3" xfId="47112" xr:uid="{00000000-0005-0000-0000-000046B70000}"/>
    <cellStyle name="Normal 6 3 4 3 2" xfId="47113" xr:uid="{00000000-0005-0000-0000-000047B70000}"/>
    <cellStyle name="Normal 6 3 4 3 2 2" xfId="47114" xr:uid="{00000000-0005-0000-0000-000048B70000}"/>
    <cellStyle name="Normal 6 3 4 3 2 2 2" xfId="47115" xr:uid="{00000000-0005-0000-0000-000049B70000}"/>
    <cellStyle name="Normal 6 3 4 3 2 2 2 2" xfId="47116" xr:uid="{00000000-0005-0000-0000-00004AB70000}"/>
    <cellStyle name="Normal 6 3 4 3 2 2 2 3" xfId="47117" xr:uid="{00000000-0005-0000-0000-00004BB70000}"/>
    <cellStyle name="Normal 6 3 4 3 2 2 3" xfId="47118" xr:uid="{00000000-0005-0000-0000-00004CB70000}"/>
    <cellStyle name="Normal 6 3 4 3 2 2 4" xfId="47119" xr:uid="{00000000-0005-0000-0000-00004DB70000}"/>
    <cellStyle name="Normal 6 3 4 3 2 3" xfId="47120" xr:uid="{00000000-0005-0000-0000-00004EB70000}"/>
    <cellStyle name="Normal 6 3 4 3 2 3 2" xfId="47121" xr:uid="{00000000-0005-0000-0000-00004FB70000}"/>
    <cellStyle name="Normal 6 3 4 3 2 3 2 2" xfId="47122" xr:uid="{00000000-0005-0000-0000-000050B70000}"/>
    <cellStyle name="Normal 6 3 4 3 2 3 2 3" xfId="47123" xr:uid="{00000000-0005-0000-0000-000051B70000}"/>
    <cellStyle name="Normal 6 3 4 3 2 3 3" xfId="47124" xr:uid="{00000000-0005-0000-0000-000052B70000}"/>
    <cellStyle name="Normal 6 3 4 3 2 3 4" xfId="47125" xr:uid="{00000000-0005-0000-0000-000053B70000}"/>
    <cellStyle name="Normal 6 3 4 3 2 4" xfId="47126" xr:uid="{00000000-0005-0000-0000-000054B70000}"/>
    <cellStyle name="Normal 6 3 4 3 2 4 2" xfId="47127" xr:uid="{00000000-0005-0000-0000-000055B70000}"/>
    <cellStyle name="Normal 6 3 4 3 2 4 2 2" xfId="47128" xr:uid="{00000000-0005-0000-0000-000056B70000}"/>
    <cellStyle name="Normal 6 3 4 3 2 4 2 3" xfId="47129" xr:uid="{00000000-0005-0000-0000-000057B70000}"/>
    <cellStyle name="Normal 6 3 4 3 2 4 3" xfId="47130" xr:uid="{00000000-0005-0000-0000-000058B70000}"/>
    <cellStyle name="Normal 6 3 4 3 2 4 4" xfId="47131" xr:uid="{00000000-0005-0000-0000-000059B70000}"/>
    <cellStyle name="Normal 6 3 4 3 2 5" xfId="47132" xr:uid="{00000000-0005-0000-0000-00005AB70000}"/>
    <cellStyle name="Normal 6 3 4 3 2 5 2" xfId="47133" xr:uid="{00000000-0005-0000-0000-00005BB70000}"/>
    <cellStyle name="Normal 6 3 4 3 2 5 2 2" xfId="47134" xr:uid="{00000000-0005-0000-0000-00005CB70000}"/>
    <cellStyle name="Normal 6 3 4 3 2 5 2 3" xfId="47135" xr:uid="{00000000-0005-0000-0000-00005DB70000}"/>
    <cellStyle name="Normal 6 3 4 3 2 5 3" xfId="47136" xr:uid="{00000000-0005-0000-0000-00005EB70000}"/>
    <cellStyle name="Normal 6 3 4 3 2 5 4" xfId="47137" xr:uid="{00000000-0005-0000-0000-00005FB70000}"/>
    <cellStyle name="Normal 6 3 4 3 2 6" xfId="47138" xr:uid="{00000000-0005-0000-0000-000060B70000}"/>
    <cellStyle name="Normal 6 3 4 3 2 6 2" xfId="47139" xr:uid="{00000000-0005-0000-0000-000061B70000}"/>
    <cellStyle name="Normal 6 3 4 3 2 6 3" xfId="47140" xr:uid="{00000000-0005-0000-0000-000062B70000}"/>
    <cellStyle name="Normal 6 3 4 3 2 7" xfId="47141" xr:uid="{00000000-0005-0000-0000-000063B70000}"/>
    <cellStyle name="Normal 6 3 4 3 2 8" xfId="47142" xr:uid="{00000000-0005-0000-0000-000064B70000}"/>
    <cellStyle name="Normal 6 3 4 3 2_PROD" xfId="47143" xr:uid="{00000000-0005-0000-0000-000065B70000}"/>
    <cellStyle name="Normal 6 3 4 3 3" xfId="47144" xr:uid="{00000000-0005-0000-0000-000066B70000}"/>
    <cellStyle name="Normal 6 3 4 3 3 2" xfId="47145" xr:uid="{00000000-0005-0000-0000-000067B70000}"/>
    <cellStyle name="Normal 6 3 4 3 3 2 2" xfId="47146" xr:uid="{00000000-0005-0000-0000-000068B70000}"/>
    <cellStyle name="Normal 6 3 4 3 3 2 3" xfId="47147" xr:uid="{00000000-0005-0000-0000-000069B70000}"/>
    <cellStyle name="Normal 6 3 4 3 3 3" xfId="47148" xr:uid="{00000000-0005-0000-0000-00006AB70000}"/>
    <cellStyle name="Normal 6 3 4 3 3 4" xfId="47149" xr:uid="{00000000-0005-0000-0000-00006BB70000}"/>
    <cellStyle name="Normal 6 3 4 3 4" xfId="47150" xr:uid="{00000000-0005-0000-0000-00006CB70000}"/>
    <cellStyle name="Normal 6 3 4 3 4 2" xfId="47151" xr:uid="{00000000-0005-0000-0000-00006DB70000}"/>
    <cellStyle name="Normal 6 3 4 3 4 2 2" xfId="47152" xr:uid="{00000000-0005-0000-0000-00006EB70000}"/>
    <cellStyle name="Normal 6 3 4 3 4 2 3" xfId="47153" xr:uid="{00000000-0005-0000-0000-00006FB70000}"/>
    <cellStyle name="Normal 6 3 4 3 4 3" xfId="47154" xr:uid="{00000000-0005-0000-0000-000070B70000}"/>
    <cellStyle name="Normal 6 3 4 3 4 4" xfId="47155" xr:uid="{00000000-0005-0000-0000-000071B70000}"/>
    <cellStyle name="Normal 6 3 4 3 5" xfId="47156" xr:uid="{00000000-0005-0000-0000-000072B70000}"/>
    <cellStyle name="Normal 6 3 4 3 5 2" xfId="47157" xr:uid="{00000000-0005-0000-0000-000073B70000}"/>
    <cellStyle name="Normal 6 3 4 3 5 2 2" xfId="47158" xr:uid="{00000000-0005-0000-0000-000074B70000}"/>
    <cellStyle name="Normal 6 3 4 3 5 2 3" xfId="47159" xr:uid="{00000000-0005-0000-0000-000075B70000}"/>
    <cellStyle name="Normal 6 3 4 3 5 3" xfId="47160" xr:uid="{00000000-0005-0000-0000-000076B70000}"/>
    <cellStyle name="Normal 6 3 4 3 5 4" xfId="47161" xr:uid="{00000000-0005-0000-0000-000077B70000}"/>
    <cellStyle name="Normal 6 3 4 3 6" xfId="47162" xr:uid="{00000000-0005-0000-0000-000078B70000}"/>
    <cellStyle name="Normal 6 3 4 3 6 2" xfId="47163" xr:uid="{00000000-0005-0000-0000-000079B70000}"/>
    <cellStyle name="Normal 6 3 4 3 6 2 2" xfId="47164" xr:uid="{00000000-0005-0000-0000-00007AB70000}"/>
    <cellStyle name="Normal 6 3 4 3 6 2 3" xfId="47165" xr:uid="{00000000-0005-0000-0000-00007BB70000}"/>
    <cellStyle name="Normal 6 3 4 3 6 3" xfId="47166" xr:uid="{00000000-0005-0000-0000-00007CB70000}"/>
    <cellStyle name="Normal 6 3 4 3 6 4" xfId="47167" xr:uid="{00000000-0005-0000-0000-00007DB70000}"/>
    <cellStyle name="Normal 6 3 4 3 7" xfId="47168" xr:uid="{00000000-0005-0000-0000-00007EB70000}"/>
    <cellStyle name="Normal 6 3 4 3 7 2" xfId="47169" xr:uid="{00000000-0005-0000-0000-00007FB70000}"/>
    <cellStyle name="Normal 6 3 4 3 7 3" xfId="47170" xr:uid="{00000000-0005-0000-0000-000080B70000}"/>
    <cellStyle name="Normal 6 3 4 3 8" xfId="47171" xr:uid="{00000000-0005-0000-0000-000081B70000}"/>
    <cellStyle name="Normal 6 3 4 3 9" xfId="47172" xr:uid="{00000000-0005-0000-0000-000082B70000}"/>
    <cellStyle name="Normal 6 3 4 3_PROD" xfId="47173" xr:uid="{00000000-0005-0000-0000-000083B70000}"/>
    <cellStyle name="Normal 6 3 4 4" xfId="47174" xr:uid="{00000000-0005-0000-0000-000084B70000}"/>
    <cellStyle name="Normal 6 3 4 4 2" xfId="47175" xr:uid="{00000000-0005-0000-0000-000085B70000}"/>
    <cellStyle name="Normal 6 3 4 4 2 2" xfId="47176" xr:uid="{00000000-0005-0000-0000-000086B70000}"/>
    <cellStyle name="Normal 6 3 4 4 2 2 2" xfId="47177" xr:uid="{00000000-0005-0000-0000-000087B70000}"/>
    <cellStyle name="Normal 6 3 4 4 2 2 2 2" xfId="47178" xr:uid="{00000000-0005-0000-0000-000088B70000}"/>
    <cellStyle name="Normal 6 3 4 4 2 2 2 3" xfId="47179" xr:uid="{00000000-0005-0000-0000-000089B70000}"/>
    <cellStyle name="Normal 6 3 4 4 2 2 3" xfId="47180" xr:uid="{00000000-0005-0000-0000-00008AB70000}"/>
    <cellStyle name="Normal 6 3 4 4 2 2 4" xfId="47181" xr:uid="{00000000-0005-0000-0000-00008BB70000}"/>
    <cellStyle name="Normal 6 3 4 4 2 3" xfId="47182" xr:uid="{00000000-0005-0000-0000-00008CB70000}"/>
    <cellStyle name="Normal 6 3 4 4 2 3 2" xfId="47183" xr:uid="{00000000-0005-0000-0000-00008DB70000}"/>
    <cellStyle name="Normal 6 3 4 4 2 3 2 2" xfId="47184" xr:uid="{00000000-0005-0000-0000-00008EB70000}"/>
    <cellStyle name="Normal 6 3 4 4 2 3 2 3" xfId="47185" xr:uid="{00000000-0005-0000-0000-00008FB70000}"/>
    <cellStyle name="Normal 6 3 4 4 2 3 3" xfId="47186" xr:uid="{00000000-0005-0000-0000-000090B70000}"/>
    <cellStyle name="Normal 6 3 4 4 2 3 4" xfId="47187" xr:uid="{00000000-0005-0000-0000-000091B70000}"/>
    <cellStyle name="Normal 6 3 4 4 2 4" xfId="47188" xr:uid="{00000000-0005-0000-0000-000092B70000}"/>
    <cellStyle name="Normal 6 3 4 4 2 4 2" xfId="47189" xr:uid="{00000000-0005-0000-0000-000093B70000}"/>
    <cellStyle name="Normal 6 3 4 4 2 4 2 2" xfId="47190" xr:uid="{00000000-0005-0000-0000-000094B70000}"/>
    <cellStyle name="Normal 6 3 4 4 2 4 2 3" xfId="47191" xr:uid="{00000000-0005-0000-0000-000095B70000}"/>
    <cellStyle name="Normal 6 3 4 4 2 4 3" xfId="47192" xr:uid="{00000000-0005-0000-0000-000096B70000}"/>
    <cellStyle name="Normal 6 3 4 4 2 4 4" xfId="47193" xr:uid="{00000000-0005-0000-0000-000097B70000}"/>
    <cellStyle name="Normal 6 3 4 4 2 5" xfId="47194" xr:uid="{00000000-0005-0000-0000-000098B70000}"/>
    <cellStyle name="Normal 6 3 4 4 2 5 2" xfId="47195" xr:uid="{00000000-0005-0000-0000-000099B70000}"/>
    <cellStyle name="Normal 6 3 4 4 2 5 2 2" xfId="47196" xr:uid="{00000000-0005-0000-0000-00009AB70000}"/>
    <cellStyle name="Normal 6 3 4 4 2 5 2 3" xfId="47197" xr:uid="{00000000-0005-0000-0000-00009BB70000}"/>
    <cellStyle name="Normal 6 3 4 4 2 5 3" xfId="47198" xr:uid="{00000000-0005-0000-0000-00009CB70000}"/>
    <cellStyle name="Normal 6 3 4 4 2 5 4" xfId="47199" xr:uid="{00000000-0005-0000-0000-00009DB70000}"/>
    <cellStyle name="Normal 6 3 4 4 2 6" xfId="47200" xr:uid="{00000000-0005-0000-0000-00009EB70000}"/>
    <cellStyle name="Normal 6 3 4 4 2 6 2" xfId="47201" xr:uid="{00000000-0005-0000-0000-00009FB70000}"/>
    <cellStyle name="Normal 6 3 4 4 2 6 3" xfId="47202" xr:uid="{00000000-0005-0000-0000-0000A0B70000}"/>
    <cellStyle name="Normal 6 3 4 4 2 7" xfId="47203" xr:uid="{00000000-0005-0000-0000-0000A1B70000}"/>
    <cellStyle name="Normal 6 3 4 4 2 8" xfId="47204" xr:uid="{00000000-0005-0000-0000-0000A2B70000}"/>
    <cellStyle name="Normal 6 3 4 4 2_PROD" xfId="47205" xr:uid="{00000000-0005-0000-0000-0000A3B70000}"/>
    <cellStyle name="Normal 6 3 4 4 3" xfId="47206" xr:uid="{00000000-0005-0000-0000-0000A4B70000}"/>
    <cellStyle name="Normal 6 3 4 4 3 2" xfId="47207" xr:uid="{00000000-0005-0000-0000-0000A5B70000}"/>
    <cellStyle name="Normal 6 3 4 4 3 2 2" xfId="47208" xr:uid="{00000000-0005-0000-0000-0000A6B70000}"/>
    <cellStyle name="Normal 6 3 4 4 3 2 3" xfId="47209" xr:uid="{00000000-0005-0000-0000-0000A7B70000}"/>
    <cellStyle name="Normal 6 3 4 4 3 3" xfId="47210" xr:uid="{00000000-0005-0000-0000-0000A8B70000}"/>
    <cellStyle name="Normal 6 3 4 4 3 4" xfId="47211" xr:uid="{00000000-0005-0000-0000-0000A9B70000}"/>
    <cellStyle name="Normal 6 3 4 4 4" xfId="47212" xr:uid="{00000000-0005-0000-0000-0000AAB70000}"/>
    <cellStyle name="Normal 6 3 4 4 4 2" xfId="47213" xr:uid="{00000000-0005-0000-0000-0000ABB70000}"/>
    <cellStyle name="Normal 6 3 4 4 4 2 2" xfId="47214" xr:uid="{00000000-0005-0000-0000-0000ACB70000}"/>
    <cellStyle name="Normal 6 3 4 4 4 2 3" xfId="47215" xr:uid="{00000000-0005-0000-0000-0000ADB70000}"/>
    <cellStyle name="Normal 6 3 4 4 4 3" xfId="47216" xr:uid="{00000000-0005-0000-0000-0000AEB70000}"/>
    <cellStyle name="Normal 6 3 4 4 4 4" xfId="47217" xr:uid="{00000000-0005-0000-0000-0000AFB70000}"/>
    <cellStyle name="Normal 6 3 4 4 5" xfId="47218" xr:uid="{00000000-0005-0000-0000-0000B0B70000}"/>
    <cellStyle name="Normal 6 3 4 4 5 2" xfId="47219" xr:uid="{00000000-0005-0000-0000-0000B1B70000}"/>
    <cellStyle name="Normal 6 3 4 4 5 2 2" xfId="47220" xr:uid="{00000000-0005-0000-0000-0000B2B70000}"/>
    <cellStyle name="Normal 6 3 4 4 5 2 3" xfId="47221" xr:uid="{00000000-0005-0000-0000-0000B3B70000}"/>
    <cellStyle name="Normal 6 3 4 4 5 3" xfId="47222" xr:uid="{00000000-0005-0000-0000-0000B4B70000}"/>
    <cellStyle name="Normal 6 3 4 4 5 4" xfId="47223" xr:uid="{00000000-0005-0000-0000-0000B5B70000}"/>
    <cellStyle name="Normal 6 3 4 4 6" xfId="47224" xr:uid="{00000000-0005-0000-0000-0000B6B70000}"/>
    <cellStyle name="Normal 6 3 4 4 6 2" xfId="47225" xr:uid="{00000000-0005-0000-0000-0000B7B70000}"/>
    <cellStyle name="Normal 6 3 4 4 6 2 2" xfId="47226" xr:uid="{00000000-0005-0000-0000-0000B8B70000}"/>
    <cellStyle name="Normal 6 3 4 4 6 2 3" xfId="47227" xr:uid="{00000000-0005-0000-0000-0000B9B70000}"/>
    <cellStyle name="Normal 6 3 4 4 6 3" xfId="47228" xr:uid="{00000000-0005-0000-0000-0000BAB70000}"/>
    <cellStyle name="Normal 6 3 4 4 6 4" xfId="47229" xr:uid="{00000000-0005-0000-0000-0000BBB70000}"/>
    <cellStyle name="Normal 6 3 4 4 7" xfId="47230" xr:uid="{00000000-0005-0000-0000-0000BCB70000}"/>
    <cellStyle name="Normal 6 3 4 4 7 2" xfId="47231" xr:uid="{00000000-0005-0000-0000-0000BDB70000}"/>
    <cellStyle name="Normal 6 3 4 4 7 3" xfId="47232" xr:uid="{00000000-0005-0000-0000-0000BEB70000}"/>
    <cellStyle name="Normal 6 3 4 4 8" xfId="47233" xr:uid="{00000000-0005-0000-0000-0000BFB70000}"/>
    <cellStyle name="Normal 6 3 4 4 9" xfId="47234" xr:uid="{00000000-0005-0000-0000-0000C0B70000}"/>
    <cellStyle name="Normal 6 3 4 4_PROD" xfId="47235" xr:uid="{00000000-0005-0000-0000-0000C1B70000}"/>
    <cellStyle name="Normal 6 3 4 5" xfId="47236" xr:uid="{00000000-0005-0000-0000-0000C2B70000}"/>
    <cellStyle name="Normal 6 3 4 5 2" xfId="47237" xr:uid="{00000000-0005-0000-0000-0000C3B70000}"/>
    <cellStyle name="Normal 6 3 4 5 2 2" xfId="47238" xr:uid="{00000000-0005-0000-0000-0000C4B70000}"/>
    <cellStyle name="Normal 6 3 4 5 2 2 2" xfId="47239" xr:uid="{00000000-0005-0000-0000-0000C5B70000}"/>
    <cellStyle name="Normal 6 3 4 5 2 2 3" xfId="47240" xr:uid="{00000000-0005-0000-0000-0000C6B70000}"/>
    <cellStyle name="Normal 6 3 4 5 2 3" xfId="47241" xr:uid="{00000000-0005-0000-0000-0000C7B70000}"/>
    <cellStyle name="Normal 6 3 4 5 2 4" xfId="47242" xr:uid="{00000000-0005-0000-0000-0000C8B70000}"/>
    <cellStyle name="Normal 6 3 4 5 3" xfId="47243" xr:uid="{00000000-0005-0000-0000-0000C9B70000}"/>
    <cellStyle name="Normal 6 3 4 5 3 2" xfId="47244" xr:uid="{00000000-0005-0000-0000-0000CAB70000}"/>
    <cellStyle name="Normal 6 3 4 5 3 2 2" xfId="47245" xr:uid="{00000000-0005-0000-0000-0000CBB70000}"/>
    <cellStyle name="Normal 6 3 4 5 3 2 3" xfId="47246" xr:uid="{00000000-0005-0000-0000-0000CCB70000}"/>
    <cellStyle name="Normal 6 3 4 5 3 3" xfId="47247" xr:uid="{00000000-0005-0000-0000-0000CDB70000}"/>
    <cellStyle name="Normal 6 3 4 5 3 4" xfId="47248" xr:uid="{00000000-0005-0000-0000-0000CEB70000}"/>
    <cellStyle name="Normal 6 3 4 5 4" xfId="47249" xr:uid="{00000000-0005-0000-0000-0000CFB70000}"/>
    <cellStyle name="Normal 6 3 4 5 4 2" xfId="47250" xr:uid="{00000000-0005-0000-0000-0000D0B70000}"/>
    <cellStyle name="Normal 6 3 4 5 4 2 2" xfId="47251" xr:uid="{00000000-0005-0000-0000-0000D1B70000}"/>
    <cellStyle name="Normal 6 3 4 5 4 2 3" xfId="47252" xr:uid="{00000000-0005-0000-0000-0000D2B70000}"/>
    <cellStyle name="Normal 6 3 4 5 4 3" xfId="47253" xr:uid="{00000000-0005-0000-0000-0000D3B70000}"/>
    <cellStyle name="Normal 6 3 4 5 4 4" xfId="47254" xr:uid="{00000000-0005-0000-0000-0000D4B70000}"/>
    <cellStyle name="Normal 6 3 4 5 5" xfId="47255" xr:uid="{00000000-0005-0000-0000-0000D5B70000}"/>
    <cellStyle name="Normal 6 3 4 5 5 2" xfId="47256" xr:uid="{00000000-0005-0000-0000-0000D6B70000}"/>
    <cellStyle name="Normal 6 3 4 5 5 2 2" xfId="47257" xr:uid="{00000000-0005-0000-0000-0000D7B70000}"/>
    <cellStyle name="Normal 6 3 4 5 5 2 3" xfId="47258" xr:uid="{00000000-0005-0000-0000-0000D8B70000}"/>
    <cellStyle name="Normal 6 3 4 5 5 3" xfId="47259" xr:uid="{00000000-0005-0000-0000-0000D9B70000}"/>
    <cellStyle name="Normal 6 3 4 5 5 4" xfId="47260" xr:uid="{00000000-0005-0000-0000-0000DAB70000}"/>
    <cellStyle name="Normal 6 3 4 5 6" xfId="47261" xr:uid="{00000000-0005-0000-0000-0000DBB70000}"/>
    <cellStyle name="Normal 6 3 4 5 6 2" xfId="47262" xr:uid="{00000000-0005-0000-0000-0000DCB70000}"/>
    <cellStyle name="Normal 6 3 4 5 6 3" xfId="47263" xr:uid="{00000000-0005-0000-0000-0000DDB70000}"/>
    <cellStyle name="Normal 6 3 4 5 7" xfId="47264" xr:uid="{00000000-0005-0000-0000-0000DEB70000}"/>
    <cellStyle name="Normal 6 3 4 5 8" xfId="47265" xr:uid="{00000000-0005-0000-0000-0000DFB70000}"/>
    <cellStyle name="Normal 6 3 4 5_PROD" xfId="47266" xr:uid="{00000000-0005-0000-0000-0000E0B70000}"/>
    <cellStyle name="Normal 6 3 4 6" xfId="47267" xr:uid="{00000000-0005-0000-0000-0000E1B70000}"/>
    <cellStyle name="Normal 6 3 4 6 2" xfId="47268" xr:uid="{00000000-0005-0000-0000-0000E2B70000}"/>
    <cellStyle name="Normal 6 3 4 6 2 2" xfId="47269" xr:uid="{00000000-0005-0000-0000-0000E3B70000}"/>
    <cellStyle name="Normal 6 3 4 6 2 3" xfId="47270" xr:uid="{00000000-0005-0000-0000-0000E4B70000}"/>
    <cellStyle name="Normal 6 3 4 6 3" xfId="47271" xr:uid="{00000000-0005-0000-0000-0000E5B70000}"/>
    <cellStyle name="Normal 6 3 4 6 4" xfId="47272" xr:uid="{00000000-0005-0000-0000-0000E6B70000}"/>
    <cellStyle name="Normal 6 3 4 7" xfId="47273" xr:uid="{00000000-0005-0000-0000-0000E7B70000}"/>
    <cellStyle name="Normal 6 3 4 7 2" xfId="47274" xr:uid="{00000000-0005-0000-0000-0000E8B70000}"/>
    <cellStyle name="Normal 6 3 4 7 2 2" xfId="47275" xr:uid="{00000000-0005-0000-0000-0000E9B70000}"/>
    <cellStyle name="Normal 6 3 4 7 2 3" xfId="47276" xr:uid="{00000000-0005-0000-0000-0000EAB70000}"/>
    <cellStyle name="Normal 6 3 4 7 3" xfId="47277" xr:uid="{00000000-0005-0000-0000-0000EBB70000}"/>
    <cellStyle name="Normal 6 3 4 7 4" xfId="47278" xr:uid="{00000000-0005-0000-0000-0000ECB70000}"/>
    <cellStyle name="Normal 6 3 4 8" xfId="47279" xr:uid="{00000000-0005-0000-0000-0000EDB70000}"/>
    <cellStyle name="Normal 6 3 4 8 2" xfId="47280" xr:uid="{00000000-0005-0000-0000-0000EEB70000}"/>
    <cellStyle name="Normal 6 3 4 8 2 2" xfId="47281" xr:uid="{00000000-0005-0000-0000-0000EFB70000}"/>
    <cellStyle name="Normal 6 3 4 8 2 3" xfId="47282" xr:uid="{00000000-0005-0000-0000-0000F0B70000}"/>
    <cellStyle name="Normal 6 3 4 8 3" xfId="47283" xr:uid="{00000000-0005-0000-0000-0000F1B70000}"/>
    <cellStyle name="Normal 6 3 4 8 4" xfId="47284" xr:uid="{00000000-0005-0000-0000-0000F2B70000}"/>
    <cellStyle name="Normal 6 3 4 9" xfId="47285" xr:uid="{00000000-0005-0000-0000-0000F3B70000}"/>
    <cellStyle name="Normal 6 3 4 9 2" xfId="47286" xr:uid="{00000000-0005-0000-0000-0000F4B70000}"/>
    <cellStyle name="Normal 6 3 4 9 2 2" xfId="47287" xr:uid="{00000000-0005-0000-0000-0000F5B70000}"/>
    <cellStyle name="Normal 6 3 4 9 2 3" xfId="47288" xr:uid="{00000000-0005-0000-0000-0000F6B70000}"/>
    <cellStyle name="Normal 6 3 4 9 3" xfId="47289" xr:uid="{00000000-0005-0000-0000-0000F7B70000}"/>
    <cellStyle name="Normal 6 3 4 9 4" xfId="47290" xr:uid="{00000000-0005-0000-0000-0000F8B70000}"/>
    <cellStyle name="Normal 6 3 4_PROD" xfId="47291" xr:uid="{00000000-0005-0000-0000-0000F9B70000}"/>
    <cellStyle name="Normal 6 3 5" xfId="759" xr:uid="{00000000-0005-0000-0000-0000FAB70000}"/>
    <cellStyle name="Normal 6 3 5 2" xfId="47292" xr:uid="{00000000-0005-0000-0000-0000FBB70000}"/>
    <cellStyle name="Normal 6 3 5 2 2" xfId="47293" xr:uid="{00000000-0005-0000-0000-0000FCB70000}"/>
    <cellStyle name="Normal 6 3 5 2 2 2" xfId="47294" xr:uid="{00000000-0005-0000-0000-0000FDB70000}"/>
    <cellStyle name="Normal 6 3 5 2 2 2 2" xfId="47295" xr:uid="{00000000-0005-0000-0000-0000FEB70000}"/>
    <cellStyle name="Normal 6 3 5 2 2 2 3" xfId="47296" xr:uid="{00000000-0005-0000-0000-0000FFB70000}"/>
    <cellStyle name="Normal 6 3 5 2 2 3" xfId="47297" xr:uid="{00000000-0005-0000-0000-000000B80000}"/>
    <cellStyle name="Normal 6 3 5 2 2 4" xfId="47298" xr:uid="{00000000-0005-0000-0000-000001B80000}"/>
    <cellStyle name="Normal 6 3 5 2 3" xfId="47299" xr:uid="{00000000-0005-0000-0000-000002B80000}"/>
    <cellStyle name="Normal 6 3 5 2 3 2" xfId="47300" xr:uid="{00000000-0005-0000-0000-000003B80000}"/>
    <cellStyle name="Normal 6 3 5 2 3 2 2" xfId="47301" xr:uid="{00000000-0005-0000-0000-000004B80000}"/>
    <cellStyle name="Normal 6 3 5 2 3 2 3" xfId="47302" xr:uid="{00000000-0005-0000-0000-000005B80000}"/>
    <cellStyle name="Normal 6 3 5 2 3 3" xfId="47303" xr:uid="{00000000-0005-0000-0000-000006B80000}"/>
    <cellStyle name="Normal 6 3 5 2 3 4" xfId="47304" xr:uid="{00000000-0005-0000-0000-000007B80000}"/>
    <cellStyle name="Normal 6 3 5 2 4" xfId="47305" xr:uid="{00000000-0005-0000-0000-000008B80000}"/>
    <cellStyle name="Normal 6 3 5 2 4 2" xfId="47306" xr:uid="{00000000-0005-0000-0000-000009B80000}"/>
    <cellStyle name="Normal 6 3 5 2 4 2 2" xfId="47307" xr:uid="{00000000-0005-0000-0000-00000AB80000}"/>
    <cellStyle name="Normal 6 3 5 2 4 2 3" xfId="47308" xr:uid="{00000000-0005-0000-0000-00000BB80000}"/>
    <cellStyle name="Normal 6 3 5 2 4 3" xfId="47309" xr:uid="{00000000-0005-0000-0000-00000CB80000}"/>
    <cellStyle name="Normal 6 3 5 2 4 4" xfId="47310" xr:uid="{00000000-0005-0000-0000-00000DB80000}"/>
    <cellStyle name="Normal 6 3 5 2 5" xfId="47311" xr:uid="{00000000-0005-0000-0000-00000EB80000}"/>
    <cellStyle name="Normal 6 3 5 2 5 2" xfId="47312" xr:uid="{00000000-0005-0000-0000-00000FB80000}"/>
    <cellStyle name="Normal 6 3 5 2 5 2 2" xfId="47313" xr:uid="{00000000-0005-0000-0000-000010B80000}"/>
    <cellStyle name="Normal 6 3 5 2 5 2 3" xfId="47314" xr:uid="{00000000-0005-0000-0000-000011B80000}"/>
    <cellStyle name="Normal 6 3 5 2 5 3" xfId="47315" xr:uid="{00000000-0005-0000-0000-000012B80000}"/>
    <cellStyle name="Normal 6 3 5 2 5 4" xfId="47316" xr:uid="{00000000-0005-0000-0000-000013B80000}"/>
    <cellStyle name="Normal 6 3 5 2 6" xfId="47317" xr:uid="{00000000-0005-0000-0000-000014B80000}"/>
    <cellStyle name="Normal 6 3 5 2 6 2" xfId="47318" xr:uid="{00000000-0005-0000-0000-000015B80000}"/>
    <cellStyle name="Normal 6 3 5 2 6 3" xfId="47319" xr:uid="{00000000-0005-0000-0000-000016B80000}"/>
    <cellStyle name="Normal 6 3 5 2 7" xfId="47320" xr:uid="{00000000-0005-0000-0000-000017B80000}"/>
    <cellStyle name="Normal 6 3 5 2 8" xfId="47321" xr:uid="{00000000-0005-0000-0000-000018B80000}"/>
    <cellStyle name="Normal 6 3 5 2_PROD" xfId="47322" xr:uid="{00000000-0005-0000-0000-000019B80000}"/>
    <cellStyle name="Normal 6 3 5 3" xfId="47323" xr:uid="{00000000-0005-0000-0000-00001AB80000}"/>
    <cellStyle name="Normal 6 3 5 3 2" xfId="47324" xr:uid="{00000000-0005-0000-0000-00001BB80000}"/>
    <cellStyle name="Normal 6 3 5 3 2 2" xfId="47325" xr:uid="{00000000-0005-0000-0000-00001CB80000}"/>
    <cellStyle name="Normal 6 3 5 3 2 3" xfId="47326" xr:uid="{00000000-0005-0000-0000-00001DB80000}"/>
    <cellStyle name="Normal 6 3 5 3 3" xfId="47327" xr:uid="{00000000-0005-0000-0000-00001EB80000}"/>
    <cellStyle name="Normal 6 3 5 3 4" xfId="47328" xr:uid="{00000000-0005-0000-0000-00001FB80000}"/>
    <cellStyle name="Normal 6 3 5 4" xfId="47329" xr:uid="{00000000-0005-0000-0000-000020B80000}"/>
    <cellStyle name="Normal 6 3 5 4 2" xfId="47330" xr:uid="{00000000-0005-0000-0000-000021B80000}"/>
    <cellStyle name="Normal 6 3 5 4 2 2" xfId="47331" xr:uid="{00000000-0005-0000-0000-000022B80000}"/>
    <cellStyle name="Normal 6 3 5 4 2 3" xfId="47332" xr:uid="{00000000-0005-0000-0000-000023B80000}"/>
    <cellStyle name="Normal 6 3 5 4 3" xfId="47333" xr:uid="{00000000-0005-0000-0000-000024B80000}"/>
    <cellStyle name="Normal 6 3 5 4 4" xfId="47334" xr:uid="{00000000-0005-0000-0000-000025B80000}"/>
    <cellStyle name="Normal 6 3 5 5" xfId="47335" xr:uid="{00000000-0005-0000-0000-000026B80000}"/>
    <cellStyle name="Normal 6 3 5 5 2" xfId="47336" xr:uid="{00000000-0005-0000-0000-000027B80000}"/>
    <cellStyle name="Normal 6 3 5 5 2 2" xfId="47337" xr:uid="{00000000-0005-0000-0000-000028B80000}"/>
    <cellStyle name="Normal 6 3 5 5 2 3" xfId="47338" xr:uid="{00000000-0005-0000-0000-000029B80000}"/>
    <cellStyle name="Normal 6 3 5 5 3" xfId="47339" xr:uid="{00000000-0005-0000-0000-00002AB80000}"/>
    <cellStyle name="Normal 6 3 5 5 4" xfId="47340" xr:uid="{00000000-0005-0000-0000-00002BB80000}"/>
    <cellStyle name="Normal 6 3 5 6" xfId="47341" xr:uid="{00000000-0005-0000-0000-00002CB80000}"/>
    <cellStyle name="Normal 6 3 5 6 2" xfId="47342" xr:uid="{00000000-0005-0000-0000-00002DB80000}"/>
    <cellStyle name="Normal 6 3 5 6 2 2" xfId="47343" xr:uid="{00000000-0005-0000-0000-00002EB80000}"/>
    <cellStyle name="Normal 6 3 5 6 2 3" xfId="47344" xr:uid="{00000000-0005-0000-0000-00002FB80000}"/>
    <cellStyle name="Normal 6 3 5 6 3" xfId="47345" xr:uid="{00000000-0005-0000-0000-000030B80000}"/>
    <cellStyle name="Normal 6 3 5 6 4" xfId="47346" xr:uid="{00000000-0005-0000-0000-000031B80000}"/>
    <cellStyle name="Normal 6 3 5 7" xfId="47347" xr:uid="{00000000-0005-0000-0000-000032B80000}"/>
    <cellStyle name="Normal 6 3 5 7 2" xfId="47348" xr:uid="{00000000-0005-0000-0000-000033B80000}"/>
    <cellStyle name="Normal 6 3 5 7 3" xfId="47349" xr:uid="{00000000-0005-0000-0000-000034B80000}"/>
    <cellStyle name="Normal 6 3 5 8" xfId="47350" xr:uid="{00000000-0005-0000-0000-000035B80000}"/>
    <cellStyle name="Normal 6 3 5 9" xfId="47351" xr:uid="{00000000-0005-0000-0000-000036B80000}"/>
    <cellStyle name="Normal 6 3 5_PROD" xfId="47352" xr:uid="{00000000-0005-0000-0000-000037B80000}"/>
    <cellStyle name="Normal 6 3 6" xfId="47353" xr:uid="{00000000-0005-0000-0000-000038B80000}"/>
    <cellStyle name="Normal 6 3 6 2" xfId="47354" xr:uid="{00000000-0005-0000-0000-000039B80000}"/>
    <cellStyle name="Normal 6 3 6 2 2" xfId="47355" xr:uid="{00000000-0005-0000-0000-00003AB80000}"/>
    <cellStyle name="Normal 6 3 6 2 2 2" xfId="47356" xr:uid="{00000000-0005-0000-0000-00003BB80000}"/>
    <cellStyle name="Normal 6 3 6 2 2 2 2" xfId="47357" xr:uid="{00000000-0005-0000-0000-00003CB80000}"/>
    <cellStyle name="Normal 6 3 6 2 2 2 3" xfId="47358" xr:uid="{00000000-0005-0000-0000-00003DB80000}"/>
    <cellStyle name="Normal 6 3 6 2 2 3" xfId="47359" xr:uid="{00000000-0005-0000-0000-00003EB80000}"/>
    <cellStyle name="Normal 6 3 6 2 2 4" xfId="47360" xr:uid="{00000000-0005-0000-0000-00003FB80000}"/>
    <cellStyle name="Normal 6 3 6 2 3" xfId="47361" xr:uid="{00000000-0005-0000-0000-000040B80000}"/>
    <cellStyle name="Normal 6 3 6 2 3 2" xfId="47362" xr:uid="{00000000-0005-0000-0000-000041B80000}"/>
    <cellStyle name="Normal 6 3 6 2 3 2 2" xfId="47363" xr:uid="{00000000-0005-0000-0000-000042B80000}"/>
    <cellStyle name="Normal 6 3 6 2 3 2 3" xfId="47364" xr:uid="{00000000-0005-0000-0000-000043B80000}"/>
    <cellStyle name="Normal 6 3 6 2 3 3" xfId="47365" xr:uid="{00000000-0005-0000-0000-000044B80000}"/>
    <cellStyle name="Normal 6 3 6 2 3 4" xfId="47366" xr:uid="{00000000-0005-0000-0000-000045B80000}"/>
    <cellStyle name="Normal 6 3 6 2 4" xfId="47367" xr:uid="{00000000-0005-0000-0000-000046B80000}"/>
    <cellStyle name="Normal 6 3 6 2 4 2" xfId="47368" xr:uid="{00000000-0005-0000-0000-000047B80000}"/>
    <cellStyle name="Normal 6 3 6 2 4 2 2" xfId="47369" xr:uid="{00000000-0005-0000-0000-000048B80000}"/>
    <cellStyle name="Normal 6 3 6 2 4 2 3" xfId="47370" xr:uid="{00000000-0005-0000-0000-000049B80000}"/>
    <cellStyle name="Normal 6 3 6 2 4 3" xfId="47371" xr:uid="{00000000-0005-0000-0000-00004AB80000}"/>
    <cellStyle name="Normal 6 3 6 2 4 4" xfId="47372" xr:uid="{00000000-0005-0000-0000-00004BB80000}"/>
    <cellStyle name="Normal 6 3 6 2 5" xfId="47373" xr:uid="{00000000-0005-0000-0000-00004CB80000}"/>
    <cellStyle name="Normal 6 3 6 2 5 2" xfId="47374" xr:uid="{00000000-0005-0000-0000-00004DB80000}"/>
    <cellStyle name="Normal 6 3 6 2 5 2 2" xfId="47375" xr:uid="{00000000-0005-0000-0000-00004EB80000}"/>
    <cellStyle name="Normal 6 3 6 2 5 2 3" xfId="47376" xr:uid="{00000000-0005-0000-0000-00004FB80000}"/>
    <cellStyle name="Normal 6 3 6 2 5 3" xfId="47377" xr:uid="{00000000-0005-0000-0000-000050B80000}"/>
    <cellStyle name="Normal 6 3 6 2 5 4" xfId="47378" xr:uid="{00000000-0005-0000-0000-000051B80000}"/>
    <cellStyle name="Normal 6 3 6 2 6" xfId="47379" xr:uid="{00000000-0005-0000-0000-000052B80000}"/>
    <cellStyle name="Normal 6 3 6 2 6 2" xfId="47380" xr:uid="{00000000-0005-0000-0000-000053B80000}"/>
    <cellStyle name="Normal 6 3 6 2 6 3" xfId="47381" xr:uid="{00000000-0005-0000-0000-000054B80000}"/>
    <cellStyle name="Normal 6 3 6 2 7" xfId="47382" xr:uid="{00000000-0005-0000-0000-000055B80000}"/>
    <cellStyle name="Normal 6 3 6 2 8" xfId="47383" xr:uid="{00000000-0005-0000-0000-000056B80000}"/>
    <cellStyle name="Normal 6 3 6 2_PROD" xfId="47384" xr:uid="{00000000-0005-0000-0000-000057B80000}"/>
    <cellStyle name="Normal 6 3 6 3" xfId="47385" xr:uid="{00000000-0005-0000-0000-000058B80000}"/>
    <cellStyle name="Normal 6 3 6 3 2" xfId="47386" xr:uid="{00000000-0005-0000-0000-000059B80000}"/>
    <cellStyle name="Normal 6 3 6 3 2 2" xfId="47387" xr:uid="{00000000-0005-0000-0000-00005AB80000}"/>
    <cellStyle name="Normal 6 3 6 3 2 3" xfId="47388" xr:uid="{00000000-0005-0000-0000-00005BB80000}"/>
    <cellStyle name="Normal 6 3 6 3 3" xfId="47389" xr:uid="{00000000-0005-0000-0000-00005CB80000}"/>
    <cellStyle name="Normal 6 3 6 3 4" xfId="47390" xr:uid="{00000000-0005-0000-0000-00005DB80000}"/>
    <cellStyle name="Normal 6 3 6 4" xfId="47391" xr:uid="{00000000-0005-0000-0000-00005EB80000}"/>
    <cellStyle name="Normal 6 3 6 4 2" xfId="47392" xr:uid="{00000000-0005-0000-0000-00005FB80000}"/>
    <cellStyle name="Normal 6 3 6 4 2 2" xfId="47393" xr:uid="{00000000-0005-0000-0000-000060B80000}"/>
    <cellStyle name="Normal 6 3 6 4 2 3" xfId="47394" xr:uid="{00000000-0005-0000-0000-000061B80000}"/>
    <cellStyle name="Normal 6 3 6 4 3" xfId="47395" xr:uid="{00000000-0005-0000-0000-000062B80000}"/>
    <cellStyle name="Normal 6 3 6 4 4" xfId="47396" xr:uid="{00000000-0005-0000-0000-000063B80000}"/>
    <cellStyle name="Normal 6 3 6 5" xfId="47397" xr:uid="{00000000-0005-0000-0000-000064B80000}"/>
    <cellStyle name="Normal 6 3 6 5 2" xfId="47398" xr:uid="{00000000-0005-0000-0000-000065B80000}"/>
    <cellStyle name="Normal 6 3 6 5 2 2" xfId="47399" xr:uid="{00000000-0005-0000-0000-000066B80000}"/>
    <cellStyle name="Normal 6 3 6 5 2 3" xfId="47400" xr:uid="{00000000-0005-0000-0000-000067B80000}"/>
    <cellStyle name="Normal 6 3 6 5 3" xfId="47401" xr:uid="{00000000-0005-0000-0000-000068B80000}"/>
    <cellStyle name="Normal 6 3 6 5 4" xfId="47402" xr:uid="{00000000-0005-0000-0000-000069B80000}"/>
    <cellStyle name="Normal 6 3 6 6" xfId="47403" xr:uid="{00000000-0005-0000-0000-00006AB80000}"/>
    <cellStyle name="Normal 6 3 6 6 2" xfId="47404" xr:uid="{00000000-0005-0000-0000-00006BB80000}"/>
    <cellStyle name="Normal 6 3 6 6 2 2" xfId="47405" xr:uid="{00000000-0005-0000-0000-00006CB80000}"/>
    <cellStyle name="Normal 6 3 6 6 2 3" xfId="47406" xr:uid="{00000000-0005-0000-0000-00006DB80000}"/>
    <cellStyle name="Normal 6 3 6 6 3" xfId="47407" xr:uid="{00000000-0005-0000-0000-00006EB80000}"/>
    <cellStyle name="Normal 6 3 6 6 4" xfId="47408" xr:uid="{00000000-0005-0000-0000-00006FB80000}"/>
    <cellStyle name="Normal 6 3 6 7" xfId="47409" xr:uid="{00000000-0005-0000-0000-000070B80000}"/>
    <cellStyle name="Normal 6 3 6 7 2" xfId="47410" xr:uid="{00000000-0005-0000-0000-000071B80000}"/>
    <cellStyle name="Normal 6 3 6 7 3" xfId="47411" xr:uid="{00000000-0005-0000-0000-000072B80000}"/>
    <cellStyle name="Normal 6 3 6 8" xfId="47412" xr:uid="{00000000-0005-0000-0000-000073B80000}"/>
    <cellStyle name="Normal 6 3 6 9" xfId="47413" xr:uid="{00000000-0005-0000-0000-000074B80000}"/>
    <cellStyle name="Normal 6 3 6_PROD" xfId="47414" xr:uid="{00000000-0005-0000-0000-000075B80000}"/>
    <cellStyle name="Normal 6 3 7" xfId="47415" xr:uid="{00000000-0005-0000-0000-000076B80000}"/>
    <cellStyle name="Normal 6 3 7 2" xfId="47416" xr:uid="{00000000-0005-0000-0000-000077B80000}"/>
    <cellStyle name="Normal 6 3 7 2 2" xfId="47417" xr:uid="{00000000-0005-0000-0000-000078B80000}"/>
    <cellStyle name="Normal 6 3 7 2 2 2" xfId="47418" xr:uid="{00000000-0005-0000-0000-000079B80000}"/>
    <cellStyle name="Normal 6 3 7 2 2 2 2" xfId="47419" xr:uid="{00000000-0005-0000-0000-00007AB80000}"/>
    <cellStyle name="Normal 6 3 7 2 2 2 3" xfId="47420" xr:uid="{00000000-0005-0000-0000-00007BB80000}"/>
    <cellStyle name="Normal 6 3 7 2 2 3" xfId="47421" xr:uid="{00000000-0005-0000-0000-00007CB80000}"/>
    <cellStyle name="Normal 6 3 7 2 2 4" xfId="47422" xr:uid="{00000000-0005-0000-0000-00007DB80000}"/>
    <cellStyle name="Normal 6 3 7 2 3" xfId="47423" xr:uid="{00000000-0005-0000-0000-00007EB80000}"/>
    <cellStyle name="Normal 6 3 7 2 3 2" xfId="47424" xr:uid="{00000000-0005-0000-0000-00007FB80000}"/>
    <cellStyle name="Normal 6 3 7 2 3 2 2" xfId="47425" xr:uid="{00000000-0005-0000-0000-000080B80000}"/>
    <cellStyle name="Normal 6 3 7 2 3 2 3" xfId="47426" xr:uid="{00000000-0005-0000-0000-000081B80000}"/>
    <cellStyle name="Normal 6 3 7 2 3 3" xfId="47427" xr:uid="{00000000-0005-0000-0000-000082B80000}"/>
    <cellStyle name="Normal 6 3 7 2 3 4" xfId="47428" xr:uid="{00000000-0005-0000-0000-000083B80000}"/>
    <cellStyle name="Normal 6 3 7 2 4" xfId="47429" xr:uid="{00000000-0005-0000-0000-000084B80000}"/>
    <cellStyle name="Normal 6 3 7 2 4 2" xfId="47430" xr:uid="{00000000-0005-0000-0000-000085B80000}"/>
    <cellStyle name="Normal 6 3 7 2 4 2 2" xfId="47431" xr:uid="{00000000-0005-0000-0000-000086B80000}"/>
    <cellStyle name="Normal 6 3 7 2 4 2 3" xfId="47432" xr:uid="{00000000-0005-0000-0000-000087B80000}"/>
    <cellStyle name="Normal 6 3 7 2 4 3" xfId="47433" xr:uid="{00000000-0005-0000-0000-000088B80000}"/>
    <cellStyle name="Normal 6 3 7 2 4 4" xfId="47434" xr:uid="{00000000-0005-0000-0000-000089B80000}"/>
    <cellStyle name="Normal 6 3 7 2 5" xfId="47435" xr:uid="{00000000-0005-0000-0000-00008AB80000}"/>
    <cellStyle name="Normal 6 3 7 2 5 2" xfId="47436" xr:uid="{00000000-0005-0000-0000-00008BB80000}"/>
    <cellStyle name="Normal 6 3 7 2 5 2 2" xfId="47437" xr:uid="{00000000-0005-0000-0000-00008CB80000}"/>
    <cellStyle name="Normal 6 3 7 2 5 2 3" xfId="47438" xr:uid="{00000000-0005-0000-0000-00008DB80000}"/>
    <cellStyle name="Normal 6 3 7 2 5 3" xfId="47439" xr:uid="{00000000-0005-0000-0000-00008EB80000}"/>
    <cellStyle name="Normal 6 3 7 2 5 4" xfId="47440" xr:uid="{00000000-0005-0000-0000-00008FB80000}"/>
    <cellStyle name="Normal 6 3 7 2 6" xfId="47441" xr:uid="{00000000-0005-0000-0000-000090B80000}"/>
    <cellStyle name="Normal 6 3 7 2 6 2" xfId="47442" xr:uid="{00000000-0005-0000-0000-000091B80000}"/>
    <cellStyle name="Normal 6 3 7 2 6 3" xfId="47443" xr:uid="{00000000-0005-0000-0000-000092B80000}"/>
    <cellStyle name="Normal 6 3 7 2 7" xfId="47444" xr:uid="{00000000-0005-0000-0000-000093B80000}"/>
    <cellStyle name="Normal 6 3 7 2 8" xfId="47445" xr:uid="{00000000-0005-0000-0000-000094B80000}"/>
    <cellStyle name="Normal 6 3 7 2_PROD" xfId="47446" xr:uid="{00000000-0005-0000-0000-000095B80000}"/>
    <cellStyle name="Normal 6 3 7 3" xfId="47447" xr:uid="{00000000-0005-0000-0000-000096B80000}"/>
    <cellStyle name="Normal 6 3 7 3 2" xfId="47448" xr:uid="{00000000-0005-0000-0000-000097B80000}"/>
    <cellStyle name="Normal 6 3 7 3 2 2" xfId="47449" xr:uid="{00000000-0005-0000-0000-000098B80000}"/>
    <cellStyle name="Normal 6 3 7 3 2 3" xfId="47450" xr:uid="{00000000-0005-0000-0000-000099B80000}"/>
    <cellStyle name="Normal 6 3 7 3 3" xfId="47451" xr:uid="{00000000-0005-0000-0000-00009AB80000}"/>
    <cellStyle name="Normal 6 3 7 3 4" xfId="47452" xr:uid="{00000000-0005-0000-0000-00009BB80000}"/>
    <cellStyle name="Normal 6 3 7 4" xfId="47453" xr:uid="{00000000-0005-0000-0000-00009CB80000}"/>
    <cellStyle name="Normal 6 3 7 4 2" xfId="47454" xr:uid="{00000000-0005-0000-0000-00009DB80000}"/>
    <cellStyle name="Normal 6 3 7 4 2 2" xfId="47455" xr:uid="{00000000-0005-0000-0000-00009EB80000}"/>
    <cellStyle name="Normal 6 3 7 4 2 3" xfId="47456" xr:uid="{00000000-0005-0000-0000-00009FB80000}"/>
    <cellStyle name="Normal 6 3 7 4 3" xfId="47457" xr:uid="{00000000-0005-0000-0000-0000A0B80000}"/>
    <cellStyle name="Normal 6 3 7 4 4" xfId="47458" xr:uid="{00000000-0005-0000-0000-0000A1B80000}"/>
    <cellStyle name="Normal 6 3 7 5" xfId="47459" xr:uid="{00000000-0005-0000-0000-0000A2B80000}"/>
    <cellStyle name="Normal 6 3 7 5 2" xfId="47460" xr:uid="{00000000-0005-0000-0000-0000A3B80000}"/>
    <cellStyle name="Normal 6 3 7 5 2 2" xfId="47461" xr:uid="{00000000-0005-0000-0000-0000A4B80000}"/>
    <cellStyle name="Normal 6 3 7 5 2 3" xfId="47462" xr:uid="{00000000-0005-0000-0000-0000A5B80000}"/>
    <cellStyle name="Normal 6 3 7 5 3" xfId="47463" xr:uid="{00000000-0005-0000-0000-0000A6B80000}"/>
    <cellStyle name="Normal 6 3 7 5 4" xfId="47464" xr:uid="{00000000-0005-0000-0000-0000A7B80000}"/>
    <cellStyle name="Normal 6 3 7 6" xfId="47465" xr:uid="{00000000-0005-0000-0000-0000A8B80000}"/>
    <cellStyle name="Normal 6 3 7 6 2" xfId="47466" xr:uid="{00000000-0005-0000-0000-0000A9B80000}"/>
    <cellStyle name="Normal 6 3 7 6 2 2" xfId="47467" xr:uid="{00000000-0005-0000-0000-0000AAB80000}"/>
    <cellStyle name="Normal 6 3 7 6 2 3" xfId="47468" xr:uid="{00000000-0005-0000-0000-0000ABB80000}"/>
    <cellStyle name="Normal 6 3 7 6 3" xfId="47469" xr:uid="{00000000-0005-0000-0000-0000ACB80000}"/>
    <cellStyle name="Normal 6 3 7 6 4" xfId="47470" xr:uid="{00000000-0005-0000-0000-0000ADB80000}"/>
    <cellStyle name="Normal 6 3 7 7" xfId="47471" xr:uid="{00000000-0005-0000-0000-0000AEB80000}"/>
    <cellStyle name="Normal 6 3 7 7 2" xfId="47472" xr:uid="{00000000-0005-0000-0000-0000AFB80000}"/>
    <cellStyle name="Normal 6 3 7 7 3" xfId="47473" xr:uid="{00000000-0005-0000-0000-0000B0B80000}"/>
    <cellStyle name="Normal 6 3 7 8" xfId="47474" xr:uid="{00000000-0005-0000-0000-0000B1B80000}"/>
    <cellStyle name="Normal 6 3 7 9" xfId="47475" xr:uid="{00000000-0005-0000-0000-0000B2B80000}"/>
    <cellStyle name="Normal 6 3 7_PROD" xfId="47476" xr:uid="{00000000-0005-0000-0000-0000B3B80000}"/>
    <cellStyle name="Normal 6 3 8" xfId="47477" xr:uid="{00000000-0005-0000-0000-0000B4B80000}"/>
    <cellStyle name="Normal 6 3 8 2" xfId="47478" xr:uid="{00000000-0005-0000-0000-0000B5B80000}"/>
    <cellStyle name="Normal 6 3 8 2 2" xfId="47479" xr:uid="{00000000-0005-0000-0000-0000B6B80000}"/>
    <cellStyle name="Normal 6 3 8 2 2 2" xfId="47480" xr:uid="{00000000-0005-0000-0000-0000B7B80000}"/>
    <cellStyle name="Normal 6 3 8 2 2 3" xfId="47481" xr:uid="{00000000-0005-0000-0000-0000B8B80000}"/>
    <cellStyle name="Normal 6 3 8 2 3" xfId="47482" xr:uid="{00000000-0005-0000-0000-0000B9B80000}"/>
    <cellStyle name="Normal 6 3 8 2 4" xfId="47483" xr:uid="{00000000-0005-0000-0000-0000BAB80000}"/>
    <cellStyle name="Normal 6 3 8 3" xfId="47484" xr:uid="{00000000-0005-0000-0000-0000BBB80000}"/>
    <cellStyle name="Normal 6 3 8 3 2" xfId="47485" xr:uid="{00000000-0005-0000-0000-0000BCB80000}"/>
    <cellStyle name="Normal 6 3 8 3 2 2" xfId="47486" xr:uid="{00000000-0005-0000-0000-0000BDB80000}"/>
    <cellStyle name="Normal 6 3 8 3 2 3" xfId="47487" xr:uid="{00000000-0005-0000-0000-0000BEB80000}"/>
    <cellStyle name="Normal 6 3 8 3 3" xfId="47488" xr:uid="{00000000-0005-0000-0000-0000BFB80000}"/>
    <cellStyle name="Normal 6 3 8 3 4" xfId="47489" xr:uid="{00000000-0005-0000-0000-0000C0B80000}"/>
    <cellStyle name="Normal 6 3 8 4" xfId="47490" xr:uid="{00000000-0005-0000-0000-0000C1B80000}"/>
    <cellStyle name="Normal 6 3 8 4 2" xfId="47491" xr:uid="{00000000-0005-0000-0000-0000C2B80000}"/>
    <cellStyle name="Normal 6 3 8 4 2 2" xfId="47492" xr:uid="{00000000-0005-0000-0000-0000C3B80000}"/>
    <cellStyle name="Normal 6 3 8 4 2 3" xfId="47493" xr:uid="{00000000-0005-0000-0000-0000C4B80000}"/>
    <cellStyle name="Normal 6 3 8 4 3" xfId="47494" xr:uid="{00000000-0005-0000-0000-0000C5B80000}"/>
    <cellStyle name="Normal 6 3 8 4 4" xfId="47495" xr:uid="{00000000-0005-0000-0000-0000C6B80000}"/>
    <cellStyle name="Normal 6 3 8 5" xfId="47496" xr:uid="{00000000-0005-0000-0000-0000C7B80000}"/>
    <cellStyle name="Normal 6 3 8 5 2" xfId="47497" xr:uid="{00000000-0005-0000-0000-0000C8B80000}"/>
    <cellStyle name="Normal 6 3 8 5 2 2" xfId="47498" xr:uid="{00000000-0005-0000-0000-0000C9B80000}"/>
    <cellStyle name="Normal 6 3 8 5 2 3" xfId="47499" xr:uid="{00000000-0005-0000-0000-0000CAB80000}"/>
    <cellStyle name="Normal 6 3 8 5 3" xfId="47500" xr:uid="{00000000-0005-0000-0000-0000CBB80000}"/>
    <cellStyle name="Normal 6 3 8 5 4" xfId="47501" xr:uid="{00000000-0005-0000-0000-0000CCB80000}"/>
    <cellStyle name="Normal 6 3 8 6" xfId="47502" xr:uid="{00000000-0005-0000-0000-0000CDB80000}"/>
    <cellStyle name="Normal 6 3 8 6 2" xfId="47503" xr:uid="{00000000-0005-0000-0000-0000CEB80000}"/>
    <cellStyle name="Normal 6 3 8 6 3" xfId="47504" xr:uid="{00000000-0005-0000-0000-0000CFB80000}"/>
    <cellStyle name="Normal 6 3 8 7" xfId="47505" xr:uid="{00000000-0005-0000-0000-0000D0B80000}"/>
    <cellStyle name="Normal 6 3 8 8" xfId="47506" xr:uid="{00000000-0005-0000-0000-0000D1B80000}"/>
    <cellStyle name="Normal 6 3 8_PROD" xfId="47507" xr:uid="{00000000-0005-0000-0000-0000D2B80000}"/>
    <cellStyle name="Normal 6 3 9" xfId="47508" xr:uid="{00000000-0005-0000-0000-0000D3B80000}"/>
    <cellStyle name="Normal 6 3 9 2" xfId="47509" xr:uid="{00000000-0005-0000-0000-0000D4B80000}"/>
    <cellStyle name="Normal 6 3 9 2 2" xfId="47510" xr:uid="{00000000-0005-0000-0000-0000D5B80000}"/>
    <cellStyle name="Normal 6 3 9 2 3" xfId="47511" xr:uid="{00000000-0005-0000-0000-0000D6B80000}"/>
    <cellStyle name="Normal 6 3 9 3" xfId="47512" xr:uid="{00000000-0005-0000-0000-0000D7B80000}"/>
    <cellStyle name="Normal 6 3 9 4" xfId="47513" xr:uid="{00000000-0005-0000-0000-0000D8B80000}"/>
    <cellStyle name="Normal 6 3_PROD" xfId="47514" xr:uid="{00000000-0005-0000-0000-0000D9B80000}"/>
    <cellStyle name="Normal 6 4" xfId="458" xr:uid="{00000000-0005-0000-0000-0000DAB80000}"/>
    <cellStyle name="Normal 6 4 10" xfId="47515" xr:uid="{00000000-0005-0000-0000-0000DBB80000}"/>
    <cellStyle name="Normal 6 4 10 2" xfId="47516" xr:uid="{00000000-0005-0000-0000-0000DCB80000}"/>
    <cellStyle name="Normal 6 4 10 2 2" xfId="47517" xr:uid="{00000000-0005-0000-0000-0000DDB80000}"/>
    <cellStyle name="Normal 6 4 10 2 3" xfId="47518" xr:uid="{00000000-0005-0000-0000-0000DEB80000}"/>
    <cellStyle name="Normal 6 4 10 3" xfId="47519" xr:uid="{00000000-0005-0000-0000-0000DFB80000}"/>
    <cellStyle name="Normal 6 4 10 4" xfId="47520" xr:uid="{00000000-0005-0000-0000-0000E0B80000}"/>
    <cellStyle name="Normal 6 4 11" xfId="47521" xr:uid="{00000000-0005-0000-0000-0000E1B80000}"/>
    <cellStyle name="Normal 6 4 11 2" xfId="47522" xr:uid="{00000000-0005-0000-0000-0000E2B80000}"/>
    <cellStyle name="Normal 6 4 11 3" xfId="47523" xr:uid="{00000000-0005-0000-0000-0000E3B80000}"/>
    <cellStyle name="Normal 6 4 12" xfId="47524" xr:uid="{00000000-0005-0000-0000-0000E4B80000}"/>
    <cellStyle name="Normal 6 4 13" xfId="47525" xr:uid="{00000000-0005-0000-0000-0000E5B80000}"/>
    <cellStyle name="Normal 6 4 2" xfId="459" xr:uid="{00000000-0005-0000-0000-0000E6B80000}"/>
    <cellStyle name="Normal 6 4 2 10" xfId="47526" xr:uid="{00000000-0005-0000-0000-0000E7B80000}"/>
    <cellStyle name="Normal 6 4 2 10 2" xfId="47527" xr:uid="{00000000-0005-0000-0000-0000E8B80000}"/>
    <cellStyle name="Normal 6 4 2 10 3" xfId="47528" xr:uid="{00000000-0005-0000-0000-0000E9B80000}"/>
    <cellStyle name="Normal 6 4 2 11" xfId="47529" xr:uid="{00000000-0005-0000-0000-0000EAB80000}"/>
    <cellStyle name="Normal 6 4 2 12" xfId="47530" xr:uid="{00000000-0005-0000-0000-0000EBB80000}"/>
    <cellStyle name="Normal 6 4 2 2" xfId="760" xr:uid="{00000000-0005-0000-0000-0000ECB80000}"/>
    <cellStyle name="Normal 6 4 2 2 2" xfId="47531" xr:uid="{00000000-0005-0000-0000-0000EDB80000}"/>
    <cellStyle name="Normal 6 4 2 2 2 2" xfId="47532" xr:uid="{00000000-0005-0000-0000-0000EEB80000}"/>
    <cellStyle name="Normal 6 4 2 2 2 2 2" xfId="47533" xr:uid="{00000000-0005-0000-0000-0000EFB80000}"/>
    <cellStyle name="Normal 6 4 2 2 2 2 2 2" xfId="47534" xr:uid="{00000000-0005-0000-0000-0000F0B80000}"/>
    <cellStyle name="Normal 6 4 2 2 2 2 2 3" xfId="47535" xr:uid="{00000000-0005-0000-0000-0000F1B80000}"/>
    <cellStyle name="Normal 6 4 2 2 2 2 3" xfId="47536" xr:uid="{00000000-0005-0000-0000-0000F2B80000}"/>
    <cellStyle name="Normal 6 4 2 2 2 2 4" xfId="47537" xr:uid="{00000000-0005-0000-0000-0000F3B80000}"/>
    <cellStyle name="Normal 6 4 2 2 2 3" xfId="47538" xr:uid="{00000000-0005-0000-0000-0000F4B80000}"/>
    <cellStyle name="Normal 6 4 2 2 2 3 2" xfId="47539" xr:uid="{00000000-0005-0000-0000-0000F5B80000}"/>
    <cellStyle name="Normal 6 4 2 2 2 3 2 2" xfId="47540" xr:uid="{00000000-0005-0000-0000-0000F6B80000}"/>
    <cellStyle name="Normal 6 4 2 2 2 3 2 3" xfId="47541" xr:uid="{00000000-0005-0000-0000-0000F7B80000}"/>
    <cellStyle name="Normal 6 4 2 2 2 3 3" xfId="47542" xr:uid="{00000000-0005-0000-0000-0000F8B80000}"/>
    <cellStyle name="Normal 6 4 2 2 2 3 4" xfId="47543" xr:uid="{00000000-0005-0000-0000-0000F9B80000}"/>
    <cellStyle name="Normal 6 4 2 2 2 4" xfId="47544" xr:uid="{00000000-0005-0000-0000-0000FAB80000}"/>
    <cellStyle name="Normal 6 4 2 2 2 4 2" xfId="47545" xr:uid="{00000000-0005-0000-0000-0000FBB80000}"/>
    <cellStyle name="Normal 6 4 2 2 2 4 2 2" xfId="47546" xr:uid="{00000000-0005-0000-0000-0000FCB80000}"/>
    <cellStyle name="Normal 6 4 2 2 2 4 2 3" xfId="47547" xr:uid="{00000000-0005-0000-0000-0000FDB80000}"/>
    <cellStyle name="Normal 6 4 2 2 2 4 3" xfId="47548" xr:uid="{00000000-0005-0000-0000-0000FEB80000}"/>
    <cellStyle name="Normal 6 4 2 2 2 4 4" xfId="47549" xr:uid="{00000000-0005-0000-0000-0000FFB80000}"/>
    <cellStyle name="Normal 6 4 2 2 2 5" xfId="47550" xr:uid="{00000000-0005-0000-0000-000000B90000}"/>
    <cellStyle name="Normal 6 4 2 2 2 5 2" xfId="47551" xr:uid="{00000000-0005-0000-0000-000001B90000}"/>
    <cellStyle name="Normal 6 4 2 2 2 5 2 2" xfId="47552" xr:uid="{00000000-0005-0000-0000-000002B90000}"/>
    <cellStyle name="Normal 6 4 2 2 2 5 2 3" xfId="47553" xr:uid="{00000000-0005-0000-0000-000003B90000}"/>
    <cellStyle name="Normal 6 4 2 2 2 5 3" xfId="47554" xr:uid="{00000000-0005-0000-0000-000004B90000}"/>
    <cellStyle name="Normal 6 4 2 2 2 5 4" xfId="47555" xr:uid="{00000000-0005-0000-0000-000005B90000}"/>
    <cellStyle name="Normal 6 4 2 2 2 6" xfId="47556" xr:uid="{00000000-0005-0000-0000-000006B90000}"/>
    <cellStyle name="Normal 6 4 2 2 2 6 2" xfId="47557" xr:uid="{00000000-0005-0000-0000-000007B90000}"/>
    <cellStyle name="Normal 6 4 2 2 2 6 3" xfId="47558" xr:uid="{00000000-0005-0000-0000-000008B90000}"/>
    <cellStyle name="Normal 6 4 2 2 2 7" xfId="47559" xr:uid="{00000000-0005-0000-0000-000009B90000}"/>
    <cellStyle name="Normal 6 4 2 2 2 8" xfId="47560" xr:uid="{00000000-0005-0000-0000-00000AB90000}"/>
    <cellStyle name="Normal 6 4 2 2 2_PROD" xfId="47561" xr:uid="{00000000-0005-0000-0000-00000BB90000}"/>
    <cellStyle name="Normal 6 4 2 2 3" xfId="47562" xr:uid="{00000000-0005-0000-0000-00000CB90000}"/>
    <cellStyle name="Normal 6 4 2 2 3 2" xfId="47563" xr:uid="{00000000-0005-0000-0000-00000DB90000}"/>
    <cellStyle name="Normal 6 4 2 2 3 2 2" xfId="47564" xr:uid="{00000000-0005-0000-0000-00000EB90000}"/>
    <cellStyle name="Normal 6 4 2 2 3 2 3" xfId="47565" xr:uid="{00000000-0005-0000-0000-00000FB90000}"/>
    <cellStyle name="Normal 6 4 2 2 3 3" xfId="47566" xr:uid="{00000000-0005-0000-0000-000010B90000}"/>
    <cellStyle name="Normal 6 4 2 2 3 4" xfId="47567" xr:uid="{00000000-0005-0000-0000-000011B90000}"/>
    <cellStyle name="Normal 6 4 2 2 4" xfId="47568" xr:uid="{00000000-0005-0000-0000-000012B90000}"/>
    <cellStyle name="Normal 6 4 2 2 4 2" xfId="47569" xr:uid="{00000000-0005-0000-0000-000013B90000}"/>
    <cellStyle name="Normal 6 4 2 2 4 2 2" xfId="47570" xr:uid="{00000000-0005-0000-0000-000014B90000}"/>
    <cellStyle name="Normal 6 4 2 2 4 2 3" xfId="47571" xr:uid="{00000000-0005-0000-0000-000015B90000}"/>
    <cellStyle name="Normal 6 4 2 2 4 3" xfId="47572" xr:uid="{00000000-0005-0000-0000-000016B90000}"/>
    <cellStyle name="Normal 6 4 2 2 4 4" xfId="47573" xr:uid="{00000000-0005-0000-0000-000017B90000}"/>
    <cellStyle name="Normal 6 4 2 2 5" xfId="47574" xr:uid="{00000000-0005-0000-0000-000018B90000}"/>
    <cellStyle name="Normal 6 4 2 2 5 2" xfId="47575" xr:uid="{00000000-0005-0000-0000-000019B90000}"/>
    <cellStyle name="Normal 6 4 2 2 5 2 2" xfId="47576" xr:uid="{00000000-0005-0000-0000-00001AB90000}"/>
    <cellStyle name="Normal 6 4 2 2 5 2 3" xfId="47577" xr:uid="{00000000-0005-0000-0000-00001BB90000}"/>
    <cellStyle name="Normal 6 4 2 2 5 3" xfId="47578" xr:uid="{00000000-0005-0000-0000-00001CB90000}"/>
    <cellStyle name="Normal 6 4 2 2 5 4" xfId="47579" xr:uid="{00000000-0005-0000-0000-00001DB90000}"/>
    <cellStyle name="Normal 6 4 2 2 6" xfId="47580" xr:uid="{00000000-0005-0000-0000-00001EB90000}"/>
    <cellStyle name="Normal 6 4 2 2 6 2" xfId="47581" xr:uid="{00000000-0005-0000-0000-00001FB90000}"/>
    <cellStyle name="Normal 6 4 2 2 6 2 2" xfId="47582" xr:uid="{00000000-0005-0000-0000-000020B90000}"/>
    <cellStyle name="Normal 6 4 2 2 6 2 3" xfId="47583" xr:uid="{00000000-0005-0000-0000-000021B90000}"/>
    <cellStyle name="Normal 6 4 2 2 6 3" xfId="47584" xr:uid="{00000000-0005-0000-0000-000022B90000}"/>
    <cellStyle name="Normal 6 4 2 2 6 4" xfId="47585" xr:uid="{00000000-0005-0000-0000-000023B90000}"/>
    <cellStyle name="Normal 6 4 2 2 7" xfId="47586" xr:uid="{00000000-0005-0000-0000-000024B90000}"/>
    <cellStyle name="Normal 6 4 2 2 7 2" xfId="47587" xr:uid="{00000000-0005-0000-0000-000025B90000}"/>
    <cellStyle name="Normal 6 4 2 2 7 3" xfId="47588" xr:uid="{00000000-0005-0000-0000-000026B90000}"/>
    <cellStyle name="Normal 6 4 2 2 8" xfId="47589" xr:uid="{00000000-0005-0000-0000-000027B90000}"/>
    <cellStyle name="Normal 6 4 2 2 9" xfId="47590" xr:uid="{00000000-0005-0000-0000-000028B90000}"/>
    <cellStyle name="Normal 6 4 2 2_PROD" xfId="47591" xr:uid="{00000000-0005-0000-0000-000029B90000}"/>
    <cellStyle name="Normal 6 4 2 3" xfId="47592" xr:uid="{00000000-0005-0000-0000-00002AB90000}"/>
    <cellStyle name="Normal 6 4 2 3 2" xfId="47593" xr:uid="{00000000-0005-0000-0000-00002BB90000}"/>
    <cellStyle name="Normal 6 4 2 3 2 2" xfId="47594" xr:uid="{00000000-0005-0000-0000-00002CB90000}"/>
    <cellStyle name="Normal 6 4 2 3 2 2 2" xfId="47595" xr:uid="{00000000-0005-0000-0000-00002DB90000}"/>
    <cellStyle name="Normal 6 4 2 3 2 2 2 2" xfId="47596" xr:uid="{00000000-0005-0000-0000-00002EB90000}"/>
    <cellStyle name="Normal 6 4 2 3 2 2 2 3" xfId="47597" xr:uid="{00000000-0005-0000-0000-00002FB90000}"/>
    <cellStyle name="Normal 6 4 2 3 2 2 3" xfId="47598" xr:uid="{00000000-0005-0000-0000-000030B90000}"/>
    <cellStyle name="Normal 6 4 2 3 2 2 4" xfId="47599" xr:uid="{00000000-0005-0000-0000-000031B90000}"/>
    <cellStyle name="Normal 6 4 2 3 2 3" xfId="47600" xr:uid="{00000000-0005-0000-0000-000032B90000}"/>
    <cellStyle name="Normal 6 4 2 3 2 3 2" xfId="47601" xr:uid="{00000000-0005-0000-0000-000033B90000}"/>
    <cellStyle name="Normal 6 4 2 3 2 3 2 2" xfId="47602" xr:uid="{00000000-0005-0000-0000-000034B90000}"/>
    <cellStyle name="Normal 6 4 2 3 2 3 2 3" xfId="47603" xr:uid="{00000000-0005-0000-0000-000035B90000}"/>
    <cellStyle name="Normal 6 4 2 3 2 3 3" xfId="47604" xr:uid="{00000000-0005-0000-0000-000036B90000}"/>
    <cellStyle name="Normal 6 4 2 3 2 3 4" xfId="47605" xr:uid="{00000000-0005-0000-0000-000037B90000}"/>
    <cellStyle name="Normal 6 4 2 3 2 4" xfId="47606" xr:uid="{00000000-0005-0000-0000-000038B90000}"/>
    <cellStyle name="Normal 6 4 2 3 2 4 2" xfId="47607" xr:uid="{00000000-0005-0000-0000-000039B90000}"/>
    <cellStyle name="Normal 6 4 2 3 2 4 2 2" xfId="47608" xr:uid="{00000000-0005-0000-0000-00003AB90000}"/>
    <cellStyle name="Normal 6 4 2 3 2 4 2 3" xfId="47609" xr:uid="{00000000-0005-0000-0000-00003BB90000}"/>
    <cellStyle name="Normal 6 4 2 3 2 4 3" xfId="47610" xr:uid="{00000000-0005-0000-0000-00003CB90000}"/>
    <cellStyle name="Normal 6 4 2 3 2 4 4" xfId="47611" xr:uid="{00000000-0005-0000-0000-00003DB90000}"/>
    <cellStyle name="Normal 6 4 2 3 2 5" xfId="47612" xr:uid="{00000000-0005-0000-0000-00003EB90000}"/>
    <cellStyle name="Normal 6 4 2 3 2 5 2" xfId="47613" xr:uid="{00000000-0005-0000-0000-00003FB90000}"/>
    <cellStyle name="Normal 6 4 2 3 2 5 2 2" xfId="47614" xr:uid="{00000000-0005-0000-0000-000040B90000}"/>
    <cellStyle name="Normal 6 4 2 3 2 5 2 3" xfId="47615" xr:uid="{00000000-0005-0000-0000-000041B90000}"/>
    <cellStyle name="Normal 6 4 2 3 2 5 3" xfId="47616" xr:uid="{00000000-0005-0000-0000-000042B90000}"/>
    <cellStyle name="Normal 6 4 2 3 2 5 4" xfId="47617" xr:uid="{00000000-0005-0000-0000-000043B90000}"/>
    <cellStyle name="Normal 6 4 2 3 2 6" xfId="47618" xr:uid="{00000000-0005-0000-0000-000044B90000}"/>
    <cellStyle name="Normal 6 4 2 3 2 6 2" xfId="47619" xr:uid="{00000000-0005-0000-0000-000045B90000}"/>
    <cellStyle name="Normal 6 4 2 3 2 6 3" xfId="47620" xr:uid="{00000000-0005-0000-0000-000046B90000}"/>
    <cellStyle name="Normal 6 4 2 3 2 7" xfId="47621" xr:uid="{00000000-0005-0000-0000-000047B90000}"/>
    <cellStyle name="Normal 6 4 2 3 2 8" xfId="47622" xr:uid="{00000000-0005-0000-0000-000048B90000}"/>
    <cellStyle name="Normal 6 4 2 3 2_PROD" xfId="47623" xr:uid="{00000000-0005-0000-0000-000049B90000}"/>
    <cellStyle name="Normal 6 4 2 3 3" xfId="47624" xr:uid="{00000000-0005-0000-0000-00004AB90000}"/>
    <cellStyle name="Normal 6 4 2 3 3 2" xfId="47625" xr:uid="{00000000-0005-0000-0000-00004BB90000}"/>
    <cellStyle name="Normal 6 4 2 3 3 2 2" xfId="47626" xr:uid="{00000000-0005-0000-0000-00004CB90000}"/>
    <cellStyle name="Normal 6 4 2 3 3 2 3" xfId="47627" xr:uid="{00000000-0005-0000-0000-00004DB90000}"/>
    <cellStyle name="Normal 6 4 2 3 3 3" xfId="47628" xr:uid="{00000000-0005-0000-0000-00004EB90000}"/>
    <cellStyle name="Normal 6 4 2 3 3 4" xfId="47629" xr:uid="{00000000-0005-0000-0000-00004FB90000}"/>
    <cellStyle name="Normal 6 4 2 3 4" xfId="47630" xr:uid="{00000000-0005-0000-0000-000050B90000}"/>
    <cellStyle name="Normal 6 4 2 3 4 2" xfId="47631" xr:uid="{00000000-0005-0000-0000-000051B90000}"/>
    <cellStyle name="Normal 6 4 2 3 4 2 2" xfId="47632" xr:uid="{00000000-0005-0000-0000-000052B90000}"/>
    <cellStyle name="Normal 6 4 2 3 4 2 3" xfId="47633" xr:uid="{00000000-0005-0000-0000-000053B90000}"/>
    <cellStyle name="Normal 6 4 2 3 4 3" xfId="47634" xr:uid="{00000000-0005-0000-0000-000054B90000}"/>
    <cellStyle name="Normal 6 4 2 3 4 4" xfId="47635" xr:uid="{00000000-0005-0000-0000-000055B90000}"/>
    <cellStyle name="Normal 6 4 2 3 5" xfId="47636" xr:uid="{00000000-0005-0000-0000-000056B90000}"/>
    <cellStyle name="Normal 6 4 2 3 5 2" xfId="47637" xr:uid="{00000000-0005-0000-0000-000057B90000}"/>
    <cellStyle name="Normal 6 4 2 3 5 2 2" xfId="47638" xr:uid="{00000000-0005-0000-0000-000058B90000}"/>
    <cellStyle name="Normal 6 4 2 3 5 2 3" xfId="47639" xr:uid="{00000000-0005-0000-0000-000059B90000}"/>
    <cellStyle name="Normal 6 4 2 3 5 3" xfId="47640" xr:uid="{00000000-0005-0000-0000-00005AB90000}"/>
    <cellStyle name="Normal 6 4 2 3 5 4" xfId="47641" xr:uid="{00000000-0005-0000-0000-00005BB90000}"/>
    <cellStyle name="Normal 6 4 2 3 6" xfId="47642" xr:uid="{00000000-0005-0000-0000-00005CB90000}"/>
    <cellStyle name="Normal 6 4 2 3 6 2" xfId="47643" xr:uid="{00000000-0005-0000-0000-00005DB90000}"/>
    <cellStyle name="Normal 6 4 2 3 6 2 2" xfId="47644" xr:uid="{00000000-0005-0000-0000-00005EB90000}"/>
    <cellStyle name="Normal 6 4 2 3 6 2 3" xfId="47645" xr:uid="{00000000-0005-0000-0000-00005FB90000}"/>
    <cellStyle name="Normal 6 4 2 3 6 3" xfId="47646" xr:uid="{00000000-0005-0000-0000-000060B90000}"/>
    <cellStyle name="Normal 6 4 2 3 6 4" xfId="47647" xr:uid="{00000000-0005-0000-0000-000061B90000}"/>
    <cellStyle name="Normal 6 4 2 3 7" xfId="47648" xr:uid="{00000000-0005-0000-0000-000062B90000}"/>
    <cellStyle name="Normal 6 4 2 3 7 2" xfId="47649" xr:uid="{00000000-0005-0000-0000-000063B90000}"/>
    <cellStyle name="Normal 6 4 2 3 7 3" xfId="47650" xr:uid="{00000000-0005-0000-0000-000064B90000}"/>
    <cellStyle name="Normal 6 4 2 3 8" xfId="47651" xr:uid="{00000000-0005-0000-0000-000065B90000}"/>
    <cellStyle name="Normal 6 4 2 3 9" xfId="47652" xr:uid="{00000000-0005-0000-0000-000066B90000}"/>
    <cellStyle name="Normal 6 4 2 3_PROD" xfId="47653" xr:uid="{00000000-0005-0000-0000-000067B90000}"/>
    <cellStyle name="Normal 6 4 2 4" xfId="47654" xr:uid="{00000000-0005-0000-0000-000068B90000}"/>
    <cellStyle name="Normal 6 4 2 4 2" xfId="47655" xr:uid="{00000000-0005-0000-0000-000069B90000}"/>
    <cellStyle name="Normal 6 4 2 4 2 2" xfId="47656" xr:uid="{00000000-0005-0000-0000-00006AB90000}"/>
    <cellStyle name="Normal 6 4 2 4 2 2 2" xfId="47657" xr:uid="{00000000-0005-0000-0000-00006BB90000}"/>
    <cellStyle name="Normal 6 4 2 4 2 2 2 2" xfId="47658" xr:uid="{00000000-0005-0000-0000-00006CB90000}"/>
    <cellStyle name="Normal 6 4 2 4 2 2 2 3" xfId="47659" xr:uid="{00000000-0005-0000-0000-00006DB90000}"/>
    <cellStyle name="Normal 6 4 2 4 2 2 3" xfId="47660" xr:uid="{00000000-0005-0000-0000-00006EB90000}"/>
    <cellStyle name="Normal 6 4 2 4 2 2 4" xfId="47661" xr:uid="{00000000-0005-0000-0000-00006FB90000}"/>
    <cellStyle name="Normal 6 4 2 4 2 3" xfId="47662" xr:uid="{00000000-0005-0000-0000-000070B90000}"/>
    <cellStyle name="Normal 6 4 2 4 2 3 2" xfId="47663" xr:uid="{00000000-0005-0000-0000-000071B90000}"/>
    <cellStyle name="Normal 6 4 2 4 2 3 2 2" xfId="47664" xr:uid="{00000000-0005-0000-0000-000072B90000}"/>
    <cellStyle name="Normal 6 4 2 4 2 3 2 3" xfId="47665" xr:uid="{00000000-0005-0000-0000-000073B90000}"/>
    <cellStyle name="Normal 6 4 2 4 2 3 3" xfId="47666" xr:uid="{00000000-0005-0000-0000-000074B90000}"/>
    <cellStyle name="Normal 6 4 2 4 2 3 4" xfId="47667" xr:uid="{00000000-0005-0000-0000-000075B90000}"/>
    <cellStyle name="Normal 6 4 2 4 2 4" xfId="47668" xr:uid="{00000000-0005-0000-0000-000076B90000}"/>
    <cellStyle name="Normal 6 4 2 4 2 4 2" xfId="47669" xr:uid="{00000000-0005-0000-0000-000077B90000}"/>
    <cellStyle name="Normal 6 4 2 4 2 4 2 2" xfId="47670" xr:uid="{00000000-0005-0000-0000-000078B90000}"/>
    <cellStyle name="Normal 6 4 2 4 2 4 2 3" xfId="47671" xr:uid="{00000000-0005-0000-0000-000079B90000}"/>
    <cellStyle name="Normal 6 4 2 4 2 4 3" xfId="47672" xr:uid="{00000000-0005-0000-0000-00007AB90000}"/>
    <cellStyle name="Normal 6 4 2 4 2 4 4" xfId="47673" xr:uid="{00000000-0005-0000-0000-00007BB90000}"/>
    <cellStyle name="Normal 6 4 2 4 2 5" xfId="47674" xr:uid="{00000000-0005-0000-0000-00007CB90000}"/>
    <cellStyle name="Normal 6 4 2 4 2 5 2" xfId="47675" xr:uid="{00000000-0005-0000-0000-00007DB90000}"/>
    <cellStyle name="Normal 6 4 2 4 2 5 2 2" xfId="47676" xr:uid="{00000000-0005-0000-0000-00007EB90000}"/>
    <cellStyle name="Normal 6 4 2 4 2 5 2 3" xfId="47677" xr:uid="{00000000-0005-0000-0000-00007FB90000}"/>
    <cellStyle name="Normal 6 4 2 4 2 5 3" xfId="47678" xr:uid="{00000000-0005-0000-0000-000080B90000}"/>
    <cellStyle name="Normal 6 4 2 4 2 5 4" xfId="47679" xr:uid="{00000000-0005-0000-0000-000081B90000}"/>
    <cellStyle name="Normal 6 4 2 4 2 6" xfId="47680" xr:uid="{00000000-0005-0000-0000-000082B90000}"/>
    <cellStyle name="Normal 6 4 2 4 2 6 2" xfId="47681" xr:uid="{00000000-0005-0000-0000-000083B90000}"/>
    <cellStyle name="Normal 6 4 2 4 2 6 3" xfId="47682" xr:uid="{00000000-0005-0000-0000-000084B90000}"/>
    <cellStyle name="Normal 6 4 2 4 2 7" xfId="47683" xr:uid="{00000000-0005-0000-0000-000085B90000}"/>
    <cellStyle name="Normal 6 4 2 4 2 8" xfId="47684" xr:uid="{00000000-0005-0000-0000-000086B90000}"/>
    <cellStyle name="Normal 6 4 2 4 2_PROD" xfId="47685" xr:uid="{00000000-0005-0000-0000-000087B90000}"/>
    <cellStyle name="Normal 6 4 2 4 3" xfId="47686" xr:uid="{00000000-0005-0000-0000-000088B90000}"/>
    <cellStyle name="Normal 6 4 2 4 3 2" xfId="47687" xr:uid="{00000000-0005-0000-0000-000089B90000}"/>
    <cellStyle name="Normal 6 4 2 4 3 2 2" xfId="47688" xr:uid="{00000000-0005-0000-0000-00008AB90000}"/>
    <cellStyle name="Normal 6 4 2 4 3 2 3" xfId="47689" xr:uid="{00000000-0005-0000-0000-00008BB90000}"/>
    <cellStyle name="Normal 6 4 2 4 3 3" xfId="47690" xr:uid="{00000000-0005-0000-0000-00008CB90000}"/>
    <cellStyle name="Normal 6 4 2 4 3 4" xfId="47691" xr:uid="{00000000-0005-0000-0000-00008DB90000}"/>
    <cellStyle name="Normal 6 4 2 4 4" xfId="47692" xr:uid="{00000000-0005-0000-0000-00008EB90000}"/>
    <cellStyle name="Normal 6 4 2 4 4 2" xfId="47693" xr:uid="{00000000-0005-0000-0000-00008FB90000}"/>
    <cellStyle name="Normal 6 4 2 4 4 2 2" xfId="47694" xr:uid="{00000000-0005-0000-0000-000090B90000}"/>
    <cellStyle name="Normal 6 4 2 4 4 2 3" xfId="47695" xr:uid="{00000000-0005-0000-0000-000091B90000}"/>
    <cellStyle name="Normal 6 4 2 4 4 3" xfId="47696" xr:uid="{00000000-0005-0000-0000-000092B90000}"/>
    <cellStyle name="Normal 6 4 2 4 4 4" xfId="47697" xr:uid="{00000000-0005-0000-0000-000093B90000}"/>
    <cellStyle name="Normal 6 4 2 4 5" xfId="47698" xr:uid="{00000000-0005-0000-0000-000094B90000}"/>
    <cellStyle name="Normal 6 4 2 4 5 2" xfId="47699" xr:uid="{00000000-0005-0000-0000-000095B90000}"/>
    <cellStyle name="Normal 6 4 2 4 5 2 2" xfId="47700" xr:uid="{00000000-0005-0000-0000-000096B90000}"/>
    <cellStyle name="Normal 6 4 2 4 5 2 3" xfId="47701" xr:uid="{00000000-0005-0000-0000-000097B90000}"/>
    <cellStyle name="Normal 6 4 2 4 5 3" xfId="47702" xr:uid="{00000000-0005-0000-0000-000098B90000}"/>
    <cellStyle name="Normal 6 4 2 4 5 4" xfId="47703" xr:uid="{00000000-0005-0000-0000-000099B90000}"/>
    <cellStyle name="Normal 6 4 2 4 6" xfId="47704" xr:uid="{00000000-0005-0000-0000-00009AB90000}"/>
    <cellStyle name="Normal 6 4 2 4 6 2" xfId="47705" xr:uid="{00000000-0005-0000-0000-00009BB90000}"/>
    <cellStyle name="Normal 6 4 2 4 6 2 2" xfId="47706" xr:uid="{00000000-0005-0000-0000-00009CB90000}"/>
    <cellStyle name="Normal 6 4 2 4 6 2 3" xfId="47707" xr:uid="{00000000-0005-0000-0000-00009DB90000}"/>
    <cellStyle name="Normal 6 4 2 4 6 3" xfId="47708" xr:uid="{00000000-0005-0000-0000-00009EB90000}"/>
    <cellStyle name="Normal 6 4 2 4 6 4" xfId="47709" xr:uid="{00000000-0005-0000-0000-00009FB90000}"/>
    <cellStyle name="Normal 6 4 2 4 7" xfId="47710" xr:uid="{00000000-0005-0000-0000-0000A0B90000}"/>
    <cellStyle name="Normal 6 4 2 4 7 2" xfId="47711" xr:uid="{00000000-0005-0000-0000-0000A1B90000}"/>
    <cellStyle name="Normal 6 4 2 4 7 3" xfId="47712" xr:uid="{00000000-0005-0000-0000-0000A2B90000}"/>
    <cellStyle name="Normal 6 4 2 4 8" xfId="47713" xr:uid="{00000000-0005-0000-0000-0000A3B90000}"/>
    <cellStyle name="Normal 6 4 2 4 9" xfId="47714" xr:uid="{00000000-0005-0000-0000-0000A4B90000}"/>
    <cellStyle name="Normal 6 4 2 4_PROD" xfId="47715" xr:uid="{00000000-0005-0000-0000-0000A5B90000}"/>
    <cellStyle name="Normal 6 4 2 5" xfId="47716" xr:uid="{00000000-0005-0000-0000-0000A6B90000}"/>
    <cellStyle name="Normal 6 4 2 5 2" xfId="47717" xr:uid="{00000000-0005-0000-0000-0000A7B90000}"/>
    <cellStyle name="Normal 6 4 2 5 2 2" xfId="47718" xr:uid="{00000000-0005-0000-0000-0000A8B90000}"/>
    <cellStyle name="Normal 6 4 2 5 2 2 2" xfId="47719" xr:uid="{00000000-0005-0000-0000-0000A9B90000}"/>
    <cellStyle name="Normal 6 4 2 5 2 2 3" xfId="47720" xr:uid="{00000000-0005-0000-0000-0000AAB90000}"/>
    <cellStyle name="Normal 6 4 2 5 2 3" xfId="47721" xr:uid="{00000000-0005-0000-0000-0000ABB90000}"/>
    <cellStyle name="Normal 6 4 2 5 2 4" xfId="47722" xr:uid="{00000000-0005-0000-0000-0000ACB90000}"/>
    <cellStyle name="Normal 6 4 2 5 3" xfId="47723" xr:uid="{00000000-0005-0000-0000-0000ADB90000}"/>
    <cellStyle name="Normal 6 4 2 5 3 2" xfId="47724" xr:uid="{00000000-0005-0000-0000-0000AEB90000}"/>
    <cellStyle name="Normal 6 4 2 5 3 2 2" xfId="47725" xr:uid="{00000000-0005-0000-0000-0000AFB90000}"/>
    <cellStyle name="Normal 6 4 2 5 3 2 3" xfId="47726" xr:uid="{00000000-0005-0000-0000-0000B0B90000}"/>
    <cellStyle name="Normal 6 4 2 5 3 3" xfId="47727" xr:uid="{00000000-0005-0000-0000-0000B1B90000}"/>
    <cellStyle name="Normal 6 4 2 5 3 4" xfId="47728" xr:uid="{00000000-0005-0000-0000-0000B2B90000}"/>
    <cellStyle name="Normal 6 4 2 5 4" xfId="47729" xr:uid="{00000000-0005-0000-0000-0000B3B90000}"/>
    <cellStyle name="Normal 6 4 2 5 4 2" xfId="47730" xr:uid="{00000000-0005-0000-0000-0000B4B90000}"/>
    <cellStyle name="Normal 6 4 2 5 4 2 2" xfId="47731" xr:uid="{00000000-0005-0000-0000-0000B5B90000}"/>
    <cellStyle name="Normal 6 4 2 5 4 2 3" xfId="47732" xr:uid="{00000000-0005-0000-0000-0000B6B90000}"/>
    <cellStyle name="Normal 6 4 2 5 4 3" xfId="47733" xr:uid="{00000000-0005-0000-0000-0000B7B90000}"/>
    <cellStyle name="Normal 6 4 2 5 4 4" xfId="47734" xr:uid="{00000000-0005-0000-0000-0000B8B90000}"/>
    <cellStyle name="Normal 6 4 2 5 5" xfId="47735" xr:uid="{00000000-0005-0000-0000-0000B9B90000}"/>
    <cellStyle name="Normal 6 4 2 5 5 2" xfId="47736" xr:uid="{00000000-0005-0000-0000-0000BAB90000}"/>
    <cellStyle name="Normal 6 4 2 5 5 2 2" xfId="47737" xr:uid="{00000000-0005-0000-0000-0000BBB90000}"/>
    <cellStyle name="Normal 6 4 2 5 5 2 3" xfId="47738" xr:uid="{00000000-0005-0000-0000-0000BCB90000}"/>
    <cellStyle name="Normal 6 4 2 5 5 3" xfId="47739" xr:uid="{00000000-0005-0000-0000-0000BDB90000}"/>
    <cellStyle name="Normal 6 4 2 5 5 4" xfId="47740" xr:uid="{00000000-0005-0000-0000-0000BEB90000}"/>
    <cellStyle name="Normal 6 4 2 5 6" xfId="47741" xr:uid="{00000000-0005-0000-0000-0000BFB90000}"/>
    <cellStyle name="Normal 6 4 2 5 6 2" xfId="47742" xr:uid="{00000000-0005-0000-0000-0000C0B90000}"/>
    <cellStyle name="Normal 6 4 2 5 6 3" xfId="47743" xr:uid="{00000000-0005-0000-0000-0000C1B90000}"/>
    <cellStyle name="Normal 6 4 2 5 7" xfId="47744" xr:uid="{00000000-0005-0000-0000-0000C2B90000}"/>
    <cellStyle name="Normal 6 4 2 5 8" xfId="47745" xr:uid="{00000000-0005-0000-0000-0000C3B90000}"/>
    <cellStyle name="Normal 6 4 2 5_PROD" xfId="47746" xr:uid="{00000000-0005-0000-0000-0000C4B90000}"/>
    <cellStyle name="Normal 6 4 2 6" xfId="47747" xr:uid="{00000000-0005-0000-0000-0000C5B90000}"/>
    <cellStyle name="Normal 6 4 2 6 2" xfId="47748" xr:uid="{00000000-0005-0000-0000-0000C6B90000}"/>
    <cellStyle name="Normal 6 4 2 6 2 2" xfId="47749" xr:uid="{00000000-0005-0000-0000-0000C7B90000}"/>
    <cellStyle name="Normal 6 4 2 6 2 3" xfId="47750" xr:uid="{00000000-0005-0000-0000-0000C8B90000}"/>
    <cellStyle name="Normal 6 4 2 6 3" xfId="47751" xr:uid="{00000000-0005-0000-0000-0000C9B90000}"/>
    <cellStyle name="Normal 6 4 2 6 4" xfId="47752" xr:uid="{00000000-0005-0000-0000-0000CAB90000}"/>
    <cellStyle name="Normal 6 4 2 7" xfId="47753" xr:uid="{00000000-0005-0000-0000-0000CBB90000}"/>
    <cellStyle name="Normal 6 4 2 7 2" xfId="47754" xr:uid="{00000000-0005-0000-0000-0000CCB90000}"/>
    <cellStyle name="Normal 6 4 2 7 2 2" xfId="47755" xr:uid="{00000000-0005-0000-0000-0000CDB90000}"/>
    <cellStyle name="Normal 6 4 2 7 2 3" xfId="47756" xr:uid="{00000000-0005-0000-0000-0000CEB90000}"/>
    <cellStyle name="Normal 6 4 2 7 3" xfId="47757" xr:uid="{00000000-0005-0000-0000-0000CFB90000}"/>
    <cellStyle name="Normal 6 4 2 7 4" xfId="47758" xr:uid="{00000000-0005-0000-0000-0000D0B90000}"/>
    <cellStyle name="Normal 6 4 2 8" xfId="47759" xr:uid="{00000000-0005-0000-0000-0000D1B90000}"/>
    <cellStyle name="Normal 6 4 2 8 2" xfId="47760" xr:uid="{00000000-0005-0000-0000-0000D2B90000}"/>
    <cellStyle name="Normal 6 4 2 8 2 2" xfId="47761" xr:uid="{00000000-0005-0000-0000-0000D3B90000}"/>
    <cellStyle name="Normal 6 4 2 8 2 3" xfId="47762" xr:uid="{00000000-0005-0000-0000-0000D4B90000}"/>
    <cellStyle name="Normal 6 4 2 8 3" xfId="47763" xr:uid="{00000000-0005-0000-0000-0000D5B90000}"/>
    <cellStyle name="Normal 6 4 2 8 4" xfId="47764" xr:uid="{00000000-0005-0000-0000-0000D6B90000}"/>
    <cellStyle name="Normal 6 4 2 9" xfId="47765" xr:uid="{00000000-0005-0000-0000-0000D7B90000}"/>
    <cellStyle name="Normal 6 4 2 9 2" xfId="47766" xr:uid="{00000000-0005-0000-0000-0000D8B90000}"/>
    <cellStyle name="Normal 6 4 2 9 2 2" xfId="47767" xr:uid="{00000000-0005-0000-0000-0000D9B90000}"/>
    <cellStyle name="Normal 6 4 2 9 2 3" xfId="47768" xr:uid="{00000000-0005-0000-0000-0000DAB90000}"/>
    <cellStyle name="Normal 6 4 2 9 3" xfId="47769" xr:uid="{00000000-0005-0000-0000-0000DBB90000}"/>
    <cellStyle name="Normal 6 4 2 9 4" xfId="47770" xr:uid="{00000000-0005-0000-0000-0000DCB90000}"/>
    <cellStyle name="Normal 6 4 2_PROD" xfId="47771" xr:uid="{00000000-0005-0000-0000-0000DDB90000}"/>
    <cellStyle name="Normal 6 4 3" xfId="761" xr:uid="{00000000-0005-0000-0000-0000DEB90000}"/>
    <cellStyle name="Normal 6 4 3 2" xfId="47772" xr:uid="{00000000-0005-0000-0000-0000DFB90000}"/>
    <cellStyle name="Normal 6 4 3 2 2" xfId="47773" xr:uid="{00000000-0005-0000-0000-0000E0B90000}"/>
    <cellStyle name="Normal 6 4 3 2 2 2" xfId="47774" xr:uid="{00000000-0005-0000-0000-0000E1B90000}"/>
    <cellStyle name="Normal 6 4 3 2 2 2 2" xfId="47775" xr:uid="{00000000-0005-0000-0000-0000E2B90000}"/>
    <cellStyle name="Normal 6 4 3 2 2 2 3" xfId="47776" xr:uid="{00000000-0005-0000-0000-0000E3B90000}"/>
    <cellStyle name="Normal 6 4 3 2 2 3" xfId="47777" xr:uid="{00000000-0005-0000-0000-0000E4B90000}"/>
    <cellStyle name="Normal 6 4 3 2 2 4" xfId="47778" xr:uid="{00000000-0005-0000-0000-0000E5B90000}"/>
    <cellStyle name="Normal 6 4 3 2 3" xfId="47779" xr:uid="{00000000-0005-0000-0000-0000E6B90000}"/>
    <cellStyle name="Normal 6 4 3 2 3 2" xfId="47780" xr:uid="{00000000-0005-0000-0000-0000E7B90000}"/>
    <cellStyle name="Normal 6 4 3 2 3 2 2" xfId="47781" xr:uid="{00000000-0005-0000-0000-0000E8B90000}"/>
    <cellStyle name="Normal 6 4 3 2 3 2 3" xfId="47782" xr:uid="{00000000-0005-0000-0000-0000E9B90000}"/>
    <cellStyle name="Normal 6 4 3 2 3 3" xfId="47783" xr:uid="{00000000-0005-0000-0000-0000EAB90000}"/>
    <cellStyle name="Normal 6 4 3 2 3 4" xfId="47784" xr:uid="{00000000-0005-0000-0000-0000EBB90000}"/>
    <cellStyle name="Normal 6 4 3 2 4" xfId="47785" xr:uid="{00000000-0005-0000-0000-0000ECB90000}"/>
    <cellStyle name="Normal 6 4 3 2 4 2" xfId="47786" xr:uid="{00000000-0005-0000-0000-0000EDB90000}"/>
    <cellStyle name="Normal 6 4 3 2 4 2 2" xfId="47787" xr:uid="{00000000-0005-0000-0000-0000EEB90000}"/>
    <cellStyle name="Normal 6 4 3 2 4 2 3" xfId="47788" xr:uid="{00000000-0005-0000-0000-0000EFB90000}"/>
    <cellStyle name="Normal 6 4 3 2 4 3" xfId="47789" xr:uid="{00000000-0005-0000-0000-0000F0B90000}"/>
    <cellStyle name="Normal 6 4 3 2 4 4" xfId="47790" xr:uid="{00000000-0005-0000-0000-0000F1B90000}"/>
    <cellStyle name="Normal 6 4 3 2 5" xfId="47791" xr:uid="{00000000-0005-0000-0000-0000F2B90000}"/>
    <cellStyle name="Normal 6 4 3 2 5 2" xfId="47792" xr:uid="{00000000-0005-0000-0000-0000F3B90000}"/>
    <cellStyle name="Normal 6 4 3 2 5 2 2" xfId="47793" xr:uid="{00000000-0005-0000-0000-0000F4B90000}"/>
    <cellStyle name="Normal 6 4 3 2 5 2 3" xfId="47794" xr:uid="{00000000-0005-0000-0000-0000F5B90000}"/>
    <cellStyle name="Normal 6 4 3 2 5 3" xfId="47795" xr:uid="{00000000-0005-0000-0000-0000F6B90000}"/>
    <cellStyle name="Normal 6 4 3 2 5 4" xfId="47796" xr:uid="{00000000-0005-0000-0000-0000F7B90000}"/>
    <cellStyle name="Normal 6 4 3 2 6" xfId="47797" xr:uid="{00000000-0005-0000-0000-0000F8B90000}"/>
    <cellStyle name="Normal 6 4 3 2 6 2" xfId="47798" xr:uid="{00000000-0005-0000-0000-0000F9B90000}"/>
    <cellStyle name="Normal 6 4 3 2 6 3" xfId="47799" xr:uid="{00000000-0005-0000-0000-0000FAB90000}"/>
    <cellStyle name="Normal 6 4 3 2 7" xfId="47800" xr:uid="{00000000-0005-0000-0000-0000FBB90000}"/>
    <cellStyle name="Normal 6 4 3 2 8" xfId="47801" xr:uid="{00000000-0005-0000-0000-0000FCB90000}"/>
    <cellStyle name="Normal 6 4 3 2_PROD" xfId="47802" xr:uid="{00000000-0005-0000-0000-0000FDB90000}"/>
    <cellStyle name="Normal 6 4 3 3" xfId="47803" xr:uid="{00000000-0005-0000-0000-0000FEB90000}"/>
    <cellStyle name="Normal 6 4 3 3 2" xfId="47804" xr:uid="{00000000-0005-0000-0000-0000FFB90000}"/>
    <cellStyle name="Normal 6 4 3 3 2 2" xfId="47805" xr:uid="{00000000-0005-0000-0000-000000BA0000}"/>
    <cellStyle name="Normal 6 4 3 3 2 3" xfId="47806" xr:uid="{00000000-0005-0000-0000-000001BA0000}"/>
    <cellStyle name="Normal 6 4 3 3 3" xfId="47807" xr:uid="{00000000-0005-0000-0000-000002BA0000}"/>
    <cellStyle name="Normal 6 4 3 3 4" xfId="47808" xr:uid="{00000000-0005-0000-0000-000003BA0000}"/>
    <cellStyle name="Normal 6 4 3 4" xfId="47809" xr:uid="{00000000-0005-0000-0000-000004BA0000}"/>
    <cellStyle name="Normal 6 4 3 4 2" xfId="47810" xr:uid="{00000000-0005-0000-0000-000005BA0000}"/>
    <cellStyle name="Normal 6 4 3 4 2 2" xfId="47811" xr:uid="{00000000-0005-0000-0000-000006BA0000}"/>
    <cellStyle name="Normal 6 4 3 4 2 3" xfId="47812" xr:uid="{00000000-0005-0000-0000-000007BA0000}"/>
    <cellStyle name="Normal 6 4 3 4 3" xfId="47813" xr:uid="{00000000-0005-0000-0000-000008BA0000}"/>
    <cellStyle name="Normal 6 4 3 4 4" xfId="47814" xr:uid="{00000000-0005-0000-0000-000009BA0000}"/>
    <cellStyle name="Normal 6 4 3 5" xfId="47815" xr:uid="{00000000-0005-0000-0000-00000ABA0000}"/>
    <cellStyle name="Normal 6 4 3 5 2" xfId="47816" xr:uid="{00000000-0005-0000-0000-00000BBA0000}"/>
    <cellStyle name="Normal 6 4 3 5 2 2" xfId="47817" xr:uid="{00000000-0005-0000-0000-00000CBA0000}"/>
    <cellStyle name="Normal 6 4 3 5 2 3" xfId="47818" xr:uid="{00000000-0005-0000-0000-00000DBA0000}"/>
    <cellStyle name="Normal 6 4 3 5 3" xfId="47819" xr:uid="{00000000-0005-0000-0000-00000EBA0000}"/>
    <cellStyle name="Normal 6 4 3 5 4" xfId="47820" xr:uid="{00000000-0005-0000-0000-00000FBA0000}"/>
    <cellStyle name="Normal 6 4 3 6" xfId="47821" xr:uid="{00000000-0005-0000-0000-000010BA0000}"/>
    <cellStyle name="Normal 6 4 3 6 2" xfId="47822" xr:uid="{00000000-0005-0000-0000-000011BA0000}"/>
    <cellStyle name="Normal 6 4 3 6 2 2" xfId="47823" xr:uid="{00000000-0005-0000-0000-000012BA0000}"/>
    <cellStyle name="Normal 6 4 3 6 2 3" xfId="47824" xr:uid="{00000000-0005-0000-0000-000013BA0000}"/>
    <cellStyle name="Normal 6 4 3 6 3" xfId="47825" xr:uid="{00000000-0005-0000-0000-000014BA0000}"/>
    <cellStyle name="Normal 6 4 3 6 4" xfId="47826" xr:uid="{00000000-0005-0000-0000-000015BA0000}"/>
    <cellStyle name="Normal 6 4 3 7" xfId="47827" xr:uid="{00000000-0005-0000-0000-000016BA0000}"/>
    <cellStyle name="Normal 6 4 3 7 2" xfId="47828" xr:uid="{00000000-0005-0000-0000-000017BA0000}"/>
    <cellStyle name="Normal 6 4 3 7 3" xfId="47829" xr:uid="{00000000-0005-0000-0000-000018BA0000}"/>
    <cellStyle name="Normal 6 4 3 8" xfId="47830" xr:uid="{00000000-0005-0000-0000-000019BA0000}"/>
    <cellStyle name="Normal 6 4 3 9" xfId="47831" xr:uid="{00000000-0005-0000-0000-00001ABA0000}"/>
    <cellStyle name="Normal 6 4 3_PROD" xfId="47832" xr:uid="{00000000-0005-0000-0000-00001BBA0000}"/>
    <cellStyle name="Normal 6 4 4" xfId="47833" xr:uid="{00000000-0005-0000-0000-00001CBA0000}"/>
    <cellStyle name="Normal 6 4 4 2" xfId="47834" xr:uid="{00000000-0005-0000-0000-00001DBA0000}"/>
    <cellStyle name="Normal 6 4 4 2 2" xfId="47835" xr:uid="{00000000-0005-0000-0000-00001EBA0000}"/>
    <cellStyle name="Normal 6 4 4 2 2 2" xfId="47836" xr:uid="{00000000-0005-0000-0000-00001FBA0000}"/>
    <cellStyle name="Normal 6 4 4 2 2 2 2" xfId="47837" xr:uid="{00000000-0005-0000-0000-000020BA0000}"/>
    <cellStyle name="Normal 6 4 4 2 2 2 3" xfId="47838" xr:uid="{00000000-0005-0000-0000-000021BA0000}"/>
    <cellStyle name="Normal 6 4 4 2 2 3" xfId="47839" xr:uid="{00000000-0005-0000-0000-000022BA0000}"/>
    <cellStyle name="Normal 6 4 4 2 2 4" xfId="47840" xr:uid="{00000000-0005-0000-0000-000023BA0000}"/>
    <cellStyle name="Normal 6 4 4 2 3" xfId="47841" xr:uid="{00000000-0005-0000-0000-000024BA0000}"/>
    <cellStyle name="Normal 6 4 4 2 3 2" xfId="47842" xr:uid="{00000000-0005-0000-0000-000025BA0000}"/>
    <cellStyle name="Normal 6 4 4 2 3 2 2" xfId="47843" xr:uid="{00000000-0005-0000-0000-000026BA0000}"/>
    <cellStyle name="Normal 6 4 4 2 3 2 3" xfId="47844" xr:uid="{00000000-0005-0000-0000-000027BA0000}"/>
    <cellStyle name="Normal 6 4 4 2 3 3" xfId="47845" xr:uid="{00000000-0005-0000-0000-000028BA0000}"/>
    <cellStyle name="Normal 6 4 4 2 3 4" xfId="47846" xr:uid="{00000000-0005-0000-0000-000029BA0000}"/>
    <cellStyle name="Normal 6 4 4 2 4" xfId="47847" xr:uid="{00000000-0005-0000-0000-00002ABA0000}"/>
    <cellStyle name="Normal 6 4 4 2 4 2" xfId="47848" xr:uid="{00000000-0005-0000-0000-00002BBA0000}"/>
    <cellStyle name="Normal 6 4 4 2 4 2 2" xfId="47849" xr:uid="{00000000-0005-0000-0000-00002CBA0000}"/>
    <cellStyle name="Normal 6 4 4 2 4 2 3" xfId="47850" xr:uid="{00000000-0005-0000-0000-00002DBA0000}"/>
    <cellStyle name="Normal 6 4 4 2 4 3" xfId="47851" xr:uid="{00000000-0005-0000-0000-00002EBA0000}"/>
    <cellStyle name="Normal 6 4 4 2 4 4" xfId="47852" xr:uid="{00000000-0005-0000-0000-00002FBA0000}"/>
    <cellStyle name="Normal 6 4 4 2 5" xfId="47853" xr:uid="{00000000-0005-0000-0000-000030BA0000}"/>
    <cellStyle name="Normal 6 4 4 2 5 2" xfId="47854" xr:uid="{00000000-0005-0000-0000-000031BA0000}"/>
    <cellStyle name="Normal 6 4 4 2 5 2 2" xfId="47855" xr:uid="{00000000-0005-0000-0000-000032BA0000}"/>
    <cellStyle name="Normal 6 4 4 2 5 2 3" xfId="47856" xr:uid="{00000000-0005-0000-0000-000033BA0000}"/>
    <cellStyle name="Normal 6 4 4 2 5 3" xfId="47857" xr:uid="{00000000-0005-0000-0000-000034BA0000}"/>
    <cellStyle name="Normal 6 4 4 2 5 4" xfId="47858" xr:uid="{00000000-0005-0000-0000-000035BA0000}"/>
    <cellStyle name="Normal 6 4 4 2 6" xfId="47859" xr:uid="{00000000-0005-0000-0000-000036BA0000}"/>
    <cellStyle name="Normal 6 4 4 2 6 2" xfId="47860" xr:uid="{00000000-0005-0000-0000-000037BA0000}"/>
    <cellStyle name="Normal 6 4 4 2 6 3" xfId="47861" xr:uid="{00000000-0005-0000-0000-000038BA0000}"/>
    <cellStyle name="Normal 6 4 4 2 7" xfId="47862" xr:uid="{00000000-0005-0000-0000-000039BA0000}"/>
    <cellStyle name="Normal 6 4 4 2 8" xfId="47863" xr:uid="{00000000-0005-0000-0000-00003ABA0000}"/>
    <cellStyle name="Normal 6 4 4 2_PROD" xfId="47864" xr:uid="{00000000-0005-0000-0000-00003BBA0000}"/>
    <cellStyle name="Normal 6 4 4 3" xfId="47865" xr:uid="{00000000-0005-0000-0000-00003CBA0000}"/>
    <cellStyle name="Normal 6 4 4 3 2" xfId="47866" xr:uid="{00000000-0005-0000-0000-00003DBA0000}"/>
    <cellStyle name="Normal 6 4 4 3 2 2" xfId="47867" xr:uid="{00000000-0005-0000-0000-00003EBA0000}"/>
    <cellStyle name="Normal 6 4 4 3 2 3" xfId="47868" xr:uid="{00000000-0005-0000-0000-00003FBA0000}"/>
    <cellStyle name="Normal 6 4 4 3 3" xfId="47869" xr:uid="{00000000-0005-0000-0000-000040BA0000}"/>
    <cellStyle name="Normal 6 4 4 3 4" xfId="47870" xr:uid="{00000000-0005-0000-0000-000041BA0000}"/>
    <cellStyle name="Normal 6 4 4 4" xfId="47871" xr:uid="{00000000-0005-0000-0000-000042BA0000}"/>
    <cellStyle name="Normal 6 4 4 4 2" xfId="47872" xr:uid="{00000000-0005-0000-0000-000043BA0000}"/>
    <cellStyle name="Normal 6 4 4 4 2 2" xfId="47873" xr:uid="{00000000-0005-0000-0000-000044BA0000}"/>
    <cellStyle name="Normal 6 4 4 4 2 3" xfId="47874" xr:uid="{00000000-0005-0000-0000-000045BA0000}"/>
    <cellStyle name="Normal 6 4 4 4 3" xfId="47875" xr:uid="{00000000-0005-0000-0000-000046BA0000}"/>
    <cellStyle name="Normal 6 4 4 4 4" xfId="47876" xr:uid="{00000000-0005-0000-0000-000047BA0000}"/>
    <cellStyle name="Normal 6 4 4 5" xfId="47877" xr:uid="{00000000-0005-0000-0000-000048BA0000}"/>
    <cellStyle name="Normal 6 4 4 5 2" xfId="47878" xr:uid="{00000000-0005-0000-0000-000049BA0000}"/>
    <cellStyle name="Normal 6 4 4 5 2 2" xfId="47879" xr:uid="{00000000-0005-0000-0000-00004ABA0000}"/>
    <cellStyle name="Normal 6 4 4 5 2 3" xfId="47880" xr:uid="{00000000-0005-0000-0000-00004BBA0000}"/>
    <cellStyle name="Normal 6 4 4 5 3" xfId="47881" xr:uid="{00000000-0005-0000-0000-00004CBA0000}"/>
    <cellStyle name="Normal 6 4 4 5 4" xfId="47882" xr:uid="{00000000-0005-0000-0000-00004DBA0000}"/>
    <cellStyle name="Normal 6 4 4 6" xfId="47883" xr:uid="{00000000-0005-0000-0000-00004EBA0000}"/>
    <cellStyle name="Normal 6 4 4 6 2" xfId="47884" xr:uid="{00000000-0005-0000-0000-00004FBA0000}"/>
    <cellStyle name="Normal 6 4 4 6 2 2" xfId="47885" xr:uid="{00000000-0005-0000-0000-000050BA0000}"/>
    <cellStyle name="Normal 6 4 4 6 2 3" xfId="47886" xr:uid="{00000000-0005-0000-0000-000051BA0000}"/>
    <cellStyle name="Normal 6 4 4 6 3" xfId="47887" xr:uid="{00000000-0005-0000-0000-000052BA0000}"/>
    <cellStyle name="Normal 6 4 4 6 4" xfId="47888" xr:uid="{00000000-0005-0000-0000-000053BA0000}"/>
    <cellStyle name="Normal 6 4 4 7" xfId="47889" xr:uid="{00000000-0005-0000-0000-000054BA0000}"/>
    <cellStyle name="Normal 6 4 4 7 2" xfId="47890" xr:uid="{00000000-0005-0000-0000-000055BA0000}"/>
    <cellStyle name="Normal 6 4 4 7 3" xfId="47891" xr:uid="{00000000-0005-0000-0000-000056BA0000}"/>
    <cellStyle name="Normal 6 4 4 8" xfId="47892" xr:uid="{00000000-0005-0000-0000-000057BA0000}"/>
    <cellStyle name="Normal 6 4 4 9" xfId="47893" xr:uid="{00000000-0005-0000-0000-000058BA0000}"/>
    <cellStyle name="Normal 6 4 4_PROD" xfId="47894" xr:uid="{00000000-0005-0000-0000-000059BA0000}"/>
    <cellStyle name="Normal 6 4 5" xfId="47895" xr:uid="{00000000-0005-0000-0000-00005ABA0000}"/>
    <cellStyle name="Normal 6 4 5 2" xfId="47896" xr:uid="{00000000-0005-0000-0000-00005BBA0000}"/>
    <cellStyle name="Normal 6 4 5 2 2" xfId="47897" xr:uid="{00000000-0005-0000-0000-00005CBA0000}"/>
    <cellStyle name="Normal 6 4 5 2 2 2" xfId="47898" xr:uid="{00000000-0005-0000-0000-00005DBA0000}"/>
    <cellStyle name="Normal 6 4 5 2 2 2 2" xfId="47899" xr:uid="{00000000-0005-0000-0000-00005EBA0000}"/>
    <cellStyle name="Normal 6 4 5 2 2 2 3" xfId="47900" xr:uid="{00000000-0005-0000-0000-00005FBA0000}"/>
    <cellStyle name="Normal 6 4 5 2 2 3" xfId="47901" xr:uid="{00000000-0005-0000-0000-000060BA0000}"/>
    <cellStyle name="Normal 6 4 5 2 2 4" xfId="47902" xr:uid="{00000000-0005-0000-0000-000061BA0000}"/>
    <cellStyle name="Normal 6 4 5 2 3" xfId="47903" xr:uid="{00000000-0005-0000-0000-000062BA0000}"/>
    <cellStyle name="Normal 6 4 5 2 3 2" xfId="47904" xr:uid="{00000000-0005-0000-0000-000063BA0000}"/>
    <cellStyle name="Normal 6 4 5 2 3 2 2" xfId="47905" xr:uid="{00000000-0005-0000-0000-000064BA0000}"/>
    <cellStyle name="Normal 6 4 5 2 3 2 3" xfId="47906" xr:uid="{00000000-0005-0000-0000-000065BA0000}"/>
    <cellStyle name="Normal 6 4 5 2 3 3" xfId="47907" xr:uid="{00000000-0005-0000-0000-000066BA0000}"/>
    <cellStyle name="Normal 6 4 5 2 3 4" xfId="47908" xr:uid="{00000000-0005-0000-0000-000067BA0000}"/>
    <cellStyle name="Normal 6 4 5 2 4" xfId="47909" xr:uid="{00000000-0005-0000-0000-000068BA0000}"/>
    <cellStyle name="Normal 6 4 5 2 4 2" xfId="47910" xr:uid="{00000000-0005-0000-0000-000069BA0000}"/>
    <cellStyle name="Normal 6 4 5 2 4 2 2" xfId="47911" xr:uid="{00000000-0005-0000-0000-00006ABA0000}"/>
    <cellStyle name="Normal 6 4 5 2 4 2 3" xfId="47912" xr:uid="{00000000-0005-0000-0000-00006BBA0000}"/>
    <cellStyle name="Normal 6 4 5 2 4 3" xfId="47913" xr:uid="{00000000-0005-0000-0000-00006CBA0000}"/>
    <cellStyle name="Normal 6 4 5 2 4 4" xfId="47914" xr:uid="{00000000-0005-0000-0000-00006DBA0000}"/>
    <cellStyle name="Normal 6 4 5 2 5" xfId="47915" xr:uid="{00000000-0005-0000-0000-00006EBA0000}"/>
    <cellStyle name="Normal 6 4 5 2 5 2" xfId="47916" xr:uid="{00000000-0005-0000-0000-00006FBA0000}"/>
    <cellStyle name="Normal 6 4 5 2 5 2 2" xfId="47917" xr:uid="{00000000-0005-0000-0000-000070BA0000}"/>
    <cellStyle name="Normal 6 4 5 2 5 2 3" xfId="47918" xr:uid="{00000000-0005-0000-0000-000071BA0000}"/>
    <cellStyle name="Normal 6 4 5 2 5 3" xfId="47919" xr:uid="{00000000-0005-0000-0000-000072BA0000}"/>
    <cellStyle name="Normal 6 4 5 2 5 4" xfId="47920" xr:uid="{00000000-0005-0000-0000-000073BA0000}"/>
    <cellStyle name="Normal 6 4 5 2 6" xfId="47921" xr:uid="{00000000-0005-0000-0000-000074BA0000}"/>
    <cellStyle name="Normal 6 4 5 2 6 2" xfId="47922" xr:uid="{00000000-0005-0000-0000-000075BA0000}"/>
    <cellStyle name="Normal 6 4 5 2 6 3" xfId="47923" xr:uid="{00000000-0005-0000-0000-000076BA0000}"/>
    <cellStyle name="Normal 6 4 5 2 7" xfId="47924" xr:uid="{00000000-0005-0000-0000-000077BA0000}"/>
    <cellStyle name="Normal 6 4 5 2 8" xfId="47925" xr:uid="{00000000-0005-0000-0000-000078BA0000}"/>
    <cellStyle name="Normal 6 4 5 2_PROD" xfId="47926" xr:uid="{00000000-0005-0000-0000-000079BA0000}"/>
    <cellStyle name="Normal 6 4 5 3" xfId="47927" xr:uid="{00000000-0005-0000-0000-00007ABA0000}"/>
    <cellStyle name="Normal 6 4 5 3 2" xfId="47928" xr:uid="{00000000-0005-0000-0000-00007BBA0000}"/>
    <cellStyle name="Normal 6 4 5 3 2 2" xfId="47929" xr:uid="{00000000-0005-0000-0000-00007CBA0000}"/>
    <cellStyle name="Normal 6 4 5 3 2 3" xfId="47930" xr:uid="{00000000-0005-0000-0000-00007DBA0000}"/>
    <cellStyle name="Normal 6 4 5 3 3" xfId="47931" xr:uid="{00000000-0005-0000-0000-00007EBA0000}"/>
    <cellStyle name="Normal 6 4 5 3 4" xfId="47932" xr:uid="{00000000-0005-0000-0000-00007FBA0000}"/>
    <cellStyle name="Normal 6 4 5 4" xfId="47933" xr:uid="{00000000-0005-0000-0000-000080BA0000}"/>
    <cellStyle name="Normal 6 4 5 4 2" xfId="47934" xr:uid="{00000000-0005-0000-0000-000081BA0000}"/>
    <cellStyle name="Normal 6 4 5 4 2 2" xfId="47935" xr:uid="{00000000-0005-0000-0000-000082BA0000}"/>
    <cellStyle name="Normal 6 4 5 4 2 3" xfId="47936" xr:uid="{00000000-0005-0000-0000-000083BA0000}"/>
    <cellStyle name="Normal 6 4 5 4 3" xfId="47937" xr:uid="{00000000-0005-0000-0000-000084BA0000}"/>
    <cellStyle name="Normal 6 4 5 4 4" xfId="47938" xr:uid="{00000000-0005-0000-0000-000085BA0000}"/>
    <cellStyle name="Normal 6 4 5 5" xfId="47939" xr:uid="{00000000-0005-0000-0000-000086BA0000}"/>
    <cellStyle name="Normal 6 4 5 5 2" xfId="47940" xr:uid="{00000000-0005-0000-0000-000087BA0000}"/>
    <cellStyle name="Normal 6 4 5 5 2 2" xfId="47941" xr:uid="{00000000-0005-0000-0000-000088BA0000}"/>
    <cellStyle name="Normal 6 4 5 5 2 3" xfId="47942" xr:uid="{00000000-0005-0000-0000-000089BA0000}"/>
    <cellStyle name="Normal 6 4 5 5 3" xfId="47943" xr:uid="{00000000-0005-0000-0000-00008ABA0000}"/>
    <cellStyle name="Normal 6 4 5 5 4" xfId="47944" xr:uid="{00000000-0005-0000-0000-00008BBA0000}"/>
    <cellStyle name="Normal 6 4 5 6" xfId="47945" xr:uid="{00000000-0005-0000-0000-00008CBA0000}"/>
    <cellStyle name="Normal 6 4 5 6 2" xfId="47946" xr:uid="{00000000-0005-0000-0000-00008DBA0000}"/>
    <cellStyle name="Normal 6 4 5 6 2 2" xfId="47947" xr:uid="{00000000-0005-0000-0000-00008EBA0000}"/>
    <cellStyle name="Normal 6 4 5 6 2 3" xfId="47948" xr:uid="{00000000-0005-0000-0000-00008FBA0000}"/>
    <cellStyle name="Normal 6 4 5 6 3" xfId="47949" xr:uid="{00000000-0005-0000-0000-000090BA0000}"/>
    <cellStyle name="Normal 6 4 5 6 4" xfId="47950" xr:uid="{00000000-0005-0000-0000-000091BA0000}"/>
    <cellStyle name="Normal 6 4 5 7" xfId="47951" xr:uid="{00000000-0005-0000-0000-000092BA0000}"/>
    <cellStyle name="Normal 6 4 5 7 2" xfId="47952" xr:uid="{00000000-0005-0000-0000-000093BA0000}"/>
    <cellStyle name="Normal 6 4 5 7 3" xfId="47953" xr:uid="{00000000-0005-0000-0000-000094BA0000}"/>
    <cellStyle name="Normal 6 4 5 8" xfId="47954" xr:uid="{00000000-0005-0000-0000-000095BA0000}"/>
    <cellStyle name="Normal 6 4 5 9" xfId="47955" xr:uid="{00000000-0005-0000-0000-000096BA0000}"/>
    <cellStyle name="Normal 6 4 5_PROD" xfId="47956" xr:uid="{00000000-0005-0000-0000-000097BA0000}"/>
    <cellStyle name="Normal 6 4 6" xfId="47957" xr:uid="{00000000-0005-0000-0000-000098BA0000}"/>
    <cellStyle name="Normal 6 4 6 2" xfId="47958" xr:uid="{00000000-0005-0000-0000-000099BA0000}"/>
    <cellStyle name="Normal 6 4 6 2 2" xfId="47959" xr:uid="{00000000-0005-0000-0000-00009ABA0000}"/>
    <cellStyle name="Normal 6 4 6 2 2 2" xfId="47960" xr:uid="{00000000-0005-0000-0000-00009BBA0000}"/>
    <cellStyle name="Normal 6 4 6 2 2 3" xfId="47961" xr:uid="{00000000-0005-0000-0000-00009CBA0000}"/>
    <cellStyle name="Normal 6 4 6 2 3" xfId="47962" xr:uid="{00000000-0005-0000-0000-00009DBA0000}"/>
    <cellStyle name="Normal 6 4 6 2 4" xfId="47963" xr:uid="{00000000-0005-0000-0000-00009EBA0000}"/>
    <cellStyle name="Normal 6 4 6 3" xfId="47964" xr:uid="{00000000-0005-0000-0000-00009FBA0000}"/>
    <cellStyle name="Normal 6 4 6 3 2" xfId="47965" xr:uid="{00000000-0005-0000-0000-0000A0BA0000}"/>
    <cellStyle name="Normal 6 4 6 3 2 2" xfId="47966" xr:uid="{00000000-0005-0000-0000-0000A1BA0000}"/>
    <cellStyle name="Normal 6 4 6 3 2 3" xfId="47967" xr:uid="{00000000-0005-0000-0000-0000A2BA0000}"/>
    <cellStyle name="Normal 6 4 6 3 3" xfId="47968" xr:uid="{00000000-0005-0000-0000-0000A3BA0000}"/>
    <cellStyle name="Normal 6 4 6 3 4" xfId="47969" xr:uid="{00000000-0005-0000-0000-0000A4BA0000}"/>
    <cellStyle name="Normal 6 4 6 4" xfId="47970" xr:uid="{00000000-0005-0000-0000-0000A5BA0000}"/>
    <cellStyle name="Normal 6 4 6 4 2" xfId="47971" xr:uid="{00000000-0005-0000-0000-0000A6BA0000}"/>
    <cellStyle name="Normal 6 4 6 4 2 2" xfId="47972" xr:uid="{00000000-0005-0000-0000-0000A7BA0000}"/>
    <cellStyle name="Normal 6 4 6 4 2 3" xfId="47973" xr:uid="{00000000-0005-0000-0000-0000A8BA0000}"/>
    <cellStyle name="Normal 6 4 6 4 3" xfId="47974" xr:uid="{00000000-0005-0000-0000-0000A9BA0000}"/>
    <cellStyle name="Normal 6 4 6 4 4" xfId="47975" xr:uid="{00000000-0005-0000-0000-0000AABA0000}"/>
    <cellStyle name="Normal 6 4 6 5" xfId="47976" xr:uid="{00000000-0005-0000-0000-0000ABBA0000}"/>
    <cellStyle name="Normal 6 4 6 5 2" xfId="47977" xr:uid="{00000000-0005-0000-0000-0000ACBA0000}"/>
    <cellStyle name="Normal 6 4 6 5 2 2" xfId="47978" xr:uid="{00000000-0005-0000-0000-0000ADBA0000}"/>
    <cellStyle name="Normal 6 4 6 5 2 3" xfId="47979" xr:uid="{00000000-0005-0000-0000-0000AEBA0000}"/>
    <cellStyle name="Normal 6 4 6 5 3" xfId="47980" xr:uid="{00000000-0005-0000-0000-0000AFBA0000}"/>
    <cellStyle name="Normal 6 4 6 5 4" xfId="47981" xr:uid="{00000000-0005-0000-0000-0000B0BA0000}"/>
    <cellStyle name="Normal 6 4 6 6" xfId="47982" xr:uid="{00000000-0005-0000-0000-0000B1BA0000}"/>
    <cellStyle name="Normal 6 4 6 6 2" xfId="47983" xr:uid="{00000000-0005-0000-0000-0000B2BA0000}"/>
    <cellStyle name="Normal 6 4 6 6 3" xfId="47984" xr:uid="{00000000-0005-0000-0000-0000B3BA0000}"/>
    <cellStyle name="Normal 6 4 6 7" xfId="47985" xr:uid="{00000000-0005-0000-0000-0000B4BA0000}"/>
    <cellStyle name="Normal 6 4 6 8" xfId="47986" xr:uid="{00000000-0005-0000-0000-0000B5BA0000}"/>
    <cellStyle name="Normal 6 4 6_PROD" xfId="47987" xr:uid="{00000000-0005-0000-0000-0000B6BA0000}"/>
    <cellStyle name="Normal 6 4 7" xfId="47988" xr:uid="{00000000-0005-0000-0000-0000B7BA0000}"/>
    <cellStyle name="Normal 6 4 7 2" xfId="47989" xr:uid="{00000000-0005-0000-0000-0000B8BA0000}"/>
    <cellStyle name="Normal 6 4 7 2 2" xfId="47990" xr:uid="{00000000-0005-0000-0000-0000B9BA0000}"/>
    <cellStyle name="Normal 6 4 7 2 3" xfId="47991" xr:uid="{00000000-0005-0000-0000-0000BABA0000}"/>
    <cellStyle name="Normal 6 4 7 3" xfId="47992" xr:uid="{00000000-0005-0000-0000-0000BBBA0000}"/>
    <cellStyle name="Normal 6 4 7 4" xfId="47993" xr:uid="{00000000-0005-0000-0000-0000BCBA0000}"/>
    <cellStyle name="Normal 6 4 8" xfId="47994" xr:uid="{00000000-0005-0000-0000-0000BDBA0000}"/>
    <cellStyle name="Normal 6 4 8 2" xfId="47995" xr:uid="{00000000-0005-0000-0000-0000BEBA0000}"/>
    <cellStyle name="Normal 6 4 8 2 2" xfId="47996" xr:uid="{00000000-0005-0000-0000-0000BFBA0000}"/>
    <cellStyle name="Normal 6 4 8 2 3" xfId="47997" xr:uid="{00000000-0005-0000-0000-0000C0BA0000}"/>
    <cellStyle name="Normal 6 4 8 3" xfId="47998" xr:uid="{00000000-0005-0000-0000-0000C1BA0000}"/>
    <cellStyle name="Normal 6 4 8 4" xfId="47999" xr:uid="{00000000-0005-0000-0000-0000C2BA0000}"/>
    <cellStyle name="Normal 6 4 9" xfId="48000" xr:uid="{00000000-0005-0000-0000-0000C3BA0000}"/>
    <cellStyle name="Normal 6 4 9 2" xfId="48001" xr:uid="{00000000-0005-0000-0000-0000C4BA0000}"/>
    <cellStyle name="Normal 6 4 9 2 2" xfId="48002" xr:uid="{00000000-0005-0000-0000-0000C5BA0000}"/>
    <cellStyle name="Normal 6 4 9 2 3" xfId="48003" xr:uid="{00000000-0005-0000-0000-0000C6BA0000}"/>
    <cellStyle name="Normal 6 4 9 3" xfId="48004" xr:uid="{00000000-0005-0000-0000-0000C7BA0000}"/>
    <cellStyle name="Normal 6 4 9 4" xfId="48005" xr:uid="{00000000-0005-0000-0000-0000C8BA0000}"/>
    <cellStyle name="Normal 6 4_PROD" xfId="48006" xr:uid="{00000000-0005-0000-0000-0000C9BA0000}"/>
    <cellStyle name="Normal 6 5" xfId="460" xr:uid="{00000000-0005-0000-0000-0000CABA0000}"/>
    <cellStyle name="Normal 6 5 10" xfId="48007" xr:uid="{00000000-0005-0000-0000-0000CBBA0000}"/>
    <cellStyle name="Normal 6 5 10 2" xfId="48008" xr:uid="{00000000-0005-0000-0000-0000CCBA0000}"/>
    <cellStyle name="Normal 6 5 10 2 2" xfId="48009" xr:uid="{00000000-0005-0000-0000-0000CDBA0000}"/>
    <cellStyle name="Normal 6 5 10 2 3" xfId="48010" xr:uid="{00000000-0005-0000-0000-0000CEBA0000}"/>
    <cellStyle name="Normal 6 5 10 3" xfId="48011" xr:uid="{00000000-0005-0000-0000-0000CFBA0000}"/>
    <cellStyle name="Normal 6 5 10 4" xfId="48012" xr:uid="{00000000-0005-0000-0000-0000D0BA0000}"/>
    <cellStyle name="Normal 6 5 11" xfId="48013" xr:uid="{00000000-0005-0000-0000-0000D1BA0000}"/>
    <cellStyle name="Normal 6 5 11 2" xfId="48014" xr:uid="{00000000-0005-0000-0000-0000D2BA0000}"/>
    <cellStyle name="Normal 6 5 11 3" xfId="48015" xr:uid="{00000000-0005-0000-0000-0000D3BA0000}"/>
    <cellStyle name="Normal 6 5 12" xfId="48016" xr:uid="{00000000-0005-0000-0000-0000D4BA0000}"/>
    <cellStyle name="Normal 6 5 13" xfId="48017" xr:uid="{00000000-0005-0000-0000-0000D5BA0000}"/>
    <cellStyle name="Normal 6 5 2" xfId="461" xr:uid="{00000000-0005-0000-0000-0000D6BA0000}"/>
    <cellStyle name="Normal 6 5 2 10" xfId="48018" xr:uid="{00000000-0005-0000-0000-0000D7BA0000}"/>
    <cellStyle name="Normal 6 5 2 10 2" xfId="48019" xr:uid="{00000000-0005-0000-0000-0000D8BA0000}"/>
    <cellStyle name="Normal 6 5 2 10 3" xfId="48020" xr:uid="{00000000-0005-0000-0000-0000D9BA0000}"/>
    <cellStyle name="Normal 6 5 2 11" xfId="48021" xr:uid="{00000000-0005-0000-0000-0000DABA0000}"/>
    <cellStyle name="Normal 6 5 2 12" xfId="48022" xr:uid="{00000000-0005-0000-0000-0000DBBA0000}"/>
    <cellStyle name="Normal 6 5 2 2" xfId="762" xr:uid="{00000000-0005-0000-0000-0000DCBA0000}"/>
    <cellStyle name="Normal 6 5 2 2 2" xfId="48023" xr:uid="{00000000-0005-0000-0000-0000DDBA0000}"/>
    <cellStyle name="Normal 6 5 2 2 2 2" xfId="48024" xr:uid="{00000000-0005-0000-0000-0000DEBA0000}"/>
    <cellStyle name="Normal 6 5 2 2 2 2 2" xfId="48025" xr:uid="{00000000-0005-0000-0000-0000DFBA0000}"/>
    <cellStyle name="Normal 6 5 2 2 2 2 2 2" xfId="48026" xr:uid="{00000000-0005-0000-0000-0000E0BA0000}"/>
    <cellStyle name="Normal 6 5 2 2 2 2 2 3" xfId="48027" xr:uid="{00000000-0005-0000-0000-0000E1BA0000}"/>
    <cellStyle name="Normal 6 5 2 2 2 2 3" xfId="48028" xr:uid="{00000000-0005-0000-0000-0000E2BA0000}"/>
    <cellStyle name="Normal 6 5 2 2 2 2 4" xfId="48029" xr:uid="{00000000-0005-0000-0000-0000E3BA0000}"/>
    <cellStyle name="Normal 6 5 2 2 2 3" xfId="48030" xr:uid="{00000000-0005-0000-0000-0000E4BA0000}"/>
    <cellStyle name="Normal 6 5 2 2 2 3 2" xfId="48031" xr:uid="{00000000-0005-0000-0000-0000E5BA0000}"/>
    <cellStyle name="Normal 6 5 2 2 2 3 2 2" xfId="48032" xr:uid="{00000000-0005-0000-0000-0000E6BA0000}"/>
    <cellStyle name="Normal 6 5 2 2 2 3 2 3" xfId="48033" xr:uid="{00000000-0005-0000-0000-0000E7BA0000}"/>
    <cellStyle name="Normal 6 5 2 2 2 3 3" xfId="48034" xr:uid="{00000000-0005-0000-0000-0000E8BA0000}"/>
    <cellStyle name="Normal 6 5 2 2 2 3 4" xfId="48035" xr:uid="{00000000-0005-0000-0000-0000E9BA0000}"/>
    <cellStyle name="Normal 6 5 2 2 2 4" xfId="48036" xr:uid="{00000000-0005-0000-0000-0000EABA0000}"/>
    <cellStyle name="Normal 6 5 2 2 2 4 2" xfId="48037" xr:uid="{00000000-0005-0000-0000-0000EBBA0000}"/>
    <cellStyle name="Normal 6 5 2 2 2 4 2 2" xfId="48038" xr:uid="{00000000-0005-0000-0000-0000ECBA0000}"/>
    <cellStyle name="Normal 6 5 2 2 2 4 2 3" xfId="48039" xr:uid="{00000000-0005-0000-0000-0000EDBA0000}"/>
    <cellStyle name="Normal 6 5 2 2 2 4 3" xfId="48040" xr:uid="{00000000-0005-0000-0000-0000EEBA0000}"/>
    <cellStyle name="Normal 6 5 2 2 2 4 4" xfId="48041" xr:uid="{00000000-0005-0000-0000-0000EFBA0000}"/>
    <cellStyle name="Normal 6 5 2 2 2 5" xfId="48042" xr:uid="{00000000-0005-0000-0000-0000F0BA0000}"/>
    <cellStyle name="Normal 6 5 2 2 2 5 2" xfId="48043" xr:uid="{00000000-0005-0000-0000-0000F1BA0000}"/>
    <cellStyle name="Normal 6 5 2 2 2 5 2 2" xfId="48044" xr:uid="{00000000-0005-0000-0000-0000F2BA0000}"/>
    <cellStyle name="Normal 6 5 2 2 2 5 2 3" xfId="48045" xr:uid="{00000000-0005-0000-0000-0000F3BA0000}"/>
    <cellStyle name="Normal 6 5 2 2 2 5 3" xfId="48046" xr:uid="{00000000-0005-0000-0000-0000F4BA0000}"/>
    <cellStyle name="Normal 6 5 2 2 2 5 4" xfId="48047" xr:uid="{00000000-0005-0000-0000-0000F5BA0000}"/>
    <cellStyle name="Normal 6 5 2 2 2 6" xfId="48048" xr:uid="{00000000-0005-0000-0000-0000F6BA0000}"/>
    <cellStyle name="Normal 6 5 2 2 2 6 2" xfId="48049" xr:uid="{00000000-0005-0000-0000-0000F7BA0000}"/>
    <cellStyle name="Normal 6 5 2 2 2 6 3" xfId="48050" xr:uid="{00000000-0005-0000-0000-0000F8BA0000}"/>
    <cellStyle name="Normal 6 5 2 2 2 7" xfId="48051" xr:uid="{00000000-0005-0000-0000-0000F9BA0000}"/>
    <cellStyle name="Normal 6 5 2 2 2 8" xfId="48052" xr:uid="{00000000-0005-0000-0000-0000FABA0000}"/>
    <cellStyle name="Normal 6 5 2 2 2_PROD" xfId="48053" xr:uid="{00000000-0005-0000-0000-0000FBBA0000}"/>
    <cellStyle name="Normal 6 5 2 2 3" xfId="48054" xr:uid="{00000000-0005-0000-0000-0000FCBA0000}"/>
    <cellStyle name="Normal 6 5 2 2 3 2" xfId="48055" xr:uid="{00000000-0005-0000-0000-0000FDBA0000}"/>
    <cellStyle name="Normal 6 5 2 2 3 2 2" xfId="48056" xr:uid="{00000000-0005-0000-0000-0000FEBA0000}"/>
    <cellStyle name="Normal 6 5 2 2 3 2 3" xfId="48057" xr:uid="{00000000-0005-0000-0000-0000FFBA0000}"/>
    <cellStyle name="Normal 6 5 2 2 3 3" xfId="48058" xr:uid="{00000000-0005-0000-0000-000000BB0000}"/>
    <cellStyle name="Normal 6 5 2 2 3 4" xfId="48059" xr:uid="{00000000-0005-0000-0000-000001BB0000}"/>
    <cellStyle name="Normal 6 5 2 2 4" xfId="48060" xr:uid="{00000000-0005-0000-0000-000002BB0000}"/>
    <cellStyle name="Normal 6 5 2 2 4 2" xfId="48061" xr:uid="{00000000-0005-0000-0000-000003BB0000}"/>
    <cellStyle name="Normal 6 5 2 2 4 2 2" xfId="48062" xr:uid="{00000000-0005-0000-0000-000004BB0000}"/>
    <cellStyle name="Normal 6 5 2 2 4 2 3" xfId="48063" xr:uid="{00000000-0005-0000-0000-000005BB0000}"/>
    <cellStyle name="Normal 6 5 2 2 4 3" xfId="48064" xr:uid="{00000000-0005-0000-0000-000006BB0000}"/>
    <cellStyle name="Normal 6 5 2 2 4 4" xfId="48065" xr:uid="{00000000-0005-0000-0000-000007BB0000}"/>
    <cellStyle name="Normal 6 5 2 2 5" xfId="48066" xr:uid="{00000000-0005-0000-0000-000008BB0000}"/>
    <cellStyle name="Normal 6 5 2 2 5 2" xfId="48067" xr:uid="{00000000-0005-0000-0000-000009BB0000}"/>
    <cellStyle name="Normal 6 5 2 2 5 2 2" xfId="48068" xr:uid="{00000000-0005-0000-0000-00000ABB0000}"/>
    <cellStyle name="Normal 6 5 2 2 5 2 3" xfId="48069" xr:uid="{00000000-0005-0000-0000-00000BBB0000}"/>
    <cellStyle name="Normal 6 5 2 2 5 3" xfId="48070" xr:uid="{00000000-0005-0000-0000-00000CBB0000}"/>
    <cellStyle name="Normal 6 5 2 2 5 4" xfId="48071" xr:uid="{00000000-0005-0000-0000-00000DBB0000}"/>
    <cellStyle name="Normal 6 5 2 2 6" xfId="48072" xr:uid="{00000000-0005-0000-0000-00000EBB0000}"/>
    <cellStyle name="Normal 6 5 2 2 6 2" xfId="48073" xr:uid="{00000000-0005-0000-0000-00000FBB0000}"/>
    <cellStyle name="Normal 6 5 2 2 6 2 2" xfId="48074" xr:uid="{00000000-0005-0000-0000-000010BB0000}"/>
    <cellStyle name="Normal 6 5 2 2 6 2 3" xfId="48075" xr:uid="{00000000-0005-0000-0000-000011BB0000}"/>
    <cellStyle name="Normal 6 5 2 2 6 3" xfId="48076" xr:uid="{00000000-0005-0000-0000-000012BB0000}"/>
    <cellStyle name="Normal 6 5 2 2 6 4" xfId="48077" xr:uid="{00000000-0005-0000-0000-000013BB0000}"/>
    <cellStyle name="Normal 6 5 2 2 7" xfId="48078" xr:uid="{00000000-0005-0000-0000-000014BB0000}"/>
    <cellStyle name="Normal 6 5 2 2 7 2" xfId="48079" xr:uid="{00000000-0005-0000-0000-000015BB0000}"/>
    <cellStyle name="Normal 6 5 2 2 7 3" xfId="48080" xr:uid="{00000000-0005-0000-0000-000016BB0000}"/>
    <cellStyle name="Normal 6 5 2 2 8" xfId="48081" xr:uid="{00000000-0005-0000-0000-000017BB0000}"/>
    <cellStyle name="Normal 6 5 2 2 9" xfId="48082" xr:uid="{00000000-0005-0000-0000-000018BB0000}"/>
    <cellStyle name="Normal 6 5 2 2_PROD" xfId="48083" xr:uid="{00000000-0005-0000-0000-000019BB0000}"/>
    <cellStyle name="Normal 6 5 2 3" xfId="48084" xr:uid="{00000000-0005-0000-0000-00001ABB0000}"/>
    <cellStyle name="Normal 6 5 2 3 2" xfId="48085" xr:uid="{00000000-0005-0000-0000-00001BBB0000}"/>
    <cellStyle name="Normal 6 5 2 3 2 2" xfId="48086" xr:uid="{00000000-0005-0000-0000-00001CBB0000}"/>
    <cellStyle name="Normal 6 5 2 3 2 2 2" xfId="48087" xr:uid="{00000000-0005-0000-0000-00001DBB0000}"/>
    <cellStyle name="Normal 6 5 2 3 2 2 2 2" xfId="48088" xr:uid="{00000000-0005-0000-0000-00001EBB0000}"/>
    <cellStyle name="Normal 6 5 2 3 2 2 2 3" xfId="48089" xr:uid="{00000000-0005-0000-0000-00001FBB0000}"/>
    <cellStyle name="Normal 6 5 2 3 2 2 3" xfId="48090" xr:uid="{00000000-0005-0000-0000-000020BB0000}"/>
    <cellStyle name="Normal 6 5 2 3 2 2 4" xfId="48091" xr:uid="{00000000-0005-0000-0000-000021BB0000}"/>
    <cellStyle name="Normal 6 5 2 3 2 3" xfId="48092" xr:uid="{00000000-0005-0000-0000-000022BB0000}"/>
    <cellStyle name="Normal 6 5 2 3 2 3 2" xfId="48093" xr:uid="{00000000-0005-0000-0000-000023BB0000}"/>
    <cellStyle name="Normal 6 5 2 3 2 3 2 2" xfId="48094" xr:uid="{00000000-0005-0000-0000-000024BB0000}"/>
    <cellStyle name="Normal 6 5 2 3 2 3 2 3" xfId="48095" xr:uid="{00000000-0005-0000-0000-000025BB0000}"/>
    <cellStyle name="Normal 6 5 2 3 2 3 3" xfId="48096" xr:uid="{00000000-0005-0000-0000-000026BB0000}"/>
    <cellStyle name="Normal 6 5 2 3 2 3 4" xfId="48097" xr:uid="{00000000-0005-0000-0000-000027BB0000}"/>
    <cellStyle name="Normal 6 5 2 3 2 4" xfId="48098" xr:uid="{00000000-0005-0000-0000-000028BB0000}"/>
    <cellStyle name="Normal 6 5 2 3 2 4 2" xfId="48099" xr:uid="{00000000-0005-0000-0000-000029BB0000}"/>
    <cellStyle name="Normal 6 5 2 3 2 4 2 2" xfId="48100" xr:uid="{00000000-0005-0000-0000-00002ABB0000}"/>
    <cellStyle name="Normal 6 5 2 3 2 4 2 3" xfId="48101" xr:uid="{00000000-0005-0000-0000-00002BBB0000}"/>
    <cellStyle name="Normal 6 5 2 3 2 4 3" xfId="48102" xr:uid="{00000000-0005-0000-0000-00002CBB0000}"/>
    <cellStyle name="Normal 6 5 2 3 2 4 4" xfId="48103" xr:uid="{00000000-0005-0000-0000-00002DBB0000}"/>
    <cellStyle name="Normal 6 5 2 3 2 5" xfId="48104" xr:uid="{00000000-0005-0000-0000-00002EBB0000}"/>
    <cellStyle name="Normal 6 5 2 3 2 5 2" xfId="48105" xr:uid="{00000000-0005-0000-0000-00002FBB0000}"/>
    <cellStyle name="Normal 6 5 2 3 2 5 2 2" xfId="48106" xr:uid="{00000000-0005-0000-0000-000030BB0000}"/>
    <cellStyle name="Normal 6 5 2 3 2 5 2 3" xfId="48107" xr:uid="{00000000-0005-0000-0000-000031BB0000}"/>
    <cellStyle name="Normal 6 5 2 3 2 5 3" xfId="48108" xr:uid="{00000000-0005-0000-0000-000032BB0000}"/>
    <cellStyle name="Normal 6 5 2 3 2 5 4" xfId="48109" xr:uid="{00000000-0005-0000-0000-000033BB0000}"/>
    <cellStyle name="Normal 6 5 2 3 2 6" xfId="48110" xr:uid="{00000000-0005-0000-0000-000034BB0000}"/>
    <cellStyle name="Normal 6 5 2 3 2 6 2" xfId="48111" xr:uid="{00000000-0005-0000-0000-000035BB0000}"/>
    <cellStyle name="Normal 6 5 2 3 2 6 3" xfId="48112" xr:uid="{00000000-0005-0000-0000-000036BB0000}"/>
    <cellStyle name="Normal 6 5 2 3 2 7" xfId="48113" xr:uid="{00000000-0005-0000-0000-000037BB0000}"/>
    <cellStyle name="Normal 6 5 2 3 2 8" xfId="48114" xr:uid="{00000000-0005-0000-0000-000038BB0000}"/>
    <cellStyle name="Normal 6 5 2 3 2_PROD" xfId="48115" xr:uid="{00000000-0005-0000-0000-000039BB0000}"/>
    <cellStyle name="Normal 6 5 2 3 3" xfId="48116" xr:uid="{00000000-0005-0000-0000-00003ABB0000}"/>
    <cellStyle name="Normal 6 5 2 3 3 2" xfId="48117" xr:uid="{00000000-0005-0000-0000-00003BBB0000}"/>
    <cellStyle name="Normal 6 5 2 3 3 2 2" xfId="48118" xr:uid="{00000000-0005-0000-0000-00003CBB0000}"/>
    <cellStyle name="Normal 6 5 2 3 3 2 3" xfId="48119" xr:uid="{00000000-0005-0000-0000-00003DBB0000}"/>
    <cellStyle name="Normal 6 5 2 3 3 3" xfId="48120" xr:uid="{00000000-0005-0000-0000-00003EBB0000}"/>
    <cellStyle name="Normal 6 5 2 3 3 4" xfId="48121" xr:uid="{00000000-0005-0000-0000-00003FBB0000}"/>
    <cellStyle name="Normal 6 5 2 3 4" xfId="48122" xr:uid="{00000000-0005-0000-0000-000040BB0000}"/>
    <cellStyle name="Normal 6 5 2 3 4 2" xfId="48123" xr:uid="{00000000-0005-0000-0000-000041BB0000}"/>
    <cellStyle name="Normal 6 5 2 3 4 2 2" xfId="48124" xr:uid="{00000000-0005-0000-0000-000042BB0000}"/>
    <cellStyle name="Normal 6 5 2 3 4 2 3" xfId="48125" xr:uid="{00000000-0005-0000-0000-000043BB0000}"/>
    <cellStyle name="Normal 6 5 2 3 4 3" xfId="48126" xr:uid="{00000000-0005-0000-0000-000044BB0000}"/>
    <cellStyle name="Normal 6 5 2 3 4 4" xfId="48127" xr:uid="{00000000-0005-0000-0000-000045BB0000}"/>
    <cellStyle name="Normal 6 5 2 3 5" xfId="48128" xr:uid="{00000000-0005-0000-0000-000046BB0000}"/>
    <cellStyle name="Normal 6 5 2 3 5 2" xfId="48129" xr:uid="{00000000-0005-0000-0000-000047BB0000}"/>
    <cellStyle name="Normal 6 5 2 3 5 2 2" xfId="48130" xr:uid="{00000000-0005-0000-0000-000048BB0000}"/>
    <cellStyle name="Normal 6 5 2 3 5 2 3" xfId="48131" xr:uid="{00000000-0005-0000-0000-000049BB0000}"/>
    <cellStyle name="Normal 6 5 2 3 5 3" xfId="48132" xr:uid="{00000000-0005-0000-0000-00004ABB0000}"/>
    <cellStyle name="Normal 6 5 2 3 5 4" xfId="48133" xr:uid="{00000000-0005-0000-0000-00004BBB0000}"/>
    <cellStyle name="Normal 6 5 2 3 6" xfId="48134" xr:uid="{00000000-0005-0000-0000-00004CBB0000}"/>
    <cellStyle name="Normal 6 5 2 3 6 2" xfId="48135" xr:uid="{00000000-0005-0000-0000-00004DBB0000}"/>
    <cellStyle name="Normal 6 5 2 3 6 2 2" xfId="48136" xr:uid="{00000000-0005-0000-0000-00004EBB0000}"/>
    <cellStyle name="Normal 6 5 2 3 6 2 3" xfId="48137" xr:uid="{00000000-0005-0000-0000-00004FBB0000}"/>
    <cellStyle name="Normal 6 5 2 3 6 3" xfId="48138" xr:uid="{00000000-0005-0000-0000-000050BB0000}"/>
    <cellStyle name="Normal 6 5 2 3 6 4" xfId="48139" xr:uid="{00000000-0005-0000-0000-000051BB0000}"/>
    <cellStyle name="Normal 6 5 2 3 7" xfId="48140" xr:uid="{00000000-0005-0000-0000-000052BB0000}"/>
    <cellStyle name="Normal 6 5 2 3 7 2" xfId="48141" xr:uid="{00000000-0005-0000-0000-000053BB0000}"/>
    <cellStyle name="Normal 6 5 2 3 7 3" xfId="48142" xr:uid="{00000000-0005-0000-0000-000054BB0000}"/>
    <cellStyle name="Normal 6 5 2 3 8" xfId="48143" xr:uid="{00000000-0005-0000-0000-000055BB0000}"/>
    <cellStyle name="Normal 6 5 2 3 9" xfId="48144" xr:uid="{00000000-0005-0000-0000-000056BB0000}"/>
    <cellStyle name="Normal 6 5 2 3_PROD" xfId="48145" xr:uid="{00000000-0005-0000-0000-000057BB0000}"/>
    <cellStyle name="Normal 6 5 2 4" xfId="48146" xr:uid="{00000000-0005-0000-0000-000058BB0000}"/>
    <cellStyle name="Normal 6 5 2 4 2" xfId="48147" xr:uid="{00000000-0005-0000-0000-000059BB0000}"/>
    <cellStyle name="Normal 6 5 2 4 2 2" xfId="48148" xr:uid="{00000000-0005-0000-0000-00005ABB0000}"/>
    <cellStyle name="Normal 6 5 2 4 2 2 2" xfId="48149" xr:uid="{00000000-0005-0000-0000-00005BBB0000}"/>
    <cellStyle name="Normal 6 5 2 4 2 2 2 2" xfId="48150" xr:uid="{00000000-0005-0000-0000-00005CBB0000}"/>
    <cellStyle name="Normal 6 5 2 4 2 2 2 3" xfId="48151" xr:uid="{00000000-0005-0000-0000-00005DBB0000}"/>
    <cellStyle name="Normal 6 5 2 4 2 2 3" xfId="48152" xr:uid="{00000000-0005-0000-0000-00005EBB0000}"/>
    <cellStyle name="Normal 6 5 2 4 2 2 4" xfId="48153" xr:uid="{00000000-0005-0000-0000-00005FBB0000}"/>
    <cellStyle name="Normal 6 5 2 4 2 3" xfId="48154" xr:uid="{00000000-0005-0000-0000-000060BB0000}"/>
    <cellStyle name="Normal 6 5 2 4 2 3 2" xfId="48155" xr:uid="{00000000-0005-0000-0000-000061BB0000}"/>
    <cellStyle name="Normal 6 5 2 4 2 3 2 2" xfId="48156" xr:uid="{00000000-0005-0000-0000-000062BB0000}"/>
    <cellStyle name="Normal 6 5 2 4 2 3 2 3" xfId="48157" xr:uid="{00000000-0005-0000-0000-000063BB0000}"/>
    <cellStyle name="Normal 6 5 2 4 2 3 3" xfId="48158" xr:uid="{00000000-0005-0000-0000-000064BB0000}"/>
    <cellStyle name="Normal 6 5 2 4 2 3 4" xfId="48159" xr:uid="{00000000-0005-0000-0000-000065BB0000}"/>
    <cellStyle name="Normal 6 5 2 4 2 4" xfId="48160" xr:uid="{00000000-0005-0000-0000-000066BB0000}"/>
    <cellStyle name="Normal 6 5 2 4 2 4 2" xfId="48161" xr:uid="{00000000-0005-0000-0000-000067BB0000}"/>
    <cellStyle name="Normal 6 5 2 4 2 4 2 2" xfId="48162" xr:uid="{00000000-0005-0000-0000-000068BB0000}"/>
    <cellStyle name="Normal 6 5 2 4 2 4 2 3" xfId="48163" xr:uid="{00000000-0005-0000-0000-000069BB0000}"/>
    <cellStyle name="Normal 6 5 2 4 2 4 3" xfId="48164" xr:uid="{00000000-0005-0000-0000-00006ABB0000}"/>
    <cellStyle name="Normal 6 5 2 4 2 4 4" xfId="48165" xr:uid="{00000000-0005-0000-0000-00006BBB0000}"/>
    <cellStyle name="Normal 6 5 2 4 2 5" xfId="48166" xr:uid="{00000000-0005-0000-0000-00006CBB0000}"/>
    <cellStyle name="Normal 6 5 2 4 2 5 2" xfId="48167" xr:uid="{00000000-0005-0000-0000-00006DBB0000}"/>
    <cellStyle name="Normal 6 5 2 4 2 5 2 2" xfId="48168" xr:uid="{00000000-0005-0000-0000-00006EBB0000}"/>
    <cellStyle name="Normal 6 5 2 4 2 5 2 3" xfId="48169" xr:uid="{00000000-0005-0000-0000-00006FBB0000}"/>
    <cellStyle name="Normal 6 5 2 4 2 5 3" xfId="48170" xr:uid="{00000000-0005-0000-0000-000070BB0000}"/>
    <cellStyle name="Normal 6 5 2 4 2 5 4" xfId="48171" xr:uid="{00000000-0005-0000-0000-000071BB0000}"/>
    <cellStyle name="Normal 6 5 2 4 2 6" xfId="48172" xr:uid="{00000000-0005-0000-0000-000072BB0000}"/>
    <cellStyle name="Normal 6 5 2 4 2 6 2" xfId="48173" xr:uid="{00000000-0005-0000-0000-000073BB0000}"/>
    <cellStyle name="Normal 6 5 2 4 2 6 3" xfId="48174" xr:uid="{00000000-0005-0000-0000-000074BB0000}"/>
    <cellStyle name="Normal 6 5 2 4 2 7" xfId="48175" xr:uid="{00000000-0005-0000-0000-000075BB0000}"/>
    <cellStyle name="Normal 6 5 2 4 2 8" xfId="48176" xr:uid="{00000000-0005-0000-0000-000076BB0000}"/>
    <cellStyle name="Normal 6 5 2 4 2_PROD" xfId="48177" xr:uid="{00000000-0005-0000-0000-000077BB0000}"/>
    <cellStyle name="Normal 6 5 2 4 3" xfId="48178" xr:uid="{00000000-0005-0000-0000-000078BB0000}"/>
    <cellStyle name="Normal 6 5 2 4 3 2" xfId="48179" xr:uid="{00000000-0005-0000-0000-000079BB0000}"/>
    <cellStyle name="Normal 6 5 2 4 3 2 2" xfId="48180" xr:uid="{00000000-0005-0000-0000-00007ABB0000}"/>
    <cellStyle name="Normal 6 5 2 4 3 2 3" xfId="48181" xr:uid="{00000000-0005-0000-0000-00007BBB0000}"/>
    <cellStyle name="Normal 6 5 2 4 3 3" xfId="48182" xr:uid="{00000000-0005-0000-0000-00007CBB0000}"/>
    <cellStyle name="Normal 6 5 2 4 3 4" xfId="48183" xr:uid="{00000000-0005-0000-0000-00007DBB0000}"/>
    <cellStyle name="Normal 6 5 2 4 4" xfId="48184" xr:uid="{00000000-0005-0000-0000-00007EBB0000}"/>
    <cellStyle name="Normal 6 5 2 4 4 2" xfId="48185" xr:uid="{00000000-0005-0000-0000-00007FBB0000}"/>
    <cellStyle name="Normal 6 5 2 4 4 2 2" xfId="48186" xr:uid="{00000000-0005-0000-0000-000080BB0000}"/>
    <cellStyle name="Normal 6 5 2 4 4 2 3" xfId="48187" xr:uid="{00000000-0005-0000-0000-000081BB0000}"/>
    <cellStyle name="Normal 6 5 2 4 4 3" xfId="48188" xr:uid="{00000000-0005-0000-0000-000082BB0000}"/>
    <cellStyle name="Normal 6 5 2 4 4 4" xfId="48189" xr:uid="{00000000-0005-0000-0000-000083BB0000}"/>
    <cellStyle name="Normal 6 5 2 4 5" xfId="48190" xr:uid="{00000000-0005-0000-0000-000084BB0000}"/>
    <cellStyle name="Normal 6 5 2 4 5 2" xfId="48191" xr:uid="{00000000-0005-0000-0000-000085BB0000}"/>
    <cellStyle name="Normal 6 5 2 4 5 2 2" xfId="48192" xr:uid="{00000000-0005-0000-0000-000086BB0000}"/>
    <cellStyle name="Normal 6 5 2 4 5 2 3" xfId="48193" xr:uid="{00000000-0005-0000-0000-000087BB0000}"/>
    <cellStyle name="Normal 6 5 2 4 5 3" xfId="48194" xr:uid="{00000000-0005-0000-0000-000088BB0000}"/>
    <cellStyle name="Normal 6 5 2 4 5 4" xfId="48195" xr:uid="{00000000-0005-0000-0000-000089BB0000}"/>
    <cellStyle name="Normal 6 5 2 4 6" xfId="48196" xr:uid="{00000000-0005-0000-0000-00008ABB0000}"/>
    <cellStyle name="Normal 6 5 2 4 6 2" xfId="48197" xr:uid="{00000000-0005-0000-0000-00008BBB0000}"/>
    <cellStyle name="Normal 6 5 2 4 6 2 2" xfId="48198" xr:uid="{00000000-0005-0000-0000-00008CBB0000}"/>
    <cellStyle name="Normal 6 5 2 4 6 2 3" xfId="48199" xr:uid="{00000000-0005-0000-0000-00008DBB0000}"/>
    <cellStyle name="Normal 6 5 2 4 6 3" xfId="48200" xr:uid="{00000000-0005-0000-0000-00008EBB0000}"/>
    <cellStyle name="Normal 6 5 2 4 6 4" xfId="48201" xr:uid="{00000000-0005-0000-0000-00008FBB0000}"/>
    <cellStyle name="Normal 6 5 2 4 7" xfId="48202" xr:uid="{00000000-0005-0000-0000-000090BB0000}"/>
    <cellStyle name="Normal 6 5 2 4 7 2" xfId="48203" xr:uid="{00000000-0005-0000-0000-000091BB0000}"/>
    <cellStyle name="Normal 6 5 2 4 7 3" xfId="48204" xr:uid="{00000000-0005-0000-0000-000092BB0000}"/>
    <cellStyle name="Normal 6 5 2 4 8" xfId="48205" xr:uid="{00000000-0005-0000-0000-000093BB0000}"/>
    <cellStyle name="Normal 6 5 2 4 9" xfId="48206" xr:uid="{00000000-0005-0000-0000-000094BB0000}"/>
    <cellStyle name="Normal 6 5 2 4_PROD" xfId="48207" xr:uid="{00000000-0005-0000-0000-000095BB0000}"/>
    <cellStyle name="Normal 6 5 2 5" xfId="48208" xr:uid="{00000000-0005-0000-0000-000096BB0000}"/>
    <cellStyle name="Normal 6 5 2 5 2" xfId="48209" xr:uid="{00000000-0005-0000-0000-000097BB0000}"/>
    <cellStyle name="Normal 6 5 2 5 2 2" xfId="48210" xr:uid="{00000000-0005-0000-0000-000098BB0000}"/>
    <cellStyle name="Normal 6 5 2 5 2 2 2" xfId="48211" xr:uid="{00000000-0005-0000-0000-000099BB0000}"/>
    <cellStyle name="Normal 6 5 2 5 2 2 3" xfId="48212" xr:uid="{00000000-0005-0000-0000-00009ABB0000}"/>
    <cellStyle name="Normal 6 5 2 5 2 3" xfId="48213" xr:uid="{00000000-0005-0000-0000-00009BBB0000}"/>
    <cellStyle name="Normal 6 5 2 5 2 4" xfId="48214" xr:uid="{00000000-0005-0000-0000-00009CBB0000}"/>
    <cellStyle name="Normal 6 5 2 5 3" xfId="48215" xr:uid="{00000000-0005-0000-0000-00009DBB0000}"/>
    <cellStyle name="Normal 6 5 2 5 3 2" xfId="48216" xr:uid="{00000000-0005-0000-0000-00009EBB0000}"/>
    <cellStyle name="Normal 6 5 2 5 3 2 2" xfId="48217" xr:uid="{00000000-0005-0000-0000-00009FBB0000}"/>
    <cellStyle name="Normal 6 5 2 5 3 2 3" xfId="48218" xr:uid="{00000000-0005-0000-0000-0000A0BB0000}"/>
    <cellStyle name="Normal 6 5 2 5 3 3" xfId="48219" xr:uid="{00000000-0005-0000-0000-0000A1BB0000}"/>
    <cellStyle name="Normal 6 5 2 5 3 4" xfId="48220" xr:uid="{00000000-0005-0000-0000-0000A2BB0000}"/>
    <cellStyle name="Normal 6 5 2 5 4" xfId="48221" xr:uid="{00000000-0005-0000-0000-0000A3BB0000}"/>
    <cellStyle name="Normal 6 5 2 5 4 2" xfId="48222" xr:uid="{00000000-0005-0000-0000-0000A4BB0000}"/>
    <cellStyle name="Normal 6 5 2 5 4 2 2" xfId="48223" xr:uid="{00000000-0005-0000-0000-0000A5BB0000}"/>
    <cellStyle name="Normal 6 5 2 5 4 2 3" xfId="48224" xr:uid="{00000000-0005-0000-0000-0000A6BB0000}"/>
    <cellStyle name="Normal 6 5 2 5 4 3" xfId="48225" xr:uid="{00000000-0005-0000-0000-0000A7BB0000}"/>
    <cellStyle name="Normal 6 5 2 5 4 4" xfId="48226" xr:uid="{00000000-0005-0000-0000-0000A8BB0000}"/>
    <cellStyle name="Normal 6 5 2 5 5" xfId="48227" xr:uid="{00000000-0005-0000-0000-0000A9BB0000}"/>
    <cellStyle name="Normal 6 5 2 5 5 2" xfId="48228" xr:uid="{00000000-0005-0000-0000-0000AABB0000}"/>
    <cellStyle name="Normal 6 5 2 5 5 2 2" xfId="48229" xr:uid="{00000000-0005-0000-0000-0000ABBB0000}"/>
    <cellStyle name="Normal 6 5 2 5 5 2 3" xfId="48230" xr:uid="{00000000-0005-0000-0000-0000ACBB0000}"/>
    <cellStyle name="Normal 6 5 2 5 5 3" xfId="48231" xr:uid="{00000000-0005-0000-0000-0000ADBB0000}"/>
    <cellStyle name="Normal 6 5 2 5 5 4" xfId="48232" xr:uid="{00000000-0005-0000-0000-0000AEBB0000}"/>
    <cellStyle name="Normal 6 5 2 5 6" xfId="48233" xr:uid="{00000000-0005-0000-0000-0000AFBB0000}"/>
    <cellStyle name="Normal 6 5 2 5 6 2" xfId="48234" xr:uid="{00000000-0005-0000-0000-0000B0BB0000}"/>
    <cellStyle name="Normal 6 5 2 5 6 3" xfId="48235" xr:uid="{00000000-0005-0000-0000-0000B1BB0000}"/>
    <cellStyle name="Normal 6 5 2 5 7" xfId="48236" xr:uid="{00000000-0005-0000-0000-0000B2BB0000}"/>
    <cellStyle name="Normal 6 5 2 5 8" xfId="48237" xr:uid="{00000000-0005-0000-0000-0000B3BB0000}"/>
    <cellStyle name="Normal 6 5 2 5_PROD" xfId="48238" xr:uid="{00000000-0005-0000-0000-0000B4BB0000}"/>
    <cellStyle name="Normal 6 5 2 6" xfId="48239" xr:uid="{00000000-0005-0000-0000-0000B5BB0000}"/>
    <cellStyle name="Normal 6 5 2 6 2" xfId="48240" xr:uid="{00000000-0005-0000-0000-0000B6BB0000}"/>
    <cellStyle name="Normal 6 5 2 6 2 2" xfId="48241" xr:uid="{00000000-0005-0000-0000-0000B7BB0000}"/>
    <cellStyle name="Normal 6 5 2 6 2 3" xfId="48242" xr:uid="{00000000-0005-0000-0000-0000B8BB0000}"/>
    <cellStyle name="Normal 6 5 2 6 3" xfId="48243" xr:uid="{00000000-0005-0000-0000-0000B9BB0000}"/>
    <cellStyle name="Normal 6 5 2 6 4" xfId="48244" xr:uid="{00000000-0005-0000-0000-0000BABB0000}"/>
    <cellStyle name="Normal 6 5 2 7" xfId="48245" xr:uid="{00000000-0005-0000-0000-0000BBBB0000}"/>
    <cellStyle name="Normal 6 5 2 7 2" xfId="48246" xr:uid="{00000000-0005-0000-0000-0000BCBB0000}"/>
    <cellStyle name="Normal 6 5 2 7 2 2" xfId="48247" xr:uid="{00000000-0005-0000-0000-0000BDBB0000}"/>
    <cellStyle name="Normal 6 5 2 7 2 3" xfId="48248" xr:uid="{00000000-0005-0000-0000-0000BEBB0000}"/>
    <cellStyle name="Normal 6 5 2 7 3" xfId="48249" xr:uid="{00000000-0005-0000-0000-0000BFBB0000}"/>
    <cellStyle name="Normal 6 5 2 7 4" xfId="48250" xr:uid="{00000000-0005-0000-0000-0000C0BB0000}"/>
    <cellStyle name="Normal 6 5 2 8" xfId="48251" xr:uid="{00000000-0005-0000-0000-0000C1BB0000}"/>
    <cellStyle name="Normal 6 5 2 8 2" xfId="48252" xr:uid="{00000000-0005-0000-0000-0000C2BB0000}"/>
    <cellStyle name="Normal 6 5 2 8 2 2" xfId="48253" xr:uid="{00000000-0005-0000-0000-0000C3BB0000}"/>
    <cellStyle name="Normal 6 5 2 8 2 3" xfId="48254" xr:uid="{00000000-0005-0000-0000-0000C4BB0000}"/>
    <cellStyle name="Normal 6 5 2 8 3" xfId="48255" xr:uid="{00000000-0005-0000-0000-0000C5BB0000}"/>
    <cellStyle name="Normal 6 5 2 8 4" xfId="48256" xr:uid="{00000000-0005-0000-0000-0000C6BB0000}"/>
    <cellStyle name="Normal 6 5 2 9" xfId="48257" xr:uid="{00000000-0005-0000-0000-0000C7BB0000}"/>
    <cellStyle name="Normal 6 5 2 9 2" xfId="48258" xr:uid="{00000000-0005-0000-0000-0000C8BB0000}"/>
    <cellStyle name="Normal 6 5 2 9 2 2" xfId="48259" xr:uid="{00000000-0005-0000-0000-0000C9BB0000}"/>
    <cellStyle name="Normal 6 5 2 9 2 3" xfId="48260" xr:uid="{00000000-0005-0000-0000-0000CABB0000}"/>
    <cellStyle name="Normal 6 5 2 9 3" xfId="48261" xr:uid="{00000000-0005-0000-0000-0000CBBB0000}"/>
    <cellStyle name="Normal 6 5 2 9 4" xfId="48262" xr:uid="{00000000-0005-0000-0000-0000CCBB0000}"/>
    <cellStyle name="Normal 6 5 2_PROD" xfId="48263" xr:uid="{00000000-0005-0000-0000-0000CDBB0000}"/>
    <cellStyle name="Normal 6 5 3" xfId="763" xr:uid="{00000000-0005-0000-0000-0000CEBB0000}"/>
    <cellStyle name="Normal 6 5 3 2" xfId="48264" xr:uid="{00000000-0005-0000-0000-0000CFBB0000}"/>
    <cellStyle name="Normal 6 5 3 2 2" xfId="48265" xr:uid="{00000000-0005-0000-0000-0000D0BB0000}"/>
    <cellStyle name="Normal 6 5 3 2 2 2" xfId="48266" xr:uid="{00000000-0005-0000-0000-0000D1BB0000}"/>
    <cellStyle name="Normal 6 5 3 2 2 2 2" xfId="48267" xr:uid="{00000000-0005-0000-0000-0000D2BB0000}"/>
    <cellStyle name="Normal 6 5 3 2 2 2 3" xfId="48268" xr:uid="{00000000-0005-0000-0000-0000D3BB0000}"/>
    <cellStyle name="Normal 6 5 3 2 2 3" xfId="48269" xr:uid="{00000000-0005-0000-0000-0000D4BB0000}"/>
    <cellStyle name="Normal 6 5 3 2 2 4" xfId="48270" xr:uid="{00000000-0005-0000-0000-0000D5BB0000}"/>
    <cellStyle name="Normal 6 5 3 2 3" xfId="48271" xr:uid="{00000000-0005-0000-0000-0000D6BB0000}"/>
    <cellStyle name="Normal 6 5 3 2 3 2" xfId="48272" xr:uid="{00000000-0005-0000-0000-0000D7BB0000}"/>
    <cellStyle name="Normal 6 5 3 2 3 2 2" xfId="48273" xr:uid="{00000000-0005-0000-0000-0000D8BB0000}"/>
    <cellStyle name="Normal 6 5 3 2 3 2 3" xfId="48274" xr:uid="{00000000-0005-0000-0000-0000D9BB0000}"/>
    <cellStyle name="Normal 6 5 3 2 3 3" xfId="48275" xr:uid="{00000000-0005-0000-0000-0000DABB0000}"/>
    <cellStyle name="Normal 6 5 3 2 3 4" xfId="48276" xr:uid="{00000000-0005-0000-0000-0000DBBB0000}"/>
    <cellStyle name="Normal 6 5 3 2 4" xfId="48277" xr:uid="{00000000-0005-0000-0000-0000DCBB0000}"/>
    <cellStyle name="Normal 6 5 3 2 4 2" xfId="48278" xr:uid="{00000000-0005-0000-0000-0000DDBB0000}"/>
    <cellStyle name="Normal 6 5 3 2 4 2 2" xfId="48279" xr:uid="{00000000-0005-0000-0000-0000DEBB0000}"/>
    <cellStyle name="Normal 6 5 3 2 4 2 3" xfId="48280" xr:uid="{00000000-0005-0000-0000-0000DFBB0000}"/>
    <cellStyle name="Normal 6 5 3 2 4 3" xfId="48281" xr:uid="{00000000-0005-0000-0000-0000E0BB0000}"/>
    <cellStyle name="Normal 6 5 3 2 4 4" xfId="48282" xr:uid="{00000000-0005-0000-0000-0000E1BB0000}"/>
    <cellStyle name="Normal 6 5 3 2 5" xfId="48283" xr:uid="{00000000-0005-0000-0000-0000E2BB0000}"/>
    <cellStyle name="Normal 6 5 3 2 5 2" xfId="48284" xr:uid="{00000000-0005-0000-0000-0000E3BB0000}"/>
    <cellStyle name="Normal 6 5 3 2 5 2 2" xfId="48285" xr:uid="{00000000-0005-0000-0000-0000E4BB0000}"/>
    <cellStyle name="Normal 6 5 3 2 5 2 3" xfId="48286" xr:uid="{00000000-0005-0000-0000-0000E5BB0000}"/>
    <cellStyle name="Normal 6 5 3 2 5 3" xfId="48287" xr:uid="{00000000-0005-0000-0000-0000E6BB0000}"/>
    <cellStyle name="Normal 6 5 3 2 5 4" xfId="48288" xr:uid="{00000000-0005-0000-0000-0000E7BB0000}"/>
    <cellStyle name="Normal 6 5 3 2 6" xfId="48289" xr:uid="{00000000-0005-0000-0000-0000E8BB0000}"/>
    <cellStyle name="Normal 6 5 3 2 6 2" xfId="48290" xr:uid="{00000000-0005-0000-0000-0000E9BB0000}"/>
    <cellStyle name="Normal 6 5 3 2 6 3" xfId="48291" xr:uid="{00000000-0005-0000-0000-0000EABB0000}"/>
    <cellStyle name="Normal 6 5 3 2 7" xfId="48292" xr:uid="{00000000-0005-0000-0000-0000EBBB0000}"/>
    <cellStyle name="Normal 6 5 3 2 8" xfId="48293" xr:uid="{00000000-0005-0000-0000-0000ECBB0000}"/>
    <cellStyle name="Normal 6 5 3 2_PROD" xfId="48294" xr:uid="{00000000-0005-0000-0000-0000EDBB0000}"/>
    <cellStyle name="Normal 6 5 3 3" xfId="48295" xr:uid="{00000000-0005-0000-0000-0000EEBB0000}"/>
    <cellStyle name="Normal 6 5 3 3 2" xfId="48296" xr:uid="{00000000-0005-0000-0000-0000EFBB0000}"/>
    <cellStyle name="Normal 6 5 3 3 2 2" xfId="48297" xr:uid="{00000000-0005-0000-0000-0000F0BB0000}"/>
    <cellStyle name="Normal 6 5 3 3 2 3" xfId="48298" xr:uid="{00000000-0005-0000-0000-0000F1BB0000}"/>
    <cellStyle name="Normal 6 5 3 3 3" xfId="48299" xr:uid="{00000000-0005-0000-0000-0000F2BB0000}"/>
    <cellStyle name="Normal 6 5 3 3 4" xfId="48300" xr:uid="{00000000-0005-0000-0000-0000F3BB0000}"/>
    <cellStyle name="Normal 6 5 3 4" xfId="48301" xr:uid="{00000000-0005-0000-0000-0000F4BB0000}"/>
    <cellStyle name="Normal 6 5 3 4 2" xfId="48302" xr:uid="{00000000-0005-0000-0000-0000F5BB0000}"/>
    <cellStyle name="Normal 6 5 3 4 2 2" xfId="48303" xr:uid="{00000000-0005-0000-0000-0000F6BB0000}"/>
    <cellStyle name="Normal 6 5 3 4 2 3" xfId="48304" xr:uid="{00000000-0005-0000-0000-0000F7BB0000}"/>
    <cellStyle name="Normal 6 5 3 4 3" xfId="48305" xr:uid="{00000000-0005-0000-0000-0000F8BB0000}"/>
    <cellStyle name="Normal 6 5 3 4 4" xfId="48306" xr:uid="{00000000-0005-0000-0000-0000F9BB0000}"/>
    <cellStyle name="Normal 6 5 3 5" xfId="48307" xr:uid="{00000000-0005-0000-0000-0000FABB0000}"/>
    <cellStyle name="Normal 6 5 3 5 2" xfId="48308" xr:uid="{00000000-0005-0000-0000-0000FBBB0000}"/>
    <cellStyle name="Normal 6 5 3 5 2 2" xfId="48309" xr:uid="{00000000-0005-0000-0000-0000FCBB0000}"/>
    <cellStyle name="Normal 6 5 3 5 2 3" xfId="48310" xr:uid="{00000000-0005-0000-0000-0000FDBB0000}"/>
    <cellStyle name="Normal 6 5 3 5 3" xfId="48311" xr:uid="{00000000-0005-0000-0000-0000FEBB0000}"/>
    <cellStyle name="Normal 6 5 3 5 4" xfId="48312" xr:uid="{00000000-0005-0000-0000-0000FFBB0000}"/>
    <cellStyle name="Normal 6 5 3 6" xfId="48313" xr:uid="{00000000-0005-0000-0000-000000BC0000}"/>
    <cellStyle name="Normal 6 5 3 6 2" xfId="48314" xr:uid="{00000000-0005-0000-0000-000001BC0000}"/>
    <cellStyle name="Normal 6 5 3 6 2 2" xfId="48315" xr:uid="{00000000-0005-0000-0000-000002BC0000}"/>
    <cellStyle name="Normal 6 5 3 6 2 3" xfId="48316" xr:uid="{00000000-0005-0000-0000-000003BC0000}"/>
    <cellStyle name="Normal 6 5 3 6 3" xfId="48317" xr:uid="{00000000-0005-0000-0000-000004BC0000}"/>
    <cellStyle name="Normal 6 5 3 6 4" xfId="48318" xr:uid="{00000000-0005-0000-0000-000005BC0000}"/>
    <cellStyle name="Normal 6 5 3 7" xfId="48319" xr:uid="{00000000-0005-0000-0000-000006BC0000}"/>
    <cellStyle name="Normal 6 5 3 7 2" xfId="48320" xr:uid="{00000000-0005-0000-0000-000007BC0000}"/>
    <cellStyle name="Normal 6 5 3 7 3" xfId="48321" xr:uid="{00000000-0005-0000-0000-000008BC0000}"/>
    <cellStyle name="Normal 6 5 3 8" xfId="48322" xr:uid="{00000000-0005-0000-0000-000009BC0000}"/>
    <cellStyle name="Normal 6 5 3 9" xfId="48323" xr:uid="{00000000-0005-0000-0000-00000ABC0000}"/>
    <cellStyle name="Normal 6 5 3_PROD" xfId="48324" xr:uid="{00000000-0005-0000-0000-00000BBC0000}"/>
    <cellStyle name="Normal 6 5 4" xfId="48325" xr:uid="{00000000-0005-0000-0000-00000CBC0000}"/>
    <cellStyle name="Normal 6 5 4 2" xfId="48326" xr:uid="{00000000-0005-0000-0000-00000DBC0000}"/>
    <cellStyle name="Normal 6 5 4 2 2" xfId="48327" xr:uid="{00000000-0005-0000-0000-00000EBC0000}"/>
    <cellStyle name="Normal 6 5 4 2 2 2" xfId="48328" xr:uid="{00000000-0005-0000-0000-00000FBC0000}"/>
    <cellStyle name="Normal 6 5 4 2 2 2 2" xfId="48329" xr:uid="{00000000-0005-0000-0000-000010BC0000}"/>
    <cellStyle name="Normal 6 5 4 2 2 2 3" xfId="48330" xr:uid="{00000000-0005-0000-0000-000011BC0000}"/>
    <cellStyle name="Normal 6 5 4 2 2 3" xfId="48331" xr:uid="{00000000-0005-0000-0000-000012BC0000}"/>
    <cellStyle name="Normal 6 5 4 2 2 4" xfId="48332" xr:uid="{00000000-0005-0000-0000-000013BC0000}"/>
    <cellStyle name="Normal 6 5 4 2 3" xfId="48333" xr:uid="{00000000-0005-0000-0000-000014BC0000}"/>
    <cellStyle name="Normal 6 5 4 2 3 2" xfId="48334" xr:uid="{00000000-0005-0000-0000-000015BC0000}"/>
    <cellStyle name="Normal 6 5 4 2 3 2 2" xfId="48335" xr:uid="{00000000-0005-0000-0000-000016BC0000}"/>
    <cellStyle name="Normal 6 5 4 2 3 2 3" xfId="48336" xr:uid="{00000000-0005-0000-0000-000017BC0000}"/>
    <cellStyle name="Normal 6 5 4 2 3 3" xfId="48337" xr:uid="{00000000-0005-0000-0000-000018BC0000}"/>
    <cellStyle name="Normal 6 5 4 2 3 4" xfId="48338" xr:uid="{00000000-0005-0000-0000-000019BC0000}"/>
    <cellStyle name="Normal 6 5 4 2 4" xfId="48339" xr:uid="{00000000-0005-0000-0000-00001ABC0000}"/>
    <cellStyle name="Normal 6 5 4 2 4 2" xfId="48340" xr:uid="{00000000-0005-0000-0000-00001BBC0000}"/>
    <cellStyle name="Normal 6 5 4 2 4 2 2" xfId="48341" xr:uid="{00000000-0005-0000-0000-00001CBC0000}"/>
    <cellStyle name="Normal 6 5 4 2 4 2 3" xfId="48342" xr:uid="{00000000-0005-0000-0000-00001DBC0000}"/>
    <cellStyle name="Normal 6 5 4 2 4 3" xfId="48343" xr:uid="{00000000-0005-0000-0000-00001EBC0000}"/>
    <cellStyle name="Normal 6 5 4 2 4 4" xfId="48344" xr:uid="{00000000-0005-0000-0000-00001FBC0000}"/>
    <cellStyle name="Normal 6 5 4 2 5" xfId="48345" xr:uid="{00000000-0005-0000-0000-000020BC0000}"/>
    <cellStyle name="Normal 6 5 4 2 5 2" xfId="48346" xr:uid="{00000000-0005-0000-0000-000021BC0000}"/>
    <cellStyle name="Normal 6 5 4 2 5 2 2" xfId="48347" xr:uid="{00000000-0005-0000-0000-000022BC0000}"/>
    <cellStyle name="Normal 6 5 4 2 5 2 3" xfId="48348" xr:uid="{00000000-0005-0000-0000-000023BC0000}"/>
    <cellStyle name="Normal 6 5 4 2 5 3" xfId="48349" xr:uid="{00000000-0005-0000-0000-000024BC0000}"/>
    <cellStyle name="Normal 6 5 4 2 5 4" xfId="48350" xr:uid="{00000000-0005-0000-0000-000025BC0000}"/>
    <cellStyle name="Normal 6 5 4 2 6" xfId="48351" xr:uid="{00000000-0005-0000-0000-000026BC0000}"/>
    <cellStyle name="Normal 6 5 4 2 6 2" xfId="48352" xr:uid="{00000000-0005-0000-0000-000027BC0000}"/>
    <cellStyle name="Normal 6 5 4 2 6 3" xfId="48353" xr:uid="{00000000-0005-0000-0000-000028BC0000}"/>
    <cellStyle name="Normal 6 5 4 2 7" xfId="48354" xr:uid="{00000000-0005-0000-0000-000029BC0000}"/>
    <cellStyle name="Normal 6 5 4 2 8" xfId="48355" xr:uid="{00000000-0005-0000-0000-00002ABC0000}"/>
    <cellStyle name="Normal 6 5 4 2_PROD" xfId="48356" xr:uid="{00000000-0005-0000-0000-00002BBC0000}"/>
    <cellStyle name="Normal 6 5 4 3" xfId="48357" xr:uid="{00000000-0005-0000-0000-00002CBC0000}"/>
    <cellStyle name="Normal 6 5 4 3 2" xfId="48358" xr:uid="{00000000-0005-0000-0000-00002DBC0000}"/>
    <cellStyle name="Normal 6 5 4 3 2 2" xfId="48359" xr:uid="{00000000-0005-0000-0000-00002EBC0000}"/>
    <cellStyle name="Normal 6 5 4 3 2 3" xfId="48360" xr:uid="{00000000-0005-0000-0000-00002FBC0000}"/>
    <cellStyle name="Normal 6 5 4 3 3" xfId="48361" xr:uid="{00000000-0005-0000-0000-000030BC0000}"/>
    <cellStyle name="Normal 6 5 4 3 4" xfId="48362" xr:uid="{00000000-0005-0000-0000-000031BC0000}"/>
    <cellStyle name="Normal 6 5 4 4" xfId="48363" xr:uid="{00000000-0005-0000-0000-000032BC0000}"/>
    <cellStyle name="Normal 6 5 4 4 2" xfId="48364" xr:uid="{00000000-0005-0000-0000-000033BC0000}"/>
    <cellStyle name="Normal 6 5 4 4 2 2" xfId="48365" xr:uid="{00000000-0005-0000-0000-000034BC0000}"/>
    <cellStyle name="Normal 6 5 4 4 2 3" xfId="48366" xr:uid="{00000000-0005-0000-0000-000035BC0000}"/>
    <cellStyle name="Normal 6 5 4 4 3" xfId="48367" xr:uid="{00000000-0005-0000-0000-000036BC0000}"/>
    <cellStyle name="Normal 6 5 4 4 4" xfId="48368" xr:uid="{00000000-0005-0000-0000-000037BC0000}"/>
    <cellStyle name="Normal 6 5 4 5" xfId="48369" xr:uid="{00000000-0005-0000-0000-000038BC0000}"/>
    <cellStyle name="Normal 6 5 4 5 2" xfId="48370" xr:uid="{00000000-0005-0000-0000-000039BC0000}"/>
    <cellStyle name="Normal 6 5 4 5 2 2" xfId="48371" xr:uid="{00000000-0005-0000-0000-00003ABC0000}"/>
    <cellStyle name="Normal 6 5 4 5 2 3" xfId="48372" xr:uid="{00000000-0005-0000-0000-00003BBC0000}"/>
    <cellStyle name="Normal 6 5 4 5 3" xfId="48373" xr:uid="{00000000-0005-0000-0000-00003CBC0000}"/>
    <cellStyle name="Normal 6 5 4 5 4" xfId="48374" xr:uid="{00000000-0005-0000-0000-00003DBC0000}"/>
    <cellStyle name="Normal 6 5 4 6" xfId="48375" xr:uid="{00000000-0005-0000-0000-00003EBC0000}"/>
    <cellStyle name="Normal 6 5 4 6 2" xfId="48376" xr:uid="{00000000-0005-0000-0000-00003FBC0000}"/>
    <cellStyle name="Normal 6 5 4 6 2 2" xfId="48377" xr:uid="{00000000-0005-0000-0000-000040BC0000}"/>
    <cellStyle name="Normal 6 5 4 6 2 3" xfId="48378" xr:uid="{00000000-0005-0000-0000-000041BC0000}"/>
    <cellStyle name="Normal 6 5 4 6 3" xfId="48379" xr:uid="{00000000-0005-0000-0000-000042BC0000}"/>
    <cellStyle name="Normal 6 5 4 6 4" xfId="48380" xr:uid="{00000000-0005-0000-0000-000043BC0000}"/>
    <cellStyle name="Normal 6 5 4 7" xfId="48381" xr:uid="{00000000-0005-0000-0000-000044BC0000}"/>
    <cellStyle name="Normal 6 5 4 7 2" xfId="48382" xr:uid="{00000000-0005-0000-0000-000045BC0000}"/>
    <cellStyle name="Normal 6 5 4 7 3" xfId="48383" xr:uid="{00000000-0005-0000-0000-000046BC0000}"/>
    <cellStyle name="Normal 6 5 4 8" xfId="48384" xr:uid="{00000000-0005-0000-0000-000047BC0000}"/>
    <cellStyle name="Normal 6 5 4 9" xfId="48385" xr:uid="{00000000-0005-0000-0000-000048BC0000}"/>
    <cellStyle name="Normal 6 5 4_PROD" xfId="48386" xr:uid="{00000000-0005-0000-0000-000049BC0000}"/>
    <cellStyle name="Normal 6 5 5" xfId="48387" xr:uid="{00000000-0005-0000-0000-00004ABC0000}"/>
    <cellStyle name="Normal 6 5 5 2" xfId="48388" xr:uid="{00000000-0005-0000-0000-00004BBC0000}"/>
    <cellStyle name="Normal 6 5 5 2 2" xfId="48389" xr:uid="{00000000-0005-0000-0000-00004CBC0000}"/>
    <cellStyle name="Normal 6 5 5 2 2 2" xfId="48390" xr:uid="{00000000-0005-0000-0000-00004DBC0000}"/>
    <cellStyle name="Normal 6 5 5 2 2 2 2" xfId="48391" xr:uid="{00000000-0005-0000-0000-00004EBC0000}"/>
    <cellStyle name="Normal 6 5 5 2 2 2 3" xfId="48392" xr:uid="{00000000-0005-0000-0000-00004FBC0000}"/>
    <cellStyle name="Normal 6 5 5 2 2 3" xfId="48393" xr:uid="{00000000-0005-0000-0000-000050BC0000}"/>
    <cellStyle name="Normal 6 5 5 2 2 4" xfId="48394" xr:uid="{00000000-0005-0000-0000-000051BC0000}"/>
    <cellStyle name="Normal 6 5 5 2 3" xfId="48395" xr:uid="{00000000-0005-0000-0000-000052BC0000}"/>
    <cellStyle name="Normal 6 5 5 2 3 2" xfId="48396" xr:uid="{00000000-0005-0000-0000-000053BC0000}"/>
    <cellStyle name="Normal 6 5 5 2 3 2 2" xfId="48397" xr:uid="{00000000-0005-0000-0000-000054BC0000}"/>
    <cellStyle name="Normal 6 5 5 2 3 2 3" xfId="48398" xr:uid="{00000000-0005-0000-0000-000055BC0000}"/>
    <cellStyle name="Normal 6 5 5 2 3 3" xfId="48399" xr:uid="{00000000-0005-0000-0000-000056BC0000}"/>
    <cellStyle name="Normal 6 5 5 2 3 4" xfId="48400" xr:uid="{00000000-0005-0000-0000-000057BC0000}"/>
    <cellStyle name="Normal 6 5 5 2 4" xfId="48401" xr:uid="{00000000-0005-0000-0000-000058BC0000}"/>
    <cellStyle name="Normal 6 5 5 2 4 2" xfId="48402" xr:uid="{00000000-0005-0000-0000-000059BC0000}"/>
    <cellStyle name="Normal 6 5 5 2 4 2 2" xfId="48403" xr:uid="{00000000-0005-0000-0000-00005ABC0000}"/>
    <cellStyle name="Normal 6 5 5 2 4 2 3" xfId="48404" xr:uid="{00000000-0005-0000-0000-00005BBC0000}"/>
    <cellStyle name="Normal 6 5 5 2 4 3" xfId="48405" xr:uid="{00000000-0005-0000-0000-00005CBC0000}"/>
    <cellStyle name="Normal 6 5 5 2 4 4" xfId="48406" xr:uid="{00000000-0005-0000-0000-00005DBC0000}"/>
    <cellStyle name="Normal 6 5 5 2 5" xfId="48407" xr:uid="{00000000-0005-0000-0000-00005EBC0000}"/>
    <cellStyle name="Normal 6 5 5 2 5 2" xfId="48408" xr:uid="{00000000-0005-0000-0000-00005FBC0000}"/>
    <cellStyle name="Normal 6 5 5 2 5 2 2" xfId="48409" xr:uid="{00000000-0005-0000-0000-000060BC0000}"/>
    <cellStyle name="Normal 6 5 5 2 5 2 3" xfId="48410" xr:uid="{00000000-0005-0000-0000-000061BC0000}"/>
    <cellStyle name="Normal 6 5 5 2 5 3" xfId="48411" xr:uid="{00000000-0005-0000-0000-000062BC0000}"/>
    <cellStyle name="Normal 6 5 5 2 5 4" xfId="48412" xr:uid="{00000000-0005-0000-0000-000063BC0000}"/>
    <cellStyle name="Normal 6 5 5 2 6" xfId="48413" xr:uid="{00000000-0005-0000-0000-000064BC0000}"/>
    <cellStyle name="Normal 6 5 5 2 6 2" xfId="48414" xr:uid="{00000000-0005-0000-0000-000065BC0000}"/>
    <cellStyle name="Normal 6 5 5 2 6 3" xfId="48415" xr:uid="{00000000-0005-0000-0000-000066BC0000}"/>
    <cellStyle name="Normal 6 5 5 2 7" xfId="48416" xr:uid="{00000000-0005-0000-0000-000067BC0000}"/>
    <cellStyle name="Normal 6 5 5 2 8" xfId="48417" xr:uid="{00000000-0005-0000-0000-000068BC0000}"/>
    <cellStyle name="Normal 6 5 5 2_PROD" xfId="48418" xr:uid="{00000000-0005-0000-0000-000069BC0000}"/>
    <cellStyle name="Normal 6 5 5 3" xfId="48419" xr:uid="{00000000-0005-0000-0000-00006ABC0000}"/>
    <cellStyle name="Normal 6 5 5 3 2" xfId="48420" xr:uid="{00000000-0005-0000-0000-00006BBC0000}"/>
    <cellStyle name="Normal 6 5 5 3 2 2" xfId="48421" xr:uid="{00000000-0005-0000-0000-00006CBC0000}"/>
    <cellStyle name="Normal 6 5 5 3 2 3" xfId="48422" xr:uid="{00000000-0005-0000-0000-00006DBC0000}"/>
    <cellStyle name="Normal 6 5 5 3 3" xfId="48423" xr:uid="{00000000-0005-0000-0000-00006EBC0000}"/>
    <cellStyle name="Normal 6 5 5 3 4" xfId="48424" xr:uid="{00000000-0005-0000-0000-00006FBC0000}"/>
    <cellStyle name="Normal 6 5 5 4" xfId="48425" xr:uid="{00000000-0005-0000-0000-000070BC0000}"/>
    <cellStyle name="Normal 6 5 5 4 2" xfId="48426" xr:uid="{00000000-0005-0000-0000-000071BC0000}"/>
    <cellStyle name="Normal 6 5 5 4 2 2" xfId="48427" xr:uid="{00000000-0005-0000-0000-000072BC0000}"/>
    <cellStyle name="Normal 6 5 5 4 2 3" xfId="48428" xr:uid="{00000000-0005-0000-0000-000073BC0000}"/>
    <cellStyle name="Normal 6 5 5 4 3" xfId="48429" xr:uid="{00000000-0005-0000-0000-000074BC0000}"/>
    <cellStyle name="Normal 6 5 5 4 4" xfId="48430" xr:uid="{00000000-0005-0000-0000-000075BC0000}"/>
    <cellStyle name="Normal 6 5 5 5" xfId="48431" xr:uid="{00000000-0005-0000-0000-000076BC0000}"/>
    <cellStyle name="Normal 6 5 5 5 2" xfId="48432" xr:uid="{00000000-0005-0000-0000-000077BC0000}"/>
    <cellStyle name="Normal 6 5 5 5 2 2" xfId="48433" xr:uid="{00000000-0005-0000-0000-000078BC0000}"/>
    <cellStyle name="Normal 6 5 5 5 2 3" xfId="48434" xr:uid="{00000000-0005-0000-0000-000079BC0000}"/>
    <cellStyle name="Normal 6 5 5 5 3" xfId="48435" xr:uid="{00000000-0005-0000-0000-00007ABC0000}"/>
    <cellStyle name="Normal 6 5 5 5 4" xfId="48436" xr:uid="{00000000-0005-0000-0000-00007BBC0000}"/>
    <cellStyle name="Normal 6 5 5 6" xfId="48437" xr:uid="{00000000-0005-0000-0000-00007CBC0000}"/>
    <cellStyle name="Normal 6 5 5 6 2" xfId="48438" xr:uid="{00000000-0005-0000-0000-00007DBC0000}"/>
    <cellStyle name="Normal 6 5 5 6 2 2" xfId="48439" xr:uid="{00000000-0005-0000-0000-00007EBC0000}"/>
    <cellStyle name="Normal 6 5 5 6 2 3" xfId="48440" xr:uid="{00000000-0005-0000-0000-00007FBC0000}"/>
    <cellStyle name="Normal 6 5 5 6 3" xfId="48441" xr:uid="{00000000-0005-0000-0000-000080BC0000}"/>
    <cellStyle name="Normal 6 5 5 6 4" xfId="48442" xr:uid="{00000000-0005-0000-0000-000081BC0000}"/>
    <cellStyle name="Normal 6 5 5 7" xfId="48443" xr:uid="{00000000-0005-0000-0000-000082BC0000}"/>
    <cellStyle name="Normal 6 5 5 7 2" xfId="48444" xr:uid="{00000000-0005-0000-0000-000083BC0000}"/>
    <cellStyle name="Normal 6 5 5 7 3" xfId="48445" xr:uid="{00000000-0005-0000-0000-000084BC0000}"/>
    <cellStyle name="Normal 6 5 5 8" xfId="48446" xr:uid="{00000000-0005-0000-0000-000085BC0000}"/>
    <cellStyle name="Normal 6 5 5 9" xfId="48447" xr:uid="{00000000-0005-0000-0000-000086BC0000}"/>
    <cellStyle name="Normal 6 5 5_PROD" xfId="48448" xr:uid="{00000000-0005-0000-0000-000087BC0000}"/>
    <cellStyle name="Normal 6 5 6" xfId="48449" xr:uid="{00000000-0005-0000-0000-000088BC0000}"/>
    <cellStyle name="Normal 6 5 6 2" xfId="48450" xr:uid="{00000000-0005-0000-0000-000089BC0000}"/>
    <cellStyle name="Normal 6 5 6 2 2" xfId="48451" xr:uid="{00000000-0005-0000-0000-00008ABC0000}"/>
    <cellStyle name="Normal 6 5 6 2 2 2" xfId="48452" xr:uid="{00000000-0005-0000-0000-00008BBC0000}"/>
    <cellStyle name="Normal 6 5 6 2 2 3" xfId="48453" xr:uid="{00000000-0005-0000-0000-00008CBC0000}"/>
    <cellStyle name="Normal 6 5 6 2 3" xfId="48454" xr:uid="{00000000-0005-0000-0000-00008DBC0000}"/>
    <cellStyle name="Normal 6 5 6 2 4" xfId="48455" xr:uid="{00000000-0005-0000-0000-00008EBC0000}"/>
    <cellStyle name="Normal 6 5 6 3" xfId="48456" xr:uid="{00000000-0005-0000-0000-00008FBC0000}"/>
    <cellStyle name="Normal 6 5 6 3 2" xfId="48457" xr:uid="{00000000-0005-0000-0000-000090BC0000}"/>
    <cellStyle name="Normal 6 5 6 3 2 2" xfId="48458" xr:uid="{00000000-0005-0000-0000-000091BC0000}"/>
    <cellStyle name="Normal 6 5 6 3 2 3" xfId="48459" xr:uid="{00000000-0005-0000-0000-000092BC0000}"/>
    <cellStyle name="Normal 6 5 6 3 3" xfId="48460" xr:uid="{00000000-0005-0000-0000-000093BC0000}"/>
    <cellStyle name="Normal 6 5 6 3 4" xfId="48461" xr:uid="{00000000-0005-0000-0000-000094BC0000}"/>
    <cellStyle name="Normal 6 5 6 4" xfId="48462" xr:uid="{00000000-0005-0000-0000-000095BC0000}"/>
    <cellStyle name="Normal 6 5 6 4 2" xfId="48463" xr:uid="{00000000-0005-0000-0000-000096BC0000}"/>
    <cellStyle name="Normal 6 5 6 4 2 2" xfId="48464" xr:uid="{00000000-0005-0000-0000-000097BC0000}"/>
    <cellStyle name="Normal 6 5 6 4 2 3" xfId="48465" xr:uid="{00000000-0005-0000-0000-000098BC0000}"/>
    <cellStyle name="Normal 6 5 6 4 3" xfId="48466" xr:uid="{00000000-0005-0000-0000-000099BC0000}"/>
    <cellStyle name="Normal 6 5 6 4 4" xfId="48467" xr:uid="{00000000-0005-0000-0000-00009ABC0000}"/>
    <cellStyle name="Normal 6 5 6 5" xfId="48468" xr:uid="{00000000-0005-0000-0000-00009BBC0000}"/>
    <cellStyle name="Normal 6 5 6 5 2" xfId="48469" xr:uid="{00000000-0005-0000-0000-00009CBC0000}"/>
    <cellStyle name="Normal 6 5 6 5 2 2" xfId="48470" xr:uid="{00000000-0005-0000-0000-00009DBC0000}"/>
    <cellStyle name="Normal 6 5 6 5 2 3" xfId="48471" xr:uid="{00000000-0005-0000-0000-00009EBC0000}"/>
    <cellStyle name="Normal 6 5 6 5 3" xfId="48472" xr:uid="{00000000-0005-0000-0000-00009FBC0000}"/>
    <cellStyle name="Normal 6 5 6 5 4" xfId="48473" xr:uid="{00000000-0005-0000-0000-0000A0BC0000}"/>
    <cellStyle name="Normal 6 5 6 6" xfId="48474" xr:uid="{00000000-0005-0000-0000-0000A1BC0000}"/>
    <cellStyle name="Normal 6 5 6 6 2" xfId="48475" xr:uid="{00000000-0005-0000-0000-0000A2BC0000}"/>
    <cellStyle name="Normal 6 5 6 6 3" xfId="48476" xr:uid="{00000000-0005-0000-0000-0000A3BC0000}"/>
    <cellStyle name="Normal 6 5 6 7" xfId="48477" xr:uid="{00000000-0005-0000-0000-0000A4BC0000}"/>
    <cellStyle name="Normal 6 5 6 8" xfId="48478" xr:uid="{00000000-0005-0000-0000-0000A5BC0000}"/>
    <cellStyle name="Normal 6 5 6_PROD" xfId="48479" xr:uid="{00000000-0005-0000-0000-0000A6BC0000}"/>
    <cellStyle name="Normal 6 5 7" xfId="48480" xr:uid="{00000000-0005-0000-0000-0000A7BC0000}"/>
    <cellStyle name="Normal 6 5 7 2" xfId="48481" xr:uid="{00000000-0005-0000-0000-0000A8BC0000}"/>
    <cellStyle name="Normal 6 5 7 2 2" xfId="48482" xr:uid="{00000000-0005-0000-0000-0000A9BC0000}"/>
    <cellStyle name="Normal 6 5 7 2 3" xfId="48483" xr:uid="{00000000-0005-0000-0000-0000AABC0000}"/>
    <cellStyle name="Normal 6 5 7 3" xfId="48484" xr:uid="{00000000-0005-0000-0000-0000ABBC0000}"/>
    <cellStyle name="Normal 6 5 7 4" xfId="48485" xr:uid="{00000000-0005-0000-0000-0000ACBC0000}"/>
    <cellStyle name="Normal 6 5 8" xfId="48486" xr:uid="{00000000-0005-0000-0000-0000ADBC0000}"/>
    <cellStyle name="Normal 6 5 8 2" xfId="48487" xr:uid="{00000000-0005-0000-0000-0000AEBC0000}"/>
    <cellStyle name="Normal 6 5 8 2 2" xfId="48488" xr:uid="{00000000-0005-0000-0000-0000AFBC0000}"/>
    <cellStyle name="Normal 6 5 8 2 3" xfId="48489" xr:uid="{00000000-0005-0000-0000-0000B0BC0000}"/>
    <cellStyle name="Normal 6 5 8 3" xfId="48490" xr:uid="{00000000-0005-0000-0000-0000B1BC0000}"/>
    <cellStyle name="Normal 6 5 8 4" xfId="48491" xr:uid="{00000000-0005-0000-0000-0000B2BC0000}"/>
    <cellStyle name="Normal 6 5 9" xfId="48492" xr:uid="{00000000-0005-0000-0000-0000B3BC0000}"/>
    <cellStyle name="Normal 6 5 9 2" xfId="48493" xr:uid="{00000000-0005-0000-0000-0000B4BC0000}"/>
    <cellStyle name="Normal 6 5 9 2 2" xfId="48494" xr:uid="{00000000-0005-0000-0000-0000B5BC0000}"/>
    <cellStyle name="Normal 6 5 9 2 3" xfId="48495" xr:uid="{00000000-0005-0000-0000-0000B6BC0000}"/>
    <cellStyle name="Normal 6 5 9 3" xfId="48496" xr:uid="{00000000-0005-0000-0000-0000B7BC0000}"/>
    <cellStyle name="Normal 6 5 9 4" xfId="48497" xr:uid="{00000000-0005-0000-0000-0000B8BC0000}"/>
    <cellStyle name="Normal 6 5_PROD" xfId="48498" xr:uid="{00000000-0005-0000-0000-0000B9BC0000}"/>
    <cellStyle name="Normal 6 6" xfId="462" xr:uid="{00000000-0005-0000-0000-0000BABC0000}"/>
    <cellStyle name="Normal 6 6 10" xfId="48499" xr:uid="{00000000-0005-0000-0000-0000BBBC0000}"/>
    <cellStyle name="Normal 6 6 10 2" xfId="48500" xr:uid="{00000000-0005-0000-0000-0000BCBC0000}"/>
    <cellStyle name="Normal 6 6 10 2 2" xfId="48501" xr:uid="{00000000-0005-0000-0000-0000BDBC0000}"/>
    <cellStyle name="Normal 6 6 10 2 3" xfId="48502" xr:uid="{00000000-0005-0000-0000-0000BEBC0000}"/>
    <cellStyle name="Normal 6 6 10 3" xfId="48503" xr:uid="{00000000-0005-0000-0000-0000BFBC0000}"/>
    <cellStyle name="Normal 6 6 10 4" xfId="48504" xr:uid="{00000000-0005-0000-0000-0000C0BC0000}"/>
    <cellStyle name="Normal 6 6 11" xfId="48505" xr:uid="{00000000-0005-0000-0000-0000C1BC0000}"/>
    <cellStyle name="Normal 6 6 11 2" xfId="48506" xr:uid="{00000000-0005-0000-0000-0000C2BC0000}"/>
    <cellStyle name="Normal 6 6 11 3" xfId="48507" xr:uid="{00000000-0005-0000-0000-0000C3BC0000}"/>
    <cellStyle name="Normal 6 6 12" xfId="48508" xr:uid="{00000000-0005-0000-0000-0000C4BC0000}"/>
    <cellStyle name="Normal 6 6 13" xfId="48509" xr:uid="{00000000-0005-0000-0000-0000C5BC0000}"/>
    <cellStyle name="Normal 6 6 2" xfId="463" xr:uid="{00000000-0005-0000-0000-0000C6BC0000}"/>
    <cellStyle name="Normal 6 6 2 10" xfId="48510" xr:uid="{00000000-0005-0000-0000-0000C7BC0000}"/>
    <cellStyle name="Normal 6 6 2 10 2" xfId="48511" xr:uid="{00000000-0005-0000-0000-0000C8BC0000}"/>
    <cellStyle name="Normal 6 6 2 10 3" xfId="48512" xr:uid="{00000000-0005-0000-0000-0000C9BC0000}"/>
    <cellStyle name="Normal 6 6 2 11" xfId="48513" xr:uid="{00000000-0005-0000-0000-0000CABC0000}"/>
    <cellStyle name="Normal 6 6 2 12" xfId="48514" xr:uid="{00000000-0005-0000-0000-0000CBBC0000}"/>
    <cellStyle name="Normal 6 6 2 2" xfId="764" xr:uid="{00000000-0005-0000-0000-0000CCBC0000}"/>
    <cellStyle name="Normal 6 6 2 2 2" xfId="48515" xr:uid="{00000000-0005-0000-0000-0000CDBC0000}"/>
    <cellStyle name="Normal 6 6 2 2 2 2" xfId="48516" xr:uid="{00000000-0005-0000-0000-0000CEBC0000}"/>
    <cellStyle name="Normal 6 6 2 2 2 2 2" xfId="48517" xr:uid="{00000000-0005-0000-0000-0000CFBC0000}"/>
    <cellStyle name="Normal 6 6 2 2 2 2 2 2" xfId="48518" xr:uid="{00000000-0005-0000-0000-0000D0BC0000}"/>
    <cellStyle name="Normal 6 6 2 2 2 2 2 3" xfId="48519" xr:uid="{00000000-0005-0000-0000-0000D1BC0000}"/>
    <cellStyle name="Normal 6 6 2 2 2 2 3" xfId="48520" xr:uid="{00000000-0005-0000-0000-0000D2BC0000}"/>
    <cellStyle name="Normal 6 6 2 2 2 2 4" xfId="48521" xr:uid="{00000000-0005-0000-0000-0000D3BC0000}"/>
    <cellStyle name="Normal 6 6 2 2 2 3" xfId="48522" xr:uid="{00000000-0005-0000-0000-0000D4BC0000}"/>
    <cellStyle name="Normal 6 6 2 2 2 3 2" xfId="48523" xr:uid="{00000000-0005-0000-0000-0000D5BC0000}"/>
    <cellStyle name="Normal 6 6 2 2 2 3 2 2" xfId="48524" xr:uid="{00000000-0005-0000-0000-0000D6BC0000}"/>
    <cellStyle name="Normal 6 6 2 2 2 3 2 3" xfId="48525" xr:uid="{00000000-0005-0000-0000-0000D7BC0000}"/>
    <cellStyle name="Normal 6 6 2 2 2 3 3" xfId="48526" xr:uid="{00000000-0005-0000-0000-0000D8BC0000}"/>
    <cellStyle name="Normal 6 6 2 2 2 3 4" xfId="48527" xr:uid="{00000000-0005-0000-0000-0000D9BC0000}"/>
    <cellStyle name="Normal 6 6 2 2 2 4" xfId="48528" xr:uid="{00000000-0005-0000-0000-0000DABC0000}"/>
    <cellStyle name="Normal 6 6 2 2 2 4 2" xfId="48529" xr:uid="{00000000-0005-0000-0000-0000DBBC0000}"/>
    <cellStyle name="Normal 6 6 2 2 2 4 2 2" xfId="48530" xr:uid="{00000000-0005-0000-0000-0000DCBC0000}"/>
    <cellStyle name="Normal 6 6 2 2 2 4 2 3" xfId="48531" xr:uid="{00000000-0005-0000-0000-0000DDBC0000}"/>
    <cellStyle name="Normal 6 6 2 2 2 4 3" xfId="48532" xr:uid="{00000000-0005-0000-0000-0000DEBC0000}"/>
    <cellStyle name="Normal 6 6 2 2 2 4 4" xfId="48533" xr:uid="{00000000-0005-0000-0000-0000DFBC0000}"/>
    <cellStyle name="Normal 6 6 2 2 2 5" xfId="48534" xr:uid="{00000000-0005-0000-0000-0000E0BC0000}"/>
    <cellStyle name="Normal 6 6 2 2 2 5 2" xfId="48535" xr:uid="{00000000-0005-0000-0000-0000E1BC0000}"/>
    <cellStyle name="Normal 6 6 2 2 2 5 2 2" xfId="48536" xr:uid="{00000000-0005-0000-0000-0000E2BC0000}"/>
    <cellStyle name="Normal 6 6 2 2 2 5 2 3" xfId="48537" xr:uid="{00000000-0005-0000-0000-0000E3BC0000}"/>
    <cellStyle name="Normal 6 6 2 2 2 5 3" xfId="48538" xr:uid="{00000000-0005-0000-0000-0000E4BC0000}"/>
    <cellStyle name="Normal 6 6 2 2 2 5 4" xfId="48539" xr:uid="{00000000-0005-0000-0000-0000E5BC0000}"/>
    <cellStyle name="Normal 6 6 2 2 2 6" xfId="48540" xr:uid="{00000000-0005-0000-0000-0000E6BC0000}"/>
    <cellStyle name="Normal 6 6 2 2 2 6 2" xfId="48541" xr:uid="{00000000-0005-0000-0000-0000E7BC0000}"/>
    <cellStyle name="Normal 6 6 2 2 2 6 3" xfId="48542" xr:uid="{00000000-0005-0000-0000-0000E8BC0000}"/>
    <cellStyle name="Normal 6 6 2 2 2 7" xfId="48543" xr:uid="{00000000-0005-0000-0000-0000E9BC0000}"/>
    <cellStyle name="Normal 6 6 2 2 2 8" xfId="48544" xr:uid="{00000000-0005-0000-0000-0000EABC0000}"/>
    <cellStyle name="Normal 6 6 2 2 2_PROD" xfId="48545" xr:uid="{00000000-0005-0000-0000-0000EBBC0000}"/>
    <cellStyle name="Normal 6 6 2 2 3" xfId="48546" xr:uid="{00000000-0005-0000-0000-0000ECBC0000}"/>
    <cellStyle name="Normal 6 6 2 2 3 2" xfId="48547" xr:uid="{00000000-0005-0000-0000-0000EDBC0000}"/>
    <cellStyle name="Normal 6 6 2 2 3 2 2" xfId="48548" xr:uid="{00000000-0005-0000-0000-0000EEBC0000}"/>
    <cellStyle name="Normal 6 6 2 2 3 2 3" xfId="48549" xr:uid="{00000000-0005-0000-0000-0000EFBC0000}"/>
    <cellStyle name="Normal 6 6 2 2 3 3" xfId="48550" xr:uid="{00000000-0005-0000-0000-0000F0BC0000}"/>
    <cellStyle name="Normal 6 6 2 2 3 4" xfId="48551" xr:uid="{00000000-0005-0000-0000-0000F1BC0000}"/>
    <cellStyle name="Normal 6 6 2 2 4" xfId="48552" xr:uid="{00000000-0005-0000-0000-0000F2BC0000}"/>
    <cellStyle name="Normal 6 6 2 2 4 2" xfId="48553" xr:uid="{00000000-0005-0000-0000-0000F3BC0000}"/>
    <cellStyle name="Normal 6 6 2 2 4 2 2" xfId="48554" xr:uid="{00000000-0005-0000-0000-0000F4BC0000}"/>
    <cellStyle name="Normal 6 6 2 2 4 2 3" xfId="48555" xr:uid="{00000000-0005-0000-0000-0000F5BC0000}"/>
    <cellStyle name="Normal 6 6 2 2 4 3" xfId="48556" xr:uid="{00000000-0005-0000-0000-0000F6BC0000}"/>
    <cellStyle name="Normal 6 6 2 2 4 4" xfId="48557" xr:uid="{00000000-0005-0000-0000-0000F7BC0000}"/>
    <cellStyle name="Normal 6 6 2 2 5" xfId="48558" xr:uid="{00000000-0005-0000-0000-0000F8BC0000}"/>
    <cellStyle name="Normal 6 6 2 2 5 2" xfId="48559" xr:uid="{00000000-0005-0000-0000-0000F9BC0000}"/>
    <cellStyle name="Normal 6 6 2 2 5 2 2" xfId="48560" xr:uid="{00000000-0005-0000-0000-0000FABC0000}"/>
    <cellStyle name="Normal 6 6 2 2 5 2 3" xfId="48561" xr:uid="{00000000-0005-0000-0000-0000FBBC0000}"/>
    <cellStyle name="Normal 6 6 2 2 5 3" xfId="48562" xr:uid="{00000000-0005-0000-0000-0000FCBC0000}"/>
    <cellStyle name="Normal 6 6 2 2 5 4" xfId="48563" xr:uid="{00000000-0005-0000-0000-0000FDBC0000}"/>
    <cellStyle name="Normal 6 6 2 2 6" xfId="48564" xr:uid="{00000000-0005-0000-0000-0000FEBC0000}"/>
    <cellStyle name="Normal 6 6 2 2 6 2" xfId="48565" xr:uid="{00000000-0005-0000-0000-0000FFBC0000}"/>
    <cellStyle name="Normal 6 6 2 2 6 2 2" xfId="48566" xr:uid="{00000000-0005-0000-0000-000000BD0000}"/>
    <cellStyle name="Normal 6 6 2 2 6 2 3" xfId="48567" xr:uid="{00000000-0005-0000-0000-000001BD0000}"/>
    <cellStyle name="Normal 6 6 2 2 6 3" xfId="48568" xr:uid="{00000000-0005-0000-0000-000002BD0000}"/>
    <cellStyle name="Normal 6 6 2 2 6 4" xfId="48569" xr:uid="{00000000-0005-0000-0000-000003BD0000}"/>
    <cellStyle name="Normal 6 6 2 2 7" xfId="48570" xr:uid="{00000000-0005-0000-0000-000004BD0000}"/>
    <cellStyle name="Normal 6 6 2 2 7 2" xfId="48571" xr:uid="{00000000-0005-0000-0000-000005BD0000}"/>
    <cellStyle name="Normal 6 6 2 2 7 3" xfId="48572" xr:uid="{00000000-0005-0000-0000-000006BD0000}"/>
    <cellStyle name="Normal 6 6 2 2 8" xfId="48573" xr:uid="{00000000-0005-0000-0000-000007BD0000}"/>
    <cellStyle name="Normal 6 6 2 2 9" xfId="48574" xr:uid="{00000000-0005-0000-0000-000008BD0000}"/>
    <cellStyle name="Normal 6 6 2 2_PROD" xfId="48575" xr:uid="{00000000-0005-0000-0000-000009BD0000}"/>
    <cellStyle name="Normal 6 6 2 3" xfId="48576" xr:uid="{00000000-0005-0000-0000-00000ABD0000}"/>
    <cellStyle name="Normal 6 6 2 3 2" xfId="48577" xr:uid="{00000000-0005-0000-0000-00000BBD0000}"/>
    <cellStyle name="Normal 6 6 2 3 2 2" xfId="48578" xr:uid="{00000000-0005-0000-0000-00000CBD0000}"/>
    <cellStyle name="Normal 6 6 2 3 2 2 2" xfId="48579" xr:uid="{00000000-0005-0000-0000-00000DBD0000}"/>
    <cellStyle name="Normal 6 6 2 3 2 2 2 2" xfId="48580" xr:uid="{00000000-0005-0000-0000-00000EBD0000}"/>
    <cellStyle name="Normal 6 6 2 3 2 2 2 3" xfId="48581" xr:uid="{00000000-0005-0000-0000-00000FBD0000}"/>
    <cellStyle name="Normal 6 6 2 3 2 2 3" xfId="48582" xr:uid="{00000000-0005-0000-0000-000010BD0000}"/>
    <cellStyle name="Normal 6 6 2 3 2 2 4" xfId="48583" xr:uid="{00000000-0005-0000-0000-000011BD0000}"/>
    <cellStyle name="Normal 6 6 2 3 2 3" xfId="48584" xr:uid="{00000000-0005-0000-0000-000012BD0000}"/>
    <cellStyle name="Normal 6 6 2 3 2 3 2" xfId="48585" xr:uid="{00000000-0005-0000-0000-000013BD0000}"/>
    <cellStyle name="Normal 6 6 2 3 2 3 2 2" xfId="48586" xr:uid="{00000000-0005-0000-0000-000014BD0000}"/>
    <cellStyle name="Normal 6 6 2 3 2 3 2 3" xfId="48587" xr:uid="{00000000-0005-0000-0000-000015BD0000}"/>
    <cellStyle name="Normal 6 6 2 3 2 3 3" xfId="48588" xr:uid="{00000000-0005-0000-0000-000016BD0000}"/>
    <cellStyle name="Normal 6 6 2 3 2 3 4" xfId="48589" xr:uid="{00000000-0005-0000-0000-000017BD0000}"/>
    <cellStyle name="Normal 6 6 2 3 2 4" xfId="48590" xr:uid="{00000000-0005-0000-0000-000018BD0000}"/>
    <cellStyle name="Normal 6 6 2 3 2 4 2" xfId="48591" xr:uid="{00000000-0005-0000-0000-000019BD0000}"/>
    <cellStyle name="Normal 6 6 2 3 2 4 2 2" xfId="48592" xr:uid="{00000000-0005-0000-0000-00001ABD0000}"/>
    <cellStyle name="Normal 6 6 2 3 2 4 2 3" xfId="48593" xr:uid="{00000000-0005-0000-0000-00001BBD0000}"/>
    <cellStyle name="Normal 6 6 2 3 2 4 3" xfId="48594" xr:uid="{00000000-0005-0000-0000-00001CBD0000}"/>
    <cellStyle name="Normal 6 6 2 3 2 4 4" xfId="48595" xr:uid="{00000000-0005-0000-0000-00001DBD0000}"/>
    <cellStyle name="Normal 6 6 2 3 2 5" xfId="48596" xr:uid="{00000000-0005-0000-0000-00001EBD0000}"/>
    <cellStyle name="Normal 6 6 2 3 2 5 2" xfId="48597" xr:uid="{00000000-0005-0000-0000-00001FBD0000}"/>
    <cellStyle name="Normal 6 6 2 3 2 5 2 2" xfId="48598" xr:uid="{00000000-0005-0000-0000-000020BD0000}"/>
    <cellStyle name="Normal 6 6 2 3 2 5 2 3" xfId="48599" xr:uid="{00000000-0005-0000-0000-000021BD0000}"/>
    <cellStyle name="Normal 6 6 2 3 2 5 3" xfId="48600" xr:uid="{00000000-0005-0000-0000-000022BD0000}"/>
    <cellStyle name="Normal 6 6 2 3 2 5 4" xfId="48601" xr:uid="{00000000-0005-0000-0000-000023BD0000}"/>
    <cellStyle name="Normal 6 6 2 3 2 6" xfId="48602" xr:uid="{00000000-0005-0000-0000-000024BD0000}"/>
    <cellStyle name="Normal 6 6 2 3 2 6 2" xfId="48603" xr:uid="{00000000-0005-0000-0000-000025BD0000}"/>
    <cellStyle name="Normal 6 6 2 3 2 6 3" xfId="48604" xr:uid="{00000000-0005-0000-0000-000026BD0000}"/>
    <cellStyle name="Normal 6 6 2 3 2 7" xfId="48605" xr:uid="{00000000-0005-0000-0000-000027BD0000}"/>
    <cellStyle name="Normal 6 6 2 3 2 8" xfId="48606" xr:uid="{00000000-0005-0000-0000-000028BD0000}"/>
    <cellStyle name="Normal 6 6 2 3 2_PROD" xfId="48607" xr:uid="{00000000-0005-0000-0000-000029BD0000}"/>
    <cellStyle name="Normal 6 6 2 3 3" xfId="48608" xr:uid="{00000000-0005-0000-0000-00002ABD0000}"/>
    <cellStyle name="Normal 6 6 2 3 3 2" xfId="48609" xr:uid="{00000000-0005-0000-0000-00002BBD0000}"/>
    <cellStyle name="Normal 6 6 2 3 3 2 2" xfId="48610" xr:uid="{00000000-0005-0000-0000-00002CBD0000}"/>
    <cellStyle name="Normal 6 6 2 3 3 2 3" xfId="48611" xr:uid="{00000000-0005-0000-0000-00002DBD0000}"/>
    <cellStyle name="Normal 6 6 2 3 3 3" xfId="48612" xr:uid="{00000000-0005-0000-0000-00002EBD0000}"/>
    <cellStyle name="Normal 6 6 2 3 3 4" xfId="48613" xr:uid="{00000000-0005-0000-0000-00002FBD0000}"/>
    <cellStyle name="Normal 6 6 2 3 4" xfId="48614" xr:uid="{00000000-0005-0000-0000-000030BD0000}"/>
    <cellStyle name="Normal 6 6 2 3 4 2" xfId="48615" xr:uid="{00000000-0005-0000-0000-000031BD0000}"/>
    <cellStyle name="Normal 6 6 2 3 4 2 2" xfId="48616" xr:uid="{00000000-0005-0000-0000-000032BD0000}"/>
    <cellStyle name="Normal 6 6 2 3 4 2 3" xfId="48617" xr:uid="{00000000-0005-0000-0000-000033BD0000}"/>
    <cellStyle name="Normal 6 6 2 3 4 3" xfId="48618" xr:uid="{00000000-0005-0000-0000-000034BD0000}"/>
    <cellStyle name="Normal 6 6 2 3 4 4" xfId="48619" xr:uid="{00000000-0005-0000-0000-000035BD0000}"/>
    <cellStyle name="Normal 6 6 2 3 5" xfId="48620" xr:uid="{00000000-0005-0000-0000-000036BD0000}"/>
    <cellStyle name="Normal 6 6 2 3 5 2" xfId="48621" xr:uid="{00000000-0005-0000-0000-000037BD0000}"/>
    <cellStyle name="Normal 6 6 2 3 5 2 2" xfId="48622" xr:uid="{00000000-0005-0000-0000-000038BD0000}"/>
    <cellStyle name="Normal 6 6 2 3 5 2 3" xfId="48623" xr:uid="{00000000-0005-0000-0000-000039BD0000}"/>
    <cellStyle name="Normal 6 6 2 3 5 3" xfId="48624" xr:uid="{00000000-0005-0000-0000-00003ABD0000}"/>
    <cellStyle name="Normal 6 6 2 3 5 4" xfId="48625" xr:uid="{00000000-0005-0000-0000-00003BBD0000}"/>
    <cellStyle name="Normal 6 6 2 3 6" xfId="48626" xr:uid="{00000000-0005-0000-0000-00003CBD0000}"/>
    <cellStyle name="Normal 6 6 2 3 6 2" xfId="48627" xr:uid="{00000000-0005-0000-0000-00003DBD0000}"/>
    <cellStyle name="Normal 6 6 2 3 6 2 2" xfId="48628" xr:uid="{00000000-0005-0000-0000-00003EBD0000}"/>
    <cellStyle name="Normal 6 6 2 3 6 2 3" xfId="48629" xr:uid="{00000000-0005-0000-0000-00003FBD0000}"/>
    <cellStyle name="Normal 6 6 2 3 6 3" xfId="48630" xr:uid="{00000000-0005-0000-0000-000040BD0000}"/>
    <cellStyle name="Normal 6 6 2 3 6 4" xfId="48631" xr:uid="{00000000-0005-0000-0000-000041BD0000}"/>
    <cellStyle name="Normal 6 6 2 3 7" xfId="48632" xr:uid="{00000000-0005-0000-0000-000042BD0000}"/>
    <cellStyle name="Normal 6 6 2 3 7 2" xfId="48633" xr:uid="{00000000-0005-0000-0000-000043BD0000}"/>
    <cellStyle name="Normal 6 6 2 3 7 3" xfId="48634" xr:uid="{00000000-0005-0000-0000-000044BD0000}"/>
    <cellStyle name="Normal 6 6 2 3 8" xfId="48635" xr:uid="{00000000-0005-0000-0000-000045BD0000}"/>
    <cellStyle name="Normal 6 6 2 3 9" xfId="48636" xr:uid="{00000000-0005-0000-0000-000046BD0000}"/>
    <cellStyle name="Normal 6 6 2 3_PROD" xfId="48637" xr:uid="{00000000-0005-0000-0000-000047BD0000}"/>
    <cellStyle name="Normal 6 6 2 4" xfId="48638" xr:uid="{00000000-0005-0000-0000-000048BD0000}"/>
    <cellStyle name="Normal 6 6 2 4 2" xfId="48639" xr:uid="{00000000-0005-0000-0000-000049BD0000}"/>
    <cellStyle name="Normal 6 6 2 4 2 2" xfId="48640" xr:uid="{00000000-0005-0000-0000-00004ABD0000}"/>
    <cellStyle name="Normal 6 6 2 4 2 2 2" xfId="48641" xr:uid="{00000000-0005-0000-0000-00004BBD0000}"/>
    <cellStyle name="Normal 6 6 2 4 2 2 2 2" xfId="48642" xr:uid="{00000000-0005-0000-0000-00004CBD0000}"/>
    <cellStyle name="Normal 6 6 2 4 2 2 2 3" xfId="48643" xr:uid="{00000000-0005-0000-0000-00004DBD0000}"/>
    <cellStyle name="Normal 6 6 2 4 2 2 3" xfId="48644" xr:uid="{00000000-0005-0000-0000-00004EBD0000}"/>
    <cellStyle name="Normal 6 6 2 4 2 2 4" xfId="48645" xr:uid="{00000000-0005-0000-0000-00004FBD0000}"/>
    <cellStyle name="Normal 6 6 2 4 2 3" xfId="48646" xr:uid="{00000000-0005-0000-0000-000050BD0000}"/>
    <cellStyle name="Normal 6 6 2 4 2 3 2" xfId="48647" xr:uid="{00000000-0005-0000-0000-000051BD0000}"/>
    <cellStyle name="Normal 6 6 2 4 2 3 2 2" xfId="48648" xr:uid="{00000000-0005-0000-0000-000052BD0000}"/>
    <cellStyle name="Normal 6 6 2 4 2 3 2 3" xfId="48649" xr:uid="{00000000-0005-0000-0000-000053BD0000}"/>
    <cellStyle name="Normal 6 6 2 4 2 3 3" xfId="48650" xr:uid="{00000000-0005-0000-0000-000054BD0000}"/>
    <cellStyle name="Normal 6 6 2 4 2 3 4" xfId="48651" xr:uid="{00000000-0005-0000-0000-000055BD0000}"/>
    <cellStyle name="Normal 6 6 2 4 2 4" xfId="48652" xr:uid="{00000000-0005-0000-0000-000056BD0000}"/>
    <cellStyle name="Normal 6 6 2 4 2 4 2" xfId="48653" xr:uid="{00000000-0005-0000-0000-000057BD0000}"/>
    <cellStyle name="Normal 6 6 2 4 2 4 2 2" xfId="48654" xr:uid="{00000000-0005-0000-0000-000058BD0000}"/>
    <cellStyle name="Normal 6 6 2 4 2 4 2 3" xfId="48655" xr:uid="{00000000-0005-0000-0000-000059BD0000}"/>
    <cellStyle name="Normal 6 6 2 4 2 4 3" xfId="48656" xr:uid="{00000000-0005-0000-0000-00005ABD0000}"/>
    <cellStyle name="Normal 6 6 2 4 2 4 4" xfId="48657" xr:uid="{00000000-0005-0000-0000-00005BBD0000}"/>
    <cellStyle name="Normal 6 6 2 4 2 5" xfId="48658" xr:uid="{00000000-0005-0000-0000-00005CBD0000}"/>
    <cellStyle name="Normal 6 6 2 4 2 5 2" xfId="48659" xr:uid="{00000000-0005-0000-0000-00005DBD0000}"/>
    <cellStyle name="Normal 6 6 2 4 2 5 2 2" xfId="48660" xr:uid="{00000000-0005-0000-0000-00005EBD0000}"/>
    <cellStyle name="Normal 6 6 2 4 2 5 2 3" xfId="48661" xr:uid="{00000000-0005-0000-0000-00005FBD0000}"/>
    <cellStyle name="Normal 6 6 2 4 2 5 3" xfId="48662" xr:uid="{00000000-0005-0000-0000-000060BD0000}"/>
    <cellStyle name="Normal 6 6 2 4 2 5 4" xfId="48663" xr:uid="{00000000-0005-0000-0000-000061BD0000}"/>
    <cellStyle name="Normal 6 6 2 4 2 6" xfId="48664" xr:uid="{00000000-0005-0000-0000-000062BD0000}"/>
    <cellStyle name="Normal 6 6 2 4 2 6 2" xfId="48665" xr:uid="{00000000-0005-0000-0000-000063BD0000}"/>
    <cellStyle name="Normal 6 6 2 4 2 6 3" xfId="48666" xr:uid="{00000000-0005-0000-0000-000064BD0000}"/>
    <cellStyle name="Normal 6 6 2 4 2 7" xfId="48667" xr:uid="{00000000-0005-0000-0000-000065BD0000}"/>
    <cellStyle name="Normal 6 6 2 4 2 8" xfId="48668" xr:uid="{00000000-0005-0000-0000-000066BD0000}"/>
    <cellStyle name="Normal 6 6 2 4 2_PROD" xfId="48669" xr:uid="{00000000-0005-0000-0000-000067BD0000}"/>
    <cellStyle name="Normal 6 6 2 4 3" xfId="48670" xr:uid="{00000000-0005-0000-0000-000068BD0000}"/>
    <cellStyle name="Normal 6 6 2 4 3 2" xfId="48671" xr:uid="{00000000-0005-0000-0000-000069BD0000}"/>
    <cellStyle name="Normal 6 6 2 4 3 2 2" xfId="48672" xr:uid="{00000000-0005-0000-0000-00006ABD0000}"/>
    <cellStyle name="Normal 6 6 2 4 3 2 3" xfId="48673" xr:uid="{00000000-0005-0000-0000-00006BBD0000}"/>
    <cellStyle name="Normal 6 6 2 4 3 3" xfId="48674" xr:uid="{00000000-0005-0000-0000-00006CBD0000}"/>
    <cellStyle name="Normal 6 6 2 4 3 4" xfId="48675" xr:uid="{00000000-0005-0000-0000-00006DBD0000}"/>
    <cellStyle name="Normal 6 6 2 4 4" xfId="48676" xr:uid="{00000000-0005-0000-0000-00006EBD0000}"/>
    <cellStyle name="Normal 6 6 2 4 4 2" xfId="48677" xr:uid="{00000000-0005-0000-0000-00006FBD0000}"/>
    <cellStyle name="Normal 6 6 2 4 4 2 2" xfId="48678" xr:uid="{00000000-0005-0000-0000-000070BD0000}"/>
    <cellStyle name="Normal 6 6 2 4 4 2 3" xfId="48679" xr:uid="{00000000-0005-0000-0000-000071BD0000}"/>
    <cellStyle name="Normal 6 6 2 4 4 3" xfId="48680" xr:uid="{00000000-0005-0000-0000-000072BD0000}"/>
    <cellStyle name="Normal 6 6 2 4 4 4" xfId="48681" xr:uid="{00000000-0005-0000-0000-000073BD0000}"/>
    <cellStyle name="Normal 6 6 2 4 5" xfId="48682" xr:uid="{00000000-0005-0000-0000-000074BD0000}"/>
    <cellStyle name="Normal 6 6 2 4 5 2" xfId="48683" xr:uid="{00000000-0005-0000-0000-000075BD0000}"/>
    <cellStyle name="Normal 6 6 2 4 5 2 2" xfId="48684" xr:uid="{00000000-0005-0000-0000-000076BD0000}"/>
    <cellStyle name="Normal 6 6 2 4 5 2 3" xfId="48685" xr:uid="{00000000-0005-0000-0000-000077BD0000}"/>
    <cellStyle name="Normal 6 6 2 4 5 3" xfId="48686" xr:uid="{00000000-0005-0000-0000-000078BD0000}"/>
    <cellStyle name="Normal 6 6 2 4 5 4" xfId="48687" xr:uid="{00000000-0005-0000-0000-000079BD0000}"/>
    <cellStyle name="Normal 6 6 2 4 6" xfId="48688" xr:uid="{00000000-0005-0000-0000-00007ABD0000}"/>
    <cellStyle name="Normal 6 6 2 4 6 2" xfId="48689" xr:uid="{00000000-0005-0000-0000-00007BBD0000}"/>
    <cellStyle name="Normal 6 6 2 4 6 2 2" xfId="48690" xr:uid="{00000000-0005-0000-0000-00007CBD0000}"/>
    <cellStyle name="Normal 6 6 2 4 6 2 3" xfId="48691" xr:uid="{00000000-0005-0000-0000-00007DBD0000}"/>
    <cellStyle name="Normal 6 6 2 4 6 3" xfId="48692" xr:uid="{00000000-0005-0000-0000-00007EBD0000}"/>
    <cellStyle name="Normal 6 6 2 4 6 4" xfId="48693" xr:uid="{00000000-0005-0000-0000-00007FBD0000}"/>
    <cellStyle name="Normal 6 6 2 4 7" xfId="48694" xr:uid="{00000000-0005-0000-0000-000080BD0000}"/>
    <cellStyle name="Normal 6 6 2 4 7 2" xfId="48695" xr:uid="{00000000-0005-0000-0000-000081BD0000}"/>
    <cellStyle name="Normal 6 6 2 4 7 3" xfId="48696" xr:uid="{00000000-0005-0000-0000-000082BD0000}"/>
    <cellStyle name="Normal 6 6 2 4 8" xfId="48697" xr:uid="{00000000-0005-0000-0000-000083BD0000}"/>
    <cellStyle name="Normal 6 6 2 4 9" xfId="48698" xr:uid="{00000000-0005-0000-0000-000084BD0000}"/>
    <cellStyle name="Normal 6 6 2 4_PROD" xfId="48699" xr:uid="{00000000-0005-0000-0000-000085BD0000}"/>
    <cellStyle name="Normal 6 6 2 5" xfId="48700" xr:uid="{00000000-0005-0000-0000-000086BD0000}"/>
    <cellStyle name="Normal 6 6 2 5 2" xfId="48701" xr:uid="{00000000-0005-0000-0000-000087BD0000}"/>
    <cellStyle name="Normal 6 6 2 5 2 2" xfId="48702" xr:uid="{00000000-0005-0000-0000-000088BD0000}"/>
    <cellStyle name="Normal 6 6 2 5 2 2 2" xfId="48703" xr:uid="{00000000-0005-0000-0000-000089BD0000}"/>
    <cellStyle name="Normal 6 6 2 5 2 2 3" xfId="48704" xr:uid="{00000000-0005-0000-0000-00008ABD0000}"/>
    <cellStyle name="Normal 6 6 2 5 2 3" xfId="48705" xr:uid="{00000000-0005-0000-0000-00008BBD0000}"/>
    <cellStyle name="Normal 6 6 2 5 2 4" xfId="48706" xr:uid="{00000000-0005-0000-0000-00008CBD0000}"/>
    <cellStyle name="Normal 6 6 2 5 3" xfId="48707" xr:uid="{00000000-0005-0000-0000-00008DBD0000}"/>
    <cellStyle name="Normal 6 6 2 5 3 2" xfId="48708" xr:uid="{00000000-0005-0000-0000-00008EBD0000}"/>
    <cellStyle name="Normal 6 6 2 5 3 2 2" xfId="48709" xr:uid="{00000000-0005-0000-0000-00008FBD0000}"/>
    <cellStyle name="Normal 6 6 2 5 3 2 3" xfId="48710" xr:uid="{00000000-0005-0000-0000-000090BD0000}"/>
    <cellStyle name="Normal 6 6 2 5 3 3" xfId="48711" xr:uid="{00000000-0005-0000-0000-000091BD0000}"/>
    <cellStyle name="Normal 6 6 2 5 3 4" xfId="48712" xr:uid="{00000000-0005-0000-0000-000092BD0000}"/>
    <cellStyle name="Normal 6 6 2 5 4" xfId="48713" xr:uid="{00000000-0005-0000-0000-000093BD0000}"/>
    <cellStyle name="Normal 6 6 2 5 4 2" xfId="48714" xr:uid="{00000000-0005-0000-0000-000094BD0000}"/>
    <cellStyle name="Normal 6 6 2 5 4 2 2" xfId="48715" xr:uid="{00000000-0005-0000-0000-000095BD0000}"/>
    <cellStyle name="Normal 6 6 2 5 4 2 3" xfId="48716" xr:uid="{00000000-0005-0000-0000-000096BD0000}"/>
    <cellStyle name="Normal 6 6 2 5 4 3" xfId="48717" xr:uid="{00000000-0005-0000-0000-000097BD0000}"/>
    <cellStyle name="Normal 6 6 2 5 4 4" xfId="48718" xr:uid="{00000000-0005-0000-0000-000098BD0000}"/>
    <cellStyle name="Normal 6 6 2 5 5" xfId="48719" xr:uid="{00000000-0005-0000-0000-000099BD0000}"/>
    <cellStyle name="Normal 6 6 2 5 5 2" xfId="48720" xr:uid="{00000000-0005-0000-0000-00009ABD0000}"/>
    <cellStyle name="Normal 6 6 2 5 5 2 2" xfId="48721" xr:uid="{00000000-0005-0000-0000-00009BBD0000}"/>
    <cellStyle name="Normal 6 6 2 5 5 2 3" xfId="48722" xr:uid="{00000000-0005-0000-0000-00009CBD0000}"/>
    <cellStyle name="Normal 6 6 2 5 5 3" xfId="48723" xr:uid="{00000000-0005-0000-0000-00009DBD0000}"/>
    <cellStyle name="Normal 6 6 2 5 5 4" xfId="48724" xr:uid="{00000000-0005-0000-0000-00009EBD0000}"/>
    <cellStyle name="Normal 6 6 2 5 6" xfId="48725" xr:uid="{00000000-0005-0000-0000-00009FBD0000}"/>
    <cellStyle name="Normal 6 6 2 5 6 2" xfId="48726" xr:uid="{00000000-0005-0000-0000-0000A0BD0000}"/>
    <cellStyle name="Normal 6 6 2 5 6 3" xfId="48727" xr:uid="{00000000-0005-0000-0000-0000A1BD0000}"/>
    <cellStyle name="Normal 6 6 2 5 7" xfId="48728" xr:uid="{00000000-0005-0000-0000-0000A2BD0000}"/>
    <cellStyle name="Normal 6 6 2 5 8" xfId="48729" xr:uid="{00000000-0005-0000-0000-0000A3BD0000}"/>
    <cellStyle name="Normal 6 6 2 5_PROD" xfId="48730" xr:uid="{00000000-0005-0000-0000-0000A4BD0000}"/>
    <cellStyle name="Normal 6 6 2 6" xfId="48731" xr:uid="{00000000-0005-0000-0000-0000A5BD0000}"/>
    <cellStyle name="Normal 6 6 2 6 2" xfId="48732" xr:uid="{00000000-0005-0000-0000-0000A6BD0000}"/>
    <cellStyle name="Normal 6 6 2 6 2 2" xfId="48733" xr:uid="{00000000-0005-0000-0000-0000A7BD0000}"/>
    <cellStyle name="Normal 6 6 2 6 2 3" xfId="48734" xr:uid="{00000000-0005-0000-0000-0000A8BD0000}"/>
    <cellStyle name="Normal 6 6 2 6 3" xfId="48735" xr:uid="{00000000-0005-0000-0000-0000A9BD0000}"/>
    <cellStyle name="Normal 6 6 2 6 4" xfId="48736" xr:uid="{00000000-0005-0000-0000-0000AABD0000}"/>
    <cellStyle name="Normal 6 6 2 7" xfId="48737" xr:uid="{00000000-0005-0000-0000-0000ABBD0000}"/>
    <cellStyle name="Normal 6 6 2 7 2" xfId="48738" xr:uid="{00000000-0005-0000-0000-0000ACBD0000}"/>
    <cellStyle name="Normal 6 6 2 7 2 2" xfId="48739" xr:uid="{00000000-0005-0000-0000-0000ADBD0000}"/>
    <cellStyle name="Normal 6 6 2 7 2 3" xfId="48740" xr:uid="{00000000-0005-0000-0000-0000AEBD0000}"/>
    <cellStyle name="Normal 6 6 2 7 3" xfId="48741" xr:uid="{00000000-0005-0000-0000-0000AFBD0000}"/>
    <cellStyle name="Normal 6 6 2 7 4" xfId="48742" xr:uid="{00000000-0005-0000-0000-0000B0BD0000}"/>
    <cellStyle name="Normal 6 6 2 8" xfId="48743" xr:uid="{00000000-0005-0000-0000-0000B1BD0000}"/>
    <cellStyle name="Normal 6 6 2 8 2" xfId="48744" xr:uid="{00000000-0005-0000-0000-0000B2BD0000}"/>
    <cellStyle name="Normal 6 6 2 8 2 2" xfId="48745" xr:uid="{00000000-0005-0000-0000-0000B3BD0000}"/>
    <cellStyle name="Normal 6 6 2 8 2 3" xfId="48746" xr:uid="{00000000-0005-0000-0000-0000B4BD0000}"/>
    <cellStyle name="Normal 6 6 2 8 3" xfId="48747" xr:uid="{00000000-0005-0000-0000-0000B5BD0000}"/>
    <cellStyle name="Normal 6 6 2 8 4" xfId="48748" xr:uid="{00000000-0005-0000-0000-0000B6BD0000}"/>
    <cellStyle name="Normal 6 6 2 9" xfId="48749" xr:uid="{00000000-0005-0000-0000-0000B7BD0000}"/>
    <cellStyle name="Normal 6 6 2 9 2" xfId="48750" xr:uid="{00000000-0005-0000-0000-0000B8BD0000}"/>
    <cellStyle name="Normal 6 6 2 9 2 2" xfId="48751" xr:uid="{00000000-0005-0000-0000-0000B9BD0000}"/>
    <cellStyle name="Normal 6 6 2 9 2 3" xfId="48752" xr:uid="{00000000-0005-0000-0000-0000BABD0000}"/>
    <cellStyle name="Normal 6 6 2 9 3" xfId="48753" xr:uid="{00000000-0005-0000-0000-0000BBBD0000}"/>
    <cellStyle name="Normal 6 6 2 9 4" xfId="48754" xr:uid="{00000000-0005-0000-0000-0000BCBD0000}"/>
    <cellStyle name="Normal 6 6 2_PROD" xfId="48755" xr:uid="{00000000-0005-0000-0000-0000BDBD0000}"/>
    <cellStyle name="Normal 6 6 3" xfId="765" xr:uid="{00000000-0005-0000-0000-0000BEBD0000}"/>
    <cellStyle name="Normal 6 6 3 2" xfId="48756" xr:uid="{00000000-0005-0000-0000-0000BFBD0000}"/>
    <cellStyle name="Normal 6 6 3 2 2" xfId="48757" xr:uid="{00000000-0005-0000-0000-0000C0BD0000}"/>
    <cellStyle name="Normal 6 6 3 2 2 2" xfId="48758" xr:uid="{00000000-0005-0000-0000-0000C1BD0000}"/>
    <cellStyle name="Normal 6 6 3 2 2 2 2" xfId="48759" xr:uid="{00000000-0005-0000-0000-0000C2BD0000}"/>
    <cellStyle name="Normal 6 6 3 2 2 2 3" xfId="48760" xr:uid="{00000000-0005-0000-0000-0000C3BD0000}"/>
    <cellStyle name="Normal 6 6 3 2 2 3" xfId="48761" xr:uid="{00000000-0005-0000-0000-0000C4BD0000}"/>
    <cellStyle name="Normal 6 6 3 2 2 4" xfId="48762" xr:uid="{00000000-0005-0000-0000-0000C5BD0000}"/>
    <cellStyle name="Normal 6 6 3 2 3" xfId="48763" xr:uid="{00000000-0005-0000-0000-0000C6BD0000}"/>
    <cellStyle name="Normal 6 6 3 2 3 2" xfId="48764" xr:uid="{00000000-0005-0000-0000-0000C7BD0000}"/>
    <cellStyle name="Normal 6 6 3 2 3 2 2" xfId="48765" xr:uid="{00000000-0005-0000-0000-0000C8BD0000}"/>
    <cellStyle name="Normal 6 6 3 2 3 2 3" xfId="48766" xr:uid="{00000000-0005-0000-0000-0000C9BD0000}"/>
    <cellStyle name="Normal 6 6 3 2 3 3" xfId="48767" xr:uid="{00000000-0005-0000-0000-0000CABD0000}"/>
    <cellStyle name="Normal 6 6 3 2 3 4" xfId="48768" xr:uid="{00000000-0005-0000-0000-0000CBBD0000}"/>
    <cellStyle name="Normal 6 6 3 2 4" xfId="48769" xr:uid="{00000000-0005-0000-0000-0000CCBD0000}"/>
    <cellStyle name="Normal 6 6 3 2 4 2" xfId="48770" xr:uid="{00000000-0005-0000-0000-0000CDBD0000}"/>
    <cellStyle name="Normal 6 6 3 2 4 2 2" xfId="48771" xr:uid="{00000000-0005-0000-0000-0000CEBD0000}"/>
    <cellStyle name="Normal 6 6 3 2 4 2 3" xfId="48772" xr:uid="{00000000-0005-0000-0000-0000CFBD0000}"/>
    <cellStyle name="Normal 6 6 3 2 4 3" xfId="48773" xr:uid="{00000000-0005-0000-0000-0000D0BD0000}"/>
    <cellStyle name="Normal 6 6 3 2 4 4" xfId="48774" xr:uid="{00000000-0005-0000-0000-0000D1BD0000}"/>
    <cellStyle name="Normal 6 6 3 2 5" xfId="48775" xr:uid="{00000000-0005-0000-0000-0000D2BD0000}"/>
    <cellStyle name="Normal 6 6 3 2 5 2" xfId="48776" xr:uid="{00000000-0005-0000-0000-0000D3BD0000}"/>
    <cellStyle name="Normal 6 6 3 2 5 2 2" xfId="48777" xr:uid="{00000000-0005-0000-0000-0000D4BD0000}"/>
    <cellStyle name="Normal 6 6 3 2 5 2 3" xfId="48778" xr:uid="{00000000-0005-0000-0000-0000D5BD0000}"/>
    <cellStyle name="Normal 6 6 3 2 5 3" xfId="48779" xr:uid="{00000000-0005-0000-0000-0000D6BD0000}"/>
    <cellStyle name="Normal 6 6 3 2 5 4" xfId="48780" xr:uid="{00000000-0005-0000-0000-0000D7BD0000}"/>
    <cellStyle name="Normal 6 6 3 2 6" xfId="48781" xr:uid="{00000000-0005-0000-0000-0000D8BD0000}"/>
    <cellStyle name="Normal 6 6 3 2 6 2" xfId="48782" xr:uid="{00000000-0005-0000-0000-0000D9BD0000}"/>
    <cellStyle name="Normal 6 6 3 2 6 3" xfId="48783" xr:uid="{00000000-0005-0000-0000-0000DABD0000}"/>
    <cellStyle name="Normal 6 6 3 2 7" xfId="48784" xr:uid="{00000000-0005-0000-0000-0000DBBD0000}"/>
    <cellStyle name="Normal 6 6 3 2 8" xfId="48785" xr:uid="{00000000-0005-0000-0000-0000DCBD0000}"/>
    <cellStyle name="Normal 6 6 3 2_PROD" xfId="48786" xr:uid="{00000000-0005-0000-0000-0000DDBD0000}"/>
    <cellStyle name="Normal 6 6 3 3" xfId="48787" xr:uid="{00000000-0005-0000-0000-0000DEBD0000}"/>
    <cellStyle name="Normal 6 6 3 3 2" xfId="48788" xr:uid="{00000000-0005-0000-0000-0000DFBD0000}"/>
    <cellStyle name="Normal 6 6 3 3 2 2" xfId="48789" xr:uid="{00000000-0005-0000-0000-0000E0BD0000}"/>
    <cellStyle name="Normal 6 6 3 3 2 3" xfId="48790" xr:uid="{00000000-0005-0000-0000-0000E1BD0000}"/>
    <cellStyle name="Normal 6 6 3 3 3" xfId="48791" xr:uid="{00000000-0005-0000-0000-0000E2BD0000}"/>
    <cellStyle name="Normal 6 6 3 3 4" xfId="48792" xr:uid="{00000000-0005-0000-0000-0000E3BD0000}"/>
    <cellStyle name="Normal 6 6 3 4" xfId="48793" xr:uid="{00000000-0005-0000-0000-0000E4BD0000}"/>
    <cellStyle name="Normal 6 6 3 4 2" xfId="48794" xr:uid="{00000000-0005-0000-0000-0000E5BD0000}"/>
    <cellStyle name="Normal 6 6 3 4 2 2" xfId="48795" xr:uid="{00000000-0005-0000-0000-0000E6BD0000}"/>
    <cellStyle name="Normal 6 6 3 4 2 3" xfId="48796" xr:uid="{00000000-0005-0000-0000-0000E7BD0000}"/>
    <cellStyle name="Normal 6 6 3 4 3" xfId="48797" xr:uid="{00000000-0005-0000-0000-0000E8BD0000}"/>
    <cellStyle name="Normal 6 6 3 4 4" xfId="48798" xr:uid="{00000000-0005-0000-0000-0000E9BD0000}"/>
    <cellStyle name="Normal 6 6 3 5" xfId="48799" xr:uid="{00000000-0005-0000-0000-0000EABD0000}"/>
    <cellStyle name="Normal 6 6 3 5 2" xfId="48800" xr:uid="{00000000-0005-0000-0000-0000EBBD0000}"/>
    <cellStyle name="Normal 6 6 3 5 2 2" xfId="48801" xr:uid="{00000000-0005-0000-0000-0000ECBD0000}"/>
    <cellStyle name="Normal 6 6 3 5 2 3" xfId="48802" xr:uid="{00000000-0005-0000-0000-0000EDBD0000}"/>
    <cellStyle name="Normal 6 6 3 5 3" xfId="48803" xr:uid="{00000000-0005-0000-0000-0000EEBD0000}"/>
    <cellStyle name="Normal 6 6 3 5 4" xfId="48804" xr:uid="{00000000-0005-0000-0000-0000EFBD0000}"/>
    <cellStyle name="Normal 6 6 3 6" xfId="48805" xr:uid="{00000000-0005-0000-0000-0000F0BD0000}"/>
    <cellStyle name="Normal 6 6 3 6 2" xfId="48806" xr:uid="{00000000-0005-0000-0000-0000F1BD0000}"/>
    <cellStyle name="Normal 6 6 3 6 2 2" xfId="48807" xr:uid="{00000000-0005-0000-0000-0000F2BD0000}"/>
    <cellStyle name="Normal 6 6 3 6 2 3" xfId="48808" xr:uid="{00000000-0005-0000-0000-0000F3BD0000}"/>
    <cellStyle name="Normal 6 6 3 6 3" xfId="48809" xr:uid="{00000000-0005-0000-0000-0000F4BD0000}"/>
    <cellStyle name="Normal 6 6 3 6 4" xfId="48810" xr:uid="{00000000-0005-0000-0000-0000F5BD0000}"/>
    <cellStyle name="Normal 6 6 3 7" xfId="48811" xr:uid="{00000000-0005-0000-0000-0000F6BD0000}"/>
    <cellStyle name="Normal 6 6 3 7 2" xfId="48812" xr:uid="{00000000-0005-0000-0000-0000F7BD0000}"/>
    <cellStyle name="Normal 6 6 3 7 3" xfId="48813" xr:uid="{00000000-0005-0000-0000-0000F8BD0000}"/>
    <cellStyle name="Normal 6 6 3 8" xfId="48814" xr:uid="{00000000-0005-0000-0000-0000F9BD0000}"/>
    <cellStyle name="Normal 6 6 3 9" xfId="48815" xr:uid="{00000000-0005-0000-0000-0000FABD0000}"/>
    <cellStyle name="Normal 6 6 3_PROD" xfId="48816" xr:uid="{00000000-0005-0000-0000-0000FBBD0000}"/>
    <cellStyle name="Normal 6 6 4" xfId="48817" xr:uid="{00000000-0005-0000-0000-0000FCBD0000}"/>
    <cellStyle name="Normal 6 6 4 2" xfId="48818" xr:uid="{00000000-0005-0000-0000-0000FDBD0000}"/>
    <cellStyle name="Normal 6 6 4 2 2" xfId="48819" xr:uid="{00000000-0005-0000-0000-0000FEBD0000}"/>
    <cellStyle name="Normal 6 6 4 2 2 2" xfId="48820" xr:uid="{00000000-0005-0000-0000-0000FFBD0000}"/>
    <cellStyle name="Normal 6 6 4 2 2 2 2" xfId="48821" xr:uid="{00000000-0005-0000-0000-000000BE0000}"/>
    <cellStyle name="Normal 6 6 4 2 2 2 3" xfId="48822" xr:uid="{00000000-0005-0000-0000-000001BE0000}"/>
    <cellStyle name="Normal 6 6 4 2 2 3" xfId="48823" xr:uid="{00000000-0005-0000-0000-000002BE0000}"/>
    <cellStyle name="Normal 6 6 4 2 2 4" xfId="48824" xr:uid="{00000000-0005-0000-0000-000003BE0000}"/>
    <cellStyle name="Normal 6 6 4 2 3" xfId="48825" xr:uid="{00000000-0005-0000-0000-000004BE0000}"/>
    <cellStyle name="Normal 6 6 4 2 3 2" xfId="48826" xr:uid="{00000000-0005-0000-0000-000005BE0000}"/>
    <cellStyle name="Normal 6 6 4 2 3 2 2" xfId="48827" xr:uid="{00000000-0005-0000-0000-000006BE0000}"/>
    <cellStyle name="Normal 6 6 4 2 3 2 3" xfId="48828" xr:uid="{00000000-0005-0000-0000-000007BE0000}"/>
    <cellStyle name="Normal 6 6 4 2 3 3" xfId="48829" xr:uid="{00000000-0005-0000-0000-000008BE0000}"/>
    <cellStyle name="Normal 6 6 4 2 3 4" xfId="48830" xr:uid="{00000000-0005-0000-0000-000009BE0000}"/>
    <cellStyle name="Normal 6 6 4 2 4" xfId="48831" xr:uid="{00000000-0005-0000-0000-00000ABE0000}"/>
    <cellStyle name="Normal 6 6 4 2 4 2" xfId="48832" xr:uid="{00000000-0005-0000-0000-00000BBE0000}"/>
    <cellStyle name="Normal 6 6 4 2 4 2 2" xfId="48833" xr:uid="{00000000-0005-0000-0000-00000CBE0000}"/>
    <cellStyle name="Normal 6 6 4 2 4 2 3" xfId="48834" xr:uid="{00000000-0005-0000-0000-00000DBE0000}"/>
    <cellStyle name="Normal 6 6 4 2 4 3" xfId="48835" xr:uid="{00000000-0005-0000-0000-00000EBE0000}"/>
    <cellStyle name="Normal 6 6 4 2 4 4" xfId="48836" xr:uid="{00000000-0005-0000-0000-00000FBE0000}"/>
    <cellStyle name="Normal 6 6 4 2 5" xfId="48837" xr:uid="{00000000-0005-0000-0000-000010BE0000}"/>
    <cellStyle name="Normal 6 6 4 2 5 2" xfId="48838" xr:uid="{00000000-0005-0000-0000-000011BE0000}"/>
    <cellStyle name="Normal 6 6 4 2 5 2 2" xfId="48839" xr:uid="{00000000-0005-0000-0000-000012BE0000}"/>
    <cellStyle name="Normal 6 6 4 2 5 2 3" xfId="48840" xr:uid="{00000000-0005-0000-0000-000013BE0000}"/>
    <cellStyle name="Normal 6 6 4 2 5 3" xfId="48841" xr:uid="{00000000-0005-0000-0000-000014BE0000}"/>
    <cellStyle name="Normal 6 6 4 2 5 4" xfId="48842" xr:uid="{00000000-0005-0000-0000-000015BE0000}"/>
    <cellStyle name="Normal 6 6 4 2 6" xfId="48843" xr:uid="{00000000-0005-0000-0000-000016BE0000}"/>
    <cellStyle name="Normal 6 6 4 2 6 2" xfId="48844" xr:uid="{00000000-0005-0000-0000-000017BE0000}"/>
    <cellStyle name="Normal 6 6 4 2 6 3" xfId="48845" xr:uid="{00000000-0005-0000-0000-000018BE0000}"/>
    <cellStyle name="Normal 6 6 4 2 7" xfId="48846" xr:uid="{00000000-0005-0000-0000-000019BE0000}"/>
    <cellStyle name="Normal 6 6 4 2 8" xfId="48847" xr:uid="{00000000-0005-0000-0000-00001ABE0000}"/>
    <cellStyle name="Normal 6 6 4 2_PROD" xfId="48848" xr:uid="{00000000-0005-0000-0000-00001BBE0000}"/>
    <cellStyle name="Normal 6 6 4 3" xfId="48849" xr:uid="{00000000-0005-0000-0000-00001CBE0000}"/>
    <cellStyle name="Normal 6 6 4 3 2" xfId="48850" xr:uid="{00000000-0005-0000-0000-00001DBE0000}"/>
    <cellStyle name="Normal 6 6 4 3 2 2" xfId="48851" xr:uid="{00000000-0005-0000-0000-00001EBE0000}"/>
    <cellStyle name="Normal 6 6 4 3 2 3" xfId="48852" xr:uid="{00000000-0005-0000-0000-00001FBE0000}"/>
    <cellStyle name="Normal 6 6 4 3 3" xfId="48853" xr:uid="{00000000-0005-0000-0000-000020BE0000}"/>
    <cellStyle name="Normal 6 6 4 3 4" xfId="48854" xr:uid="{00000000-0005-0000-0000-000021BE0000}"/>
    <cellStyle name="Normal 6 6 4 4" xfId="48855" xr:uid="{00000000-0005-0000-0000-000022BE0000}"/>
    <cellStyle name="Normal 6 6 4 4 2" xfId="48856" xr:uid="{00000000-0005-0000-0000-000023BE0000}"/>
    <cellStyle name="Normal 6 6 4 4 2 2" xfId="48857" xr:uid="{00000000-0005-0000-0000-000024BE0000}"/>
    <cellStyle name="Normal 6 6 4 4 2 3" xfId="48858" xr:uid="{00000000-0005-0000-0000-000025BE0000}"/>
    <cellStyle name="Normal 6 6 4 4 3" xfId="48859" xr:uid="{00000000-0005-0000-0000-000026BE0000}"/>
    <cellStyle name="Normal 6 6 4 4 4" xfId="48860" xr:uid="{00000000-0005-0000-0000-000027BE0000}"/>
    <cellStyle name="Normal 6 6 4 5" xfId="48861" xr:uid="{00000000-0005-0000-0000-000028BE0000}"/>
    <cellStyle name="Normal 6 6 4 5 2" xfId="48862" xr:uid="{00000000-0005-0000-0000-000029BE0000}"/>
    <cellStyle name="Normal 6 6 4 5 2 2" xfId="48863" xr:uid="{00000000-0005-0000-0000-00002ABE0000}"/>
    <cellStyle name="Normal 6 6 4 5 2 3" xfId="48864" xr:uid="{00000000-0005-0000-0000-00002BBE0000}"/>
    <cellStyle name="Normal 6 6 4 5 3" xfId="48865" xr:uid="{00000000-0005-0000-0000-00002CBE0000}"/>
    <cellStyle name="Normal 6 6 4 5 4" xfId="48866" xr:uid="{00000000-0005-0000-0000-00002DBE0000}"/>
    <cellStyle name="Normal 6 6 4 6" xfId="48867" xr:uid="{00000000-0005-0000-0000-00002EBE0000}"/>
    <cellStyle name="Normal 6 6 4 6 2" xfId="48868" xr:uid="{00000000-0005-0000-0000-00002FBE0000}"/>
    <cellStyle name="Normal 6 6 4 6 2 2" xfId="48869" xr:uid="{00000000-0005-0000-0000-000030BE0000}"/>
    <cellStyle name="Normal 6 6 4 6 2 3" xfId="48870" xr:uid="{00000000-0005-0000-0000-000031BE0000}"/>
    <cellStyle name="Normal 6 6 4 6 3" xfId="48871" xr:uid="{00000000-0005-0000-0000-000032BE0000}"/>
    <cellStyle name="Normal 6 6 4 6 4" xfId="48872" xr:uid="{00000000-0005-0000-0000-000033BE0000}"/>
    <cellStyle name="Normal 6 6 4 7" xfId="48873" xr:uid="{00000000-0005-0000-0000-000034BE0000}"/>
    <cellStyle name="Normal 6 6 4 7 2" xfId="48874" xr:uid="{00000000-0005-0000-0000-000035BE0000}"/>
    <cellStyle name="Normal 6 6 4 7 3" xfId="48875" xr:uid="{00000000-0005-0000-0000-000036BE0000}"/>
    <cellStyle name="Normal 6 6 4 8" xfId="48876" xr:uid="{00000000-0005-0000-0000-000037BE0000}"/>
    <cellStyle name="Normal 6 6 4 9" xfId="48877" xr:uid="{00000000-0005-0000-0000-000038BE0000}"/>
    <cellStyle name="Normal 6 6 4_PROD" xfId="48878" xr:uid="{00000000-0005-0000-0000-000039BE0000}"/>
    <cellStyle name="Normal 6 6 5" xfId="48879" xr:uid="{00000000-0005-0000-0000-00003ABE0000}"/>
    <cellStyle name="Normal 6 6 5 2" xfId="48880" xr:uid="{00000000-0005-0000-0000-00003BBE0000}"/>
    <cellStyle name="Normal 6 6 5 2 2" xfId="48881" xr:uid="{00000000-0005-0000-0000-00003CBE0000}"/>
    <cellStyle name="Normal 6 6 5 2 2 2" xfId="48882" xr:uid="{00000000-0005-0000-0000-00003DBE0000}"/>
    <cellStyle name="Normal 6 6 5 2 2 2 2" xfId="48883" xr:uid="{00000000-0005-0000-0000-00003EBE0000}"/>
    <cellStyle name="Normal 6 6 5 2 2 2 3" xfId="48884" xr:uid="{00000000-0005-0000-0000-00003FBE0000}"/>
    <cellStyle name="Normal 6 6 5 2 2 3" xfId="48885" xr:uid="{00000000-0005-0000-0000-000040BE0000}"/>
    <cellStyle name="Normal 6 6 5 2 2 4" xfId="48886" xr:uid="{00000000-0005-0000-0000-000041BE0000}"/>
    <cellStyle name="Normal 6 6 5 2 3" xfId="48887" xr:uid="{00000000-0005-0000-0000-000042BE0000}"/>
    <cellStyle name="Normal 6 6 5 2 3 2" xfId="48888" xr:uid="{00000000-0005-0000-0000-000043BE0000}"/>
    <cellStyle name="Normal 6 6 5 2 3 2 2" xfId="48889" xr:uid="{00000000-0005-0000-0000-000044BE0000}"/>
    <cellStyle name="Normal 6 6 5 2 3 2 3" xfId="48890" xr:uid="{00000000-0005-0000-0000-000045BE0000}"/>
    <cellStyle name="Normal 6 6 5 2 3 3" xfId="48891" xr:uid="{00000000-0005-0000-0000-000046BE0000}"/>
    <cellStyle name="Normal 6 6 5 2 3 4" xfId="48892" xr:uid="{00000000-0005-0000-0000-000047BE0000}"/>
    <cellStyle name="Normal 6 6 5 2 4" xfId="48893" xr:uid="{00000000-0005-0000-0000-000048BE0000}"/>
    <cellStyle name="Normal 6 6 5 2 4 2" xfId="48894" xr:uid="{00000000-0005-0000-0000-000049BE0000}"/>
    <cellStyle name="Normal 6 6 5 2 4 2 2" xfId="48895" xr:uid="{00000000-0005-0000-0000-00004ABE0000}"/>
    <cellStyle name="Normal 6 6 5 2 4 2 3" xfId="48896" xr:uid="{00000000-0005-0000-0000-00004BBE0000}"/>
    <cellStyle name="Normal 6 6 5 2 4 3" xfId="48897" xr:uid="{00000000-0005-0000-0000-00004CBE0000}"/>
    <cellStyle name="Normal 6 6 5 2 4 4" xfId="48898" xr:uid="{00000000-0005-0000-0000-00004DBE0000}"/>
    <cellStyle name="Normal 6 6 5 2 5" xfId="48899" xr:uid="{00000000-0005-0000-0000-00004EBE0000}"/>
    <cellStyle name="Normal 6 6 5 2 5 2" xfId="48900" xr:uid="{00000000-0005-0000-0000-00004FBE0000}"/>
    <cellStyle name="Normal 6 6 5 2 5 2 2" xfId="48901" xr:uid="{00000000-0005-0000-0000-000050BE0000}"/>
    <cellStyle name="Normal 6 6 5 2 5 2 3" xfId="48902" xr:uid="{00000000-0005-0000-0000-000051BE0000}"/>
    <cellStyle name="Normal 6 6 5 2 5 3" xfId="48903" xr:uid="{00000000-0005-0000-0000-000052BE0000}"/>
    <cellStyle name="Normal 6 6 5 2 5 4" xfId="48904" xr:uid="{00000000-0005-0000-0000-000053BE0000}"/>
    <cellStyle name="Normal 6 6 5 2 6" xfId="48905" xr:uid="{00000000-0005-0000-0000-000054BE0000}"/>
    <cellStyle name="Normal 6 6 5 2 6 2" xfId="48906" xr:uid="{00000000-0005-0000-0000-000055BE0000}"/>
    <cellStyle name="Normal 6 6 5 2 6 3" xfId="48907" xr:uid="{00000000-0005-0000-0000-000056BE0000}"/>
    <cellStyle name="Normal 6 6 5 2 7" xfId="48908" xr:uid="{00000000-0005-0000-0000-000057BE0000}"/>
    <cellStyle name="Normal 6 6 5 2 8" xfId="48909" xr:uid="{00000000-0005-0000-0000-000058BE0000}"/>
    <cellStyle name="Normal 6 6 5 2_PROD" xfId="48910" xr:uid="{00000000-0005-0000-0000-000059BE0000}"/>
    <cellStyle name="Normal 6 6 5 3" xfId="48911" xr:uid="{00000000-0005-0000-0000-00005ABE0000}"/>
    <cellStyle name="Normal 6 6 5 3 2" xfId="48912" xr:uid="{00000000-0005-0000-0000-00005BBE0000}"/>
    <cellStyle name="Normal 6 6 5 3 2 2" xfId="48913" xr:uid="{00000000-0005-0000-0000-00005CBE0000}"/>
    <cellStyle name="Normal 6 6 5 3 2 3" xfId="48914" xr:uid="{00000000-0005-0000-0000-00005DBE0000}"/>
    <cellStyle name="Normal 6 6 5 3 3" xfId="48915" xr:uid="{00000000-0005-0000-0000-00005EBE0000}"/>
    <cellStyle name="Normal 6 6 5 3 4" xfId="48916" xr:uid="{00000000-0005-0000-0000-00005FBE0000}"/>
    <cellStyle name="Normal 6 6 5 4" xfId="48917" xr:uid="{00000000-0005-0000-0000-000060BE0000}"/>
    <cellStyle name="Normal 6 6 5 4 2" xfId="48918" xr:uid="{00000000-0005-0000-0000-000061BE0000}"/>
    <cellStyle name="Normal 6 6 5 4 2 2" xfId="48919" xr:uid="{00000000-0005-0000-0000-000062BE0000}"/>
    <cellStyle name="Normal 6 6 5 4 2 3" xfId="48920" xr:uid="{00000000-0005-0000-0000-000063BE0000}"/>
    <cellStyle name="Normal 6 6 5 4 3" xfId="48921" xr:uid="{00000000-0005-0000-0000-000064BE0000}"/>
    <cellStyle name="Normal 6 6 5 4 4" xfId="48922" xr:uid="{00000000-0005-0000-0000-000065BE0000}"/>
    <cellStyle name="Normal 6 6 5 5" xfId="48923" xr:uid="{00000000-0005-0000-0000-000066BE0000}"/>
    <cellStyle name="Normal 6 6 5 5 2" xfId="48924" xr:uid="{00000000-0005-0000-0000-000067BE0000}"/>
    <cellStyle name="Normal 6 6 5 5 2 2" xfId="48925" xr:uid="{00000000-0005-0000-0000-000068BE0000}"/>
    <cellStyle name="Normal 6 6 5 5 2 3" xfId="48926" xr:uid="{00000000-0005-0000-0000-000069BE0000}"/>
    <cellStyle name="Normal 6 6 5 5 3" xfId="48927" xr:uid="{00000000-0005-0000-0000-00006ABE0000}"/>
    <cellStyle name="Normal 6 6 5 5 4" xfId="48928" xr:uid="{00000000-0005-0000-0000-00006BBE0000}"/>
    <cellStyle name="Normal 6 6 5 6" xfId="48929" xr:uid="{00000000-0005-0000-0000-00006CBE0000}"/>
    <cellStyle name="Normal 6 6 5 6 2" xfId="48930" xr:uid="{00000000-0005-0000-0000-00006DBE0000}"/>
    <cellStyle name="Normal 6 6 5 6 2 2" xfId="48931" xr:uid="{00000000-0005-0000-0000-00006EBE0000}"/>
    <cellStyle name="Normal 6 6 5 6 2 3" xfId="48932" xr:uid="{00000000-0005-0000-0000-00006FBE0000}"/>
    <cellStyle name="Normal 6 6 5 6 3" xfId="48933" xr:uid="{00000000-0005-0000-0000-000070BE0000}"/>
    <cellStyle name="Normal 6 6 5 6 4" xfId="48934" xr:uid="{00000000-0005-0000-0000-000071BE0000}"/>
    <cellStyle name="Normal 6 6 5 7" xfId="48935" xr:uid="{00000000-0005-0000-0000-000072BE0000}"/>
    <cellStyle name="Normal 6 6 5 7 2" xfId="48936" xr:uid="{00000000-0005-0000-0000-000073BE0000}"/>
    <cellStyle name="Normal 6 6 5 7 3" xfId="48937" xr:uid="{00000000-0005-0000-0000-000074BE0000}"/>
    <cellStyle name="Normal 6 6 5 8" xfId="48938" xr:uid="{00000000-0005-0000-0000-000075BE0000}"/>
    <cellStyle name="Normal 6 6 5 9" xfId="48939" xr:uid="{00000000-0005-0000-0000-000076BE0000}"/>
    <cellStyle name="Normal 6 6 5_PROD" xfId="48940" xr:uid="{00000000-0005-0000-0000-000077BE0000}"/>
    <cellStyle name="Normal 6 6 6" xfId="48941" xr:uid="{00000000-0005-0000-0000-000078BE0000}"/>
    <cellStyle name="Normal 6 6 6 2" xfId="48942" xr:uid="{00000000-0005-0000-0000-000079BE0000}"/>
    <cellStyle name="Normal 6 6 6 2 2" xfId="48943" xr:uid="{00000000-0005-0000-0000-00007ABE0000}"/>
    <cellStyle name="Normal 6 6 6 2 2 2" xfId="48944" xr:uid="{00000000-0005-0000-0000-00007BBE0000}"/>
    <cellStyle name="Normal 6 6 6 2 2 3" xfId="48945" xr:uid="{00000000-0005-0000-0000-00007CBE0000}"/>
    <cellStyle name="Normal 6 6 6 2 3" xfId="48946" xr:uid="{00000000-0005-0000-0000-00007DBE0000}"/>
    <cellStyle name="Normal 6 6 6 2 4" xfId="48947" xr:uid="{00000000-0005-0000-0000-00007EBE0000}"/>
    <cellStyle name="Normal 6 6 6 3" xfId="48948" xr:uid="{00000000-0005-0000-0000-00007FBE0000}"/>
    <cellStyle name="Normal 6 6 6 3 2" xfId="48949" xr:uid="{00000000-0005-0000-0000-000080BE0000}"/>
    <cellStyle name="Normal 6 6 6 3 2 2" xfId="48950" xr:uid="{00000000-0005-0000-0000-000081BE0000}"/>
    <cellStyle name="Normal 6 6 6 3 2 3" xfId="48951" xr:uid="{00000000-0005-0000-0000-000082BE0000}"/>
    <cellStyle name="Normal 6 6 6 3 3" xfId="48952" xr:uid="{00000000-0005-0000-0000-000083BE0000}"/>
    <cellStyle name="Normal 6 6 6 3 4" xfId="48953" xr:uid="{00000000-0005-0000-0000-000084BE0000}"/>
    <cellStyle name="Normal 6 6 6 4" xfId="48954" xr:uid="{00000000-0005-0000-0000-000085BE0000}"/>
    <cellStyle name="Normal 6 6 6 4 2" xfId="48955" xr:uid="{00000000-0005-0000-0000-000086BE0000}"/>
    <cellStyle name="Normal 6 6 6 4 2 2" xfId="48956" xr:uid="{00000000-0005-0000-0000-000087BE0000}"/>
    <cellStyle name="Normal 6 6 6 4 2 3" xfId="48957" xr:uid="{00000000-0005-0000-0000-000088BE0000}"/>
    <cellStyle name="Normal 6 6 6 4 3" xfId="48958" xr:uid="{00000000-0005-0000-0000-000089BE0000}"/>
    <cellStyle name="Normal 6 6 6 4 4" xfId="48959" xr:uid="{00000000-0005-0000-0000-00008ABE0000}"/>
    <cellStyle name="Normal 6 6 6 5" xfId="48960" xr:uid="{00000000-0005-0000-0000-00008BBE0000}"/>
    <cellStyle name="Normal 6 6 6 5 2" xfId="48961" xr:uid="{00000000-0005-0000-0000-00008CBE0000}"/>
    <cellStyle name="Normal 6 6 6 5 2 2" xfId="48962" xr:uid="{00000000-0005-0000-0000-00008DBE0000}"/>
    <cellStyle name="Normal 6 6 6 5 2 3" xfId="48963" xr:uid="{00000000-0005-0000-0000-00008EBE0000}"/>
    <cellStyle name="Normal 6 6 6 5 3" xfId="48964" xr:uid="{00000000-0005-0000-0000-00008FBE0000}"/>
    <cellStyle name="Normal 6 6 6 5 4" xfId="48965" xr:uid="{00000000-0005-0000-0000-000090BE0000}"/>
    <cellStyle name="Normal 6 6 6 6" xfId="48966" xr:uid="{00000000-0005-0000-0000-000091BE0000}"/>
    <cellStyle name="Normal 6 6 6 6 2" xfId="48967" xr:uid="{00000000-0005-0000-0000-000092BE0000}"/>
    <cellStyle name="Normal 6 6 6 6 3" xfId="48968" xr:uid="{00000000-0005-0000-0000-000093BE0000}"/>
    <cellStyle name="Normal 6 6 6 7" xfId="48969" xr:uid="{00000000-0005-0000-0000-000094BE0000}"/>
    <cellStyle name="Normal 6 6 6 8" xfId="48970" xr:uid="{00000000-0005-0000-0000-000095BE0000}"/>
    <cellStyle name="Normal 6 6 6_PROD" xfId="48971" xr:uid="{00000000-0005-0000-0000-000096BE0000}"/>
    <cellStyle name="Normal 6 6 7" xfId="48972" xr:uid="{00000000-0005-0000-0000-000097BE0000}"/>
    <cellStyle name="Normal 6 6 7 2" xfId="48973" xr:uid="{00000000-0005-0000-0000-000098BE0000}"/>
    <cellStyle name="Normal 6 6 7 2 2" xfId="48974" xr:uid="{00000000-0005-0000-0000-000099BE0000}"/>
    <cellStyle name="Normal 6 6 7 2 3" xfId="48975" xr:uid="{00000000-0005-0000-0000-00009ABE0000}"/>
    <cellStyle name="Normal 6 6 7 3" xfId="48976" xr:uid="{00000000-0005-0000-0000-00009BBE0000}"/>
    <cellStyle name="Normal 6 6 7 4" xfId="48977" xr:uid="{00000000-0005-0000-0000-00009CBE0000}"/>
    <cellStyle name="Normal 6 6 8" xfId="48978" xr:uid="{00000000-0005-0000-0000-00009DBE0000}"/>
    <cellStyle name="Normal 6 6 8 2" xfId="48979" xr:uid="{00000000-0005-0000-0000-00009EBE0000}"/>
    <cellStyle name="Normal 6 6 8 2 2" xfId="48980" xr:uid="{00000000-0005-0000-0000-00009FBE0000}"/>
    <cellStyle name="Normal 6 6 8 2 3" xfId="48981" xr:uid="{00000000-0005-0000-0000-0000A0BE0000}"/>
    <cellStyle name="Normal 6 6 8 3" xfId="48982" xr:uid="{00000000-0005-0000-0000-0000A1BE0000}"/>
    <cellStyle name="Normal 6 6 8 4" xfId="48983" xr:uid="{00000000-0005-0000-0000-0000A2BE0000}"/>
    <cellStyle name="Normal 6 6 9" xfId="48984" xr:uid="{00000000-0005-0000-0000-0000A3BE0000}"/>
    <cellStyle name="Normal 6 6 9 2" xfId="48985" xr:uid="{00000000-0005-0000-0000-0000A4BE0000}"/>
    <cellStyle name="Normal 6 6 9 2 2" xfId="48986" xr:uid="{00000000-0005-0000-0000-0000A5BE0000}"/>
    <cellStyle name="Normal 6 6 9 2 3" xfId="48987" xr:uid="{00000000-0005-0000-0000-0000A6BE0000}"/>
    <cellStyle name="Normal 6 6 9 3" xfId="48988" xr:uid="{00000000-0005-0000-0000-0000A7BE0000}"/>
    <cellStyle name="Normal 6 6 9 4" xfId="48989" xr:uid="{00000000-0005-0000-0000-0000A8BE0000}"/>
    <cellStyle name="Normal 6 6_PROD" xfId="48990" xr:uid="{00000000-0005-0000-0000-0000A9BE0000}"/>
    <cellStyle name="Normal 6 7" xfId="464" xr:uid="{00000000-0005-0000-0000-0000AABE0000}"/>
    <cellStyle name="Normal 6 7 10" xfId="48991" xr:uid="{00000000-0005-0000-0000-0000ABBE0000}"/>
    <cellStyle name="Normal 6 7 10 2" xfId="48992" xr:uid="{00000000-0005-0000-0000-0000ACBE0000}"/>
    <cellStyle name="Normal 6 7 10 3" xfId="48993" xr:uid="{00000000-0005-0000-0000-0000ADBE0000}"/>
    <cellStyle name="Normal 6 7 11" xfId="48994" xr:uid="{00000000-0005-0000-0000-0000AEBE0000}"/>
    <cellStyle name="Normal 6 7 12" xfId="48995" xr:uid="{00000000-0005-0000-0000-0000AFBE0000}"/>
    <cellStyle name="Normal 6 7 2" xfId="766" xr:uid="{00000000-0005-0000-0000-0000B0BE0000}"/>
    <cellStyle name="Normal 6 7 2 2" xfId="48996" xr:uid="{00000000-0005-0000-0000-0000B1BE0000}"/>
    <cellStyle name="Normal 6 7 2 2 2" xfId="48997" xr:uid="{00000000-0005-0000-0000-0000B2BE0000}"/>
    <cellStyle name="Normal 6 7 2 2 2 2" xfId="48998" xr:uid="{00000000-0005-0000-0000-0000B3BE0000}"/>
    <cellStyle name="Normal 6 7 2 2 2 2 2" xfId="48999" xr:uid="{00000000-0005-0000-0000-0000B4BE0000}"/>
    <cellStyle name="Normal 6 7 2 2 2 2 3" xfId="49000" xr:uid="{00000000-0005-0000-0000-0000B5BE0000}"/>
    <cellStyle name="Normal 6 7 2 2 2 3" xfId="49001" xr:uid="{00000000-0005-0000-0000-0000B6BE0000}"/>
    <cellStyle name="Normal 6 7 2 2 2 4" xfId="49002" xr:uid="{00000000-0005-0000-0000-0000B7BE0000}"/>
    <cellStyle name="Normal 6 7 2 2 3" xfId="49003" xr:uid="{00000000-0005-0000-0000-0000B8BE0000}"/>
    <cellStyle name="Normal 6 7 2 2 3 2" xfId="49004" xr:uid="{00000000-0005-0000-0000-0000B9BE0000}"/>
    <cellStyle name="Normal 6 7 2 2 3 2 2" xfId="49005" xr:uid="{00000000-0005-0000-0000-0000BABE0000}"/>
    <cellStyle name="Normal 6 7 2 2 3 2 3" xfId="49006" xr:uid="{00000000-0005-0000-0000-0000BBBE0000}"/>
    <cellStyle name="Normal 6 7 2 2 3 3" xfId="49007" xr:uid="{00000000-0005-0000-0000-0000BCBE0000}"/>
    <cellStyle name="Normal 6 7 2 2 3 4" xfId="49008" xr:uid="{00000000-0005-0000-0000-0000BDBE0000}"/>
    <cellStyle name="Normal 6 7 2 2 4" xfId="49009" xr:uid="{00000000-0005-0000-0000-0000BEBE0000}"/>
    <cellStyle name="Normal 6 7 2 2 4 2" xfId="49010" xr:uid="{00000000-0005-0000-0000-0000BFBE0000}"/>
    <cellStyle name="Normal 6 7 2 2 4 2 2" xfId="49011" xr:uid="{00000000-0005-0000-0000-0000C0BE0000}"/>
    <cellStyle name="Normal 6 7 2 2 4 2 3" xfId="49012" xr:uid="{00000000-0005-0000-0000-0000C1BE0000}"/>
    <cellStyle name="Normal 6 7 2 2 4 3" xfId="49013" xr:uid="{00000000-0005-0000-0000-0000C2BE0000}"/>
    <cellStyle name="Normal 6 7 2 2 4 4" xfId="49014" xr:uid="{00000000-0005-0000-0000-0000C3BE0000}"/>
    <cellStyle name="Normal 6 7 2 2 5" xfId="49015" xr:uid="{00000000-0005-0000-0000-0000C4BE0000}"/>
    <cellStyle name="Normal 6 7 2 2 5 2" xfId="49016" xr:uid="{00000000-0005-0000-0000-0000C5BE0000}"/>
    <cellStyle name="Normal 6 7 2 2 5 2 2" xfId="49017" xr:uid="{00000000-0005-0000-0000-0000C6BE0000}"/>
    <cellStyle name="Normal 6 7 2 2 5 2 3" xfId="49018" xr:uid="{00000000-0005-0000-0000-0000C7BE0000}"/>
    <cellStyle name="Normal 6 7 2 2 5 3" xfId="49019" xr:uid="{00000000-0005-0000-0000-0000C8BE0000}"/>
    <cellStyle name="Normal 6 7 2 2 5 4" xfId="49020" xr:uid="{00000000-0005-0000-0000-0000C9BE0000}"/>
    <cellStyle name="Normal 6 7 2 2 6" xfId="49021" xr:uid="{00000000-0005-0000-0000-0000CABE0000}"/>
    <cellStyle name="Normal 6 7 2 2 6 2" xfId="49022" xr:uid="{00000000-0005-0000-0000-0000CBBE0000}"/>
    <cellStyle name="Normal 6 7 2 2 6 3" xfId="49023" xr:uid="{00000000-0005-0000-0000-0000CCBE0000}"/>
    <cellStyle name="Normal 6 7 2 2 7" xfId="49024" xr:uid="{00000000-0005-0000-0000-0000CDBE0000}"/>
    <cellStyle name="Normal 6 7 2 2 8" xfId="49025" xr:uid="{00000000-0005-0000-0000-0000CEBE0000}"/>
    <cellStyle name="Normal 6 7 2 2_PROD" xfId="49026" xr:uid="{00000000-0005-0000-0000-0000CFBE0000}"/>
    <cellStyle name="Normal 6 7 2 3" xfId="49027" xr:uid="{00000000-0005-0000-0000-0000D0BE0000}"/>
    <cellStyle name="Normal 6 7 2 3 2" xfId="49028" xr:uid="{00000000-0005-0000-0000-0000D1BE0000}"/>
    <cellStyle name="Normal 6 7 2 3 2 2" xfId="49029" xr:uid="{00000000-0005-0000-0000-0000D2BE0000}"/>
    <cellStyle name="Normal 6 7 2 3 2 3" xfId="49030" xr:uid="{00000000-0005-0000-0000-0000D3BE0000}"/>
    <cellStyle name="Normal 6 7 2 3 3" xfId="49031" xr:uid="{00000000-0005-0000-0000-0000D4BE0000}"/>
    <cellStyle name="Normal 6 7 2 3 4" xfId="49032" xr:uid="{00000000-0005-0000-0000-0000D5BE0000}"/>
    <cellStyle name="Normal 6 7 2 4" xfId="49033" xr:uid="{00000000-0005-0000-0000-0000D6BE0000}"/>
    <cellStyle name="Normal 6 7 2 4 2" xfId="49034" xr:uid="{00000000-0005-0000-0000-0000D7BE0000}"/>
    <cellStyle name="Normal 6 7 2 4 2 2" xfId="49035" xr:uid="{00000000-0005-0000-0000-0000D8BE0000}"/>
    <cellStyle name="Normal 6 7 2 4 2 3" xfId="49036" xr:uid="{00000000-0005-0000-0000-0000D9BE0000}"/>
    <cellStyle name="Normal 6 7 2 4 3" xfId="49037" xr:uid="{00000000-0005-0000-0000-0000DABE0000}"/>
    <cellStyle name="Normal 6 7 2 4 4" xfId="49038" xr:uid="{00000000-0005-0000-0000-0000DBBE0000}"/>
    <cellStyle name="Normal 6 7 2 5" xfId="49039" xr:uid="{00000000-0005-0000-0000-0000DCBE0000}"/>
    <cellStyle name="Normal 6 7 2 5 2" xfId="49040" xr:uid="{00000000-0005-0000-0000-0000DDBE0000}"/>
    <cellStyle name="Normal 6 7 2 5 2 2" xfId="49041" xr:uid="{00000000-0005-0000-0000-0000DEBE0000}"/>
    <cellStyle name="Normal 6 7 2 5 2 3" xfId="49042" xr:uid="{00000000-0005-0000-0000-0000DFBE0000}"/>
    <cellStyle name="Normal 6 7 2 5 3" xfId="49043" xr:uid="{00000000-0005-0000-0000-0000E0BE0000}"/>
    <cellStyle name="Normal 6 7 2 5 4" xfId="49044" xr:uid="{00000000-0005-0000-0000-0000E1BE0000}"/>
    <cellStyle name="Normal 6 7 2 6" xfId="49045" xr:uid="{00000000-0005-0000-0000-0000E2BE0000}"/>
    <cellStyle name="Normal 6 7 2 6 2" xfId="49046" xr:uid="{00000000-0005-0000-0000-0000E3BE0000}"/>
    <cellStyle name="Normal 6 7 2 6 2 2" xfId="49047" xr:uid="{00000000-0005-0000-0000-0000E4BE0000}"/>
    <cellStyle name="Normal 6 7 2 6 2 3" xfId="49048" xr:uid="{00000000-0005-0000-0000-0000E5BE0000}"/>
    <cellStyle name="Normal 6 7 2 6 3" xfId="49049" xr:uid="{00000000-0005-0000-0000-0000E6BE0000}"/>
    <cellStyle name="Normal 6 7 2 6 4" xfId="49050" xr:uid="{00000000-0005-0000-0000-0000E7BE0000}"/>
    <cellStyle name="Normal 6 7 2 7" xfId="49051" xr:uid="{00000000-0005-0000-0000-0000E8BE0000}"/>
    <cellStyle name="Normal 6 7 2 7 2" xfId="49052" xr:uid="{00000000-0005-0000-0000-0000E9BE0000}"/>
    <cellStyle name="Normal 6 7 2 7 3" xfId="49053" xr:uid="{00000000-0005-0000-0000-0000EABE0000}"/>
    <cellStyle name="Normal 6 7 2 8" xfId="49054" xr:uid="{00000000-0005-0000-0000-0000EBBE0000}"/>
    <cellStyle name="Normal 6 7 2 9" xfId="49055" xr:uid="{00000000-0005-0000-0000-0000ECBE0000}"/>
    <cellStyle name="Normal 6 7 2_PROD" xfId="49056" xr:uid="{00000000-0005-0000-0000-0000EDBE0000}"/>
    <cellStyle name="Normal 6 7 3" xfId="49057" xr:uid="{00000000-0005-0000-0000-0000EEBE0000}"/>
    <cellStyle name="Normal 6 7 3 2" xfId="49058" xr:uid="{00000000-0005-0000-0000-0000EFBE0000}"/>
    <cellStyle name="Normal 6 7 3 2 2" xfId="49059" xr:uid="{00000000-0005-0000-0000-0000F0BE0000}"/>
    <cellStyle name="Normal 6 7 3 2 2 2" xfId="49060" xr:uid="{00000000-0005-0000-0000-0000F1BE0000}"/>
    <cellStyle name="Normal 6 7 3 2 2 2 2" xfId="49061" xr:uid="{00000000-0005-0000-0000-0000F2BE0000}"/>
    <cellStyle name="Normal 6 7 3 2 2 2 3" xfId="49062" xr:uid="{00000000-0005-0000-0000-0000F3BE0000}"/>
    <cellStyle name="Normal 6 7 3 2 2 3" xfId="49063" xr:uid="{00000000-0005-0000-0000-0000F4BE0000}"/>
    <cellStyle name="Normal 6 7 3 2 2 4" xfId="49064" xr:uid="{00000000-0005-0000-0000-0000F5BE0000}"/>
    <cellStyle name="Normal 6 7 3 2 3" xfId="49065" xr:uid="{00000000-0005-0000-0000-0000F6BE0000}"/>
    <cellStyle name="Normal 6 7 3 2 3 2" xfId="49066" xr:uid="{00000000-0005-0000-0000-0000F7BE0000}"/>
    <cellStyle name="Normal 6 7 3 2 3 2 2" xfId="49067" xr:uid="{00000000-0005-0000-0000-0000F8BE0000}"/>
    <cellStyle name="Normal 6 7 3 2 3 2 3" xfId="49068" xr:uid="{00000000-0005-0000-0000-0000F9BE0000}"/>
    <cellStyle name="Normal 6 7 3 2 3 3" xfId="49069" xr:uid="{00000000-0005-0000-0000-0000FABE0000}"/>
    <cellStyle name="Normal 6 7 3 2 3 4" xfId="49070" xr:uid="{00000000-0005-0000-0000-0000FBBE0000}"/>
    <cellStyle name="Normal 6 7 3 2 4" xfId="49071" xr:uid="{00000000-0005-0000-0000-0000FCBE0000}"/>
    <cellStyle name="Normal 6 7 3 2 4 2" xfId="49072" xr:uid="{00000000-0005-0000-0000-0000FDBE0000}"/>
    <cellStyle name="Normal 6 7 3 2 4 2 2" xfId="49073" xr:uid="{00000000-0005-0000-0000-0000FEBE0000}"/>
    <cellStyle name="Normal 6 7 3 2 4 2 3" xfId="49074" xr:uid="{00000000-0005-0000-0000-0000FFBE0000}"/>
    <cellStyle name="Normal 6 7 3 2 4 3" xfId="49075" xr:uid="{00000000-0005-0000-0000-000000BF0000}"/>
    <cellStyle name="Normal 6 7 3 2 4 4" xfId="49076" xr:uid="{00000000-0005-0000-0000-000001BF0000}"/>
    <cellStyle name="Normal 6 7 3 2 5" xfId="49077" xr:uid="{00000000-0005-0000-0000-000002BF0000}"/>
    <cellStyle name="Normal 6 7 3 2 5 2" xfId="49078" xr:uid="{00000000-0005-0000-0000-000003BF0000}"/>
    <cellStyle name="Normal 6 7 3 2 5 2 2" xfId="49079" xr:uid="{00000000-0005-0000-0000-000004BF0000}"/>
    <cellStyle name="Normal 6 7 3 2 5 2 3" xfId="49080" xr:uid="{00000000-0005-0000-0000-000005BF0000}"/>
    <cellStyle name="Normal 6 7 3 2 5 3" xfId="49081" xr:uid="{00000000-0005-0000-0000-000006BF0000}"/>
    <cellStyle name="Normal 6 7 3 2 5 4" xfId="49082" xr:uid="{00000000-0005-0000-0000-000007BF0000}"/>
    <cellStyle name="Normal 6 7 3 2 6" xfId="49083" xr:uid="{00000000-0005-0000-0000-000008BF0000}"/>
    <cellStyle name="Normal 6 7 3 2 6 2" xfId="49084" xr:uid="{00000000-0005-0000-0000-000009BF0000}"/>
    <cellStyle name="Normal 6 7 3 2 6 3" xfId="49085" xr:uid="{00000000-0005-0000-0000-00000ABF0000}"/>
    <cellStyle name="Normal 6 7 3 2 7" xfId="49086" xr:uid="{00000000-0005-0000-0000-00000BBF0000}"/>
    <cellStyle name="Normal 6 7 3 2 8" xfId="49087" xr:uid="{00000000-0005-0000-0000-00000CBF0000}"/>
    <cellStyle name="Normal 6 7 3 2_PROD" xfId="49088" xr:uid="{00000000-0005-0000-0000-00000DBF0000}"/>
    <cellStyle name="Normal 6 7 3 3" xfId="49089" xr:uid="{00000000-0005-0000-0000-00000EBF0000}"/>
    <cellStyle name="Normal 6 7 3 3 2" xfId="49090" xr:uid="{00000000-0005-0000-0000-00000FBF0000}"/>
    <cellStyle name="Normal 6 7 3 3 2 2" xfId="49091" xr:uid="{00000000-0005-0000-0000-000010BF0000}"/>
    <cellStyle name="Normal 6 7 3 3 2 3" xfId="49092" xr:uid="{00000000-0005-0000-0000-000011BF0000}"/>
    <cellStyle name="Normal 6 7 3 3 3" xfId="49093" xr:uid="{00000000-0005-0000-0000-000012BF0000}"/>
    <cellStyle name="Normal 6 7 3 3 4" xfId="49094" xr:uid="{00000000-0005-0000-0000-000013BF0000}"/>
    <cellStyle name="Normal 6 7 3 4" xfId="49095" xr:uid="{00000000-0005-0000-0000-000014BF0000}"/>
    <cellStyle name="Normal 6 7 3 4 2" xfId="49096" xr:uid="{00000000-0005-0000-0000-000015BF0000}"/>
    <cellStyle name="Normal 6 7 3 4 2 2" xfId="49097" xr:uid="{00000000-0005-0000-0000-000016BF0000}"/>
    <cellStyle name="Normal 6 7 3 4 2 3" xfId="49098" xr:uid="{00000000-0005-0000-0000-000017BF0000}"/>
    <cellStyle name="Normal 6 7 3 4 3" xfId="49099" xr:uid="{00000000-0005-0000-0000-000018BF0000}"/>
    <cellStyle name="Normal 6 7 3 4 4" xfId="49100" xr:uid="{00000000-0005-0000-0000-000019BF0000}"/>
    <cellStyle name="Normal 6 7 3 5" xfId="49101" xr:uid="{00000000-0005-0000-0000-00001ABF0000}"/>
    <cellStyle name="Normal 6 7 3 5 2" xfId="49102" xr:uid="{00000000-0005-0000-0000-00001BBF0000}"/>
    <cellStyle name="Normal 6 7 3 5 2 2" xfId="49103" xr:uid="{00000000-0005-0000-0000-00001CBF0000}"/>
    <cellStyle name="Normal 6 7 3 5 2 3" xfId="49104" xr:uid="{00000000-0005-0000-0000-00001DBF0000}"/>
    <cellStyle name="Normal 6 7 3 5 3" xfId="49105" xr:uid="{00000000-0005-0000-0000-00001EBF0000}"/>
    <cellStyle name="Normal 6 7 3 5 4" xfId="49106" xr:uid="{00000000-0005-0000-0000-00001FBF0000}"/>
    <cellStyle name="Normal 6 7 3 6" xfId="49107" xr:uid="{00000000-0005-0000-0000-000020BF0000}"/>
    <cellStyle name="Normal 6 7 3 6 2" xfId="49108" xr:uid="{00000000-0005-0000-0000-000021BF0000}"/>
    <cellStyle name="Normal 6 7 3 6 2 2" xfId="49109" xr:uid="{00000000-0005-0000-0000-000022BF0000}"/>
    <cellStyle name="Normal 6 7 3 6 2 3" xfId="49110" xr:uid="{00000000-0005-0000-0000-000023BF0000}"/>
    <cellStyle name="Normal 6 7 3 6 3" xfId="49111" xr:uid="{00000000-0005-0000-0000-000024BF0000}"/>
    <cellStyle name="Normal 6 7 3 6 4" xfId="49112" xr:uid="{00000000-0005-0000-0000-000025BF0000}"/>
    <cellStyle name="Normal 6 7 3 7" xfId="49113" xr:uid="{00000000-0005-0000-0000-000026BF0000}"/>
    <cellStyle name="Normal 6 7 3 7 2" xfId="49114" xr:uid="{00000000-0005-0000-0000-000027BF0000}"/>
    <cellStyle name="Normal 6 7 3 7 3" xfId="49115" xr:uid="{00000000-0005-0000-0000-000028BF0000}"/>
    <cellStyle name="Normal 6 7 3 8" xfId="49116" xr:uid="{00000000-0005-0000-0000-000029BF0000}"/>
    <cellStyle name="Normal 6 7 3 9" xfId="49117" xr:uid="{00000000-0005-0000-0000-00002ABF0000}"/>
    <cellStyle name="Normal 6 7 3_PROD" xfId="49118" xr:uid="{00000000-0005-0000-0000-00002BBF0000}"/>
    <cellStyle name="Normal 6 7 4" xfId="49119" xr:uid="{00000000-0005-0000-0000-00002CBF0000}"/>
    <cellStyle name="Normal 6 7 4 2" xfId="49120" xr:uid="{00000000-0005-0000-0000-00002DBF0000}"/>
    <cellStyle name="Normal 6 7 4 2 2" xfId="49121" xr:uid="{00000000-0005-0000-0000-00002EBF0000}"/>
    <cellStyle name="Normal 6 7 4 2 2 2" xfId="49122" xr:uid="{00000000-0005-0000-0000-00002FBF0000}"/>
    <cellStyle name="Normal 6 7 4 2 2 2 2" xfId="49123" xr:uid="{00000000-0005-0000-0000-000030BF0000}"/>
    <cellStyle name="Normal 6 7 4 2 2 2 3" xfId="49124" xr:uid="{00000000-0005-0000-0000-000031BF0000}"/>
    <cellStyle name="Normal 6 7 4 2 2 3" xfId="49125" xr:uid="{00000000-0005-0000-0000-000032BF0000}"/>
    <cellStyle name="Normal 6 7 4 2 2 4" xfId="49126" xr:uid="{00000000-0005-0000-0000-000033BF0000}"/>
    <cellStyle name="Normal 6 7 4 2 3" xfId="49127" xr:uid="{00000000-0005-0000-0000-000034BF0000}"/>
    <cellStyle name="Normal 6 7 4 2 3 2" xfId="49128" xr:uid="{00000000-0005-0000-0000-000035BF0000}"/>
    <cellStyle name="Normal 6 7 4 2 3 2 2" xfId="49129" xr:uid="{00000000-0005-0000-0000-000036BF0000}"/>
    <cellStyle name="Normal 6 7 4 2 3 2 3" xfId="49130" xr:uid="{00000000-0005-0000-0000-000037BF0000}"/>
    <cellStyle name="Normal 6 7 4 2 3 3" xfId="49131" xr:uid="{00000000-0005-0000-0000-000038BF0000}"/>
    <cellStyle name="Normal 6 7 4 2 3 4" xfId="49132" xr:uid="{00000000-0005-0000-0000-000039BF0000}"/>
    <cellStyle name="Normal 6 7 4 2 4" xfId="49133" xr:uid="{00000000-0005-0000-0000-00003ABF0000}"/>
    <cellStyle name="Normal 6 7 4 2 4 2" xfId="49134" xr:uid="{00000000-0005-0000-0000-00003BBF0000}"/>
    <cellStyle name="Normal 6 7 4 2 4 2 2" xfId="49135" xr:uid="{00000000-0005-0000-0000-00003CBF0000}"/>
    <cellStyle name="Normal 6 7 4 2 4 2 3" xfId="49136" xr:uid="{00000000-0005-0000-0000-00003DBF0000}"/>
    <cellStyle name="Normal 6 7 4 2 4 3" xfId="49137" xr:uid="{00000000-0005-0000-0000-00003EBF0000}"/>
    <cellStyle name="Normal 6 7 4 2 4 4" xfId="49138" xr:uid="{00000000-0005-0000-0000-00003FBF0000}"/>
    <cellStyle name="Normal 6 7 4 2 5" xfId="49139" xr:uid="{00000000-0005-0000-0000-000040BF0000}"/>
    <cellStyle name="Normal 6 7 4 2 5 2" xfId="49140" xr:uid="{00000000-0005-0000-0000-000041BF0000}"/>
    <cellStyle name="Normal 6 7 4 2 5 2 2" xfId="49141" xr:uid="{00000000-0005-0000-0000-000042BF0000}"/>
    <cellStyle name="Normal 6 7 4 2 5 2 3" xfId="49142" xr:uid="{00000000-0005-0000-0000-000043BF0000}"/>
    <cellStyle name="Normal 6 7 4 2 5 3" xfId="49143" xr:uid="{00000000-0005-0000-0000-000044BF0000}"/>
    <cellStyle name="Normal 6 7 4 2 5 4" xfId="49144" xr:uid="{00000000-0005-0000-0000-000045BF0000}"/>
    <cellStyle name="Normal 6 7 4 2 6" xfId="49145" xr:uid="{00000000-0005-0000-0000-000046BF0000}"/>
    <cellStyle name="Normal 6 7 4 2 6 2" xfId="49146" xr:uid="{00000000-0005-0000-0000-000047BF0000}"/>
    <cellStyle name="Normal 6 7 4 2 6 3" xfId="49147" xr:uid="{00000000-0005-0000-0000-000048BF0000}"/>
    <cellStyle name="Normal 6 7 4 2 7" xfId="49148" xr:uid="{00000000-0005-0000-0000-000049BF0000}"/>
    <cellStyle name="Normal 6 7 4 2 8" xfId="49149" xr:uid="{00000000-0005-0000-0000-00004ABF0000}"/>
    <cellStyle name="Normal 6 7 4 2_PROD" xfId="49150" xr:uid="{00000000-0005-0000-0000-00004BBF0000}"/>
    <cellStyle name="Normal 6 7 4 3" xfId="49151" xr:uid="{00000000-0005-0000-0000-00004CBF0000}"/>
    <cellStyle name="Normal 6 7 4 3 2" xfId="49152" xr:uid="{00000000-0005-0000-0000-00004DBF0000}"/>
    <cellStyle name="Normal 6 7 4 3 2 2" xfId="49153" xr:uid="{00000000-0005-0000-0000-00004EBF0000}"/>
    <cellStyle name="Normal 6 7 4 3 2 3" xfId="49154" xr:uid="{00000000-0005-0000-0000-00004FBF0000}"/>
    <cellStyle name="Normal 6 7 4 3 3" xfId="49155" xr:uid="{00000000-0005-0000-0000-000050BF0000}"/>
    <cellStyle name="Normal 6 7 4 3 4" xfId="49156" xr:uid="{00000000-0005-0000-0000-000051BF0000}"/>
    <cellStyle name="Normal 6 7 4 4" xfId="49157" xr:uid="{00000000-0005-0000-0000-000052BF0000}"/>
    <cellStyle name="Normal 6 7 4 4 2" xfId="49158" xr:uid="{00000000-0005-0000-0000-000053BF0000}"/>
    <cellStyle name="Normal 6 7 4 4 2 2" xfId="49159" xr:uid="{00000000-0005-0000-0000-000054BF0000}"/>
    <cellStyle name="Normal 6 7 4 4 2 3" xfId="49160" xr:uid="{00000000-0005-0000-0000-000055BF0000}"/>
    <cellStyle name="Normal 6 7 4 4 3" xfId="49161" xr:uid="{00000000-0005-0000-0000-000056BF0000}"/>
    <cellStyle name="Normal 6 7 4 4 4" xfId="49162" xr:uid="{00000000-0005-0000-0000-000057BF0000}"/>
    <cellStyle name="Normal 6 7 4 5" xfId="49163" xr:uid="{00000000-0005-0000-0000-000058BF0000}"/>
    <cellStyle name="Normal 6 7 4 5 2" xfId="49164" xr:uid="{00000000-0005-0000-0000-000059BF0000}"/>
    <cellStyle name="Normal 6 7 4 5 2 2" xfId="49165" xr:uid="{00000000-0005-0000-0000-00005ABF0000}"/>
    <cellStyle name="Normal 6 7 4 5 2 3" xfId="49166" xr:uid="{00000000-0005-0000-0000-00005BBF0000}"/>
    <cellStyle name="Normal 6 7 4 5 3" xfId="49167" xr:uid="{00000000-0005-0000-0000-00005CBF0000}"/>
    <cellStyle name="Normal 6 7 4 5 4" xfId="49168" xr:uid="{00000000-0005-0000-0000-00005DBF0000}"/>
    <cellStyle name="Normal 6 7 4 6" xfId="49169" xr:uid="{00000000-0005-0000-0000-00005EBF0000}"/>
    <cellStyle name="Normal 6 7 4 6 2" xfId="49170" xr:uid="{00000000-0005-0000-0000-00005FBF0000}"/>
    <cellStyle name="Normal 6 7 4 6 2 2" xfId="49171" xr:uid="{00000000-0005-0000-0000-000060BF0000}"/>
    <cellStyle name="Normal 6 7 4 6 2 3" xfId="49172" xr:uid="{00000000-0005-0000-0000-000061BF0000}"/>
    <cellStyle name="Normal 6 7 4 6 3" xfId="49173" xr:uid="{00000000-0005-0000-0000-000062BF0000}"/>
    <cellStyle name="Normal 6 7 4 6 4" xfId="49174" xr:uid="{00000000-0005-0000-0000-000063BF0000}"/>
    <cellStyle name="Normal 6 7 4 7" xfId="49175" xr:uid="{00000000-0005-0000-0000-000064BF0000}"/>
    <cellStyle name="Normal 6 7 4 7 2" xfId="49176" xr:uid="{00000000-0005-0000-0000-000065BF0000}"/>
    <cellStyle name="Normal 6 7 4 7 3" xfId="49177" xr:uid="{00000000-0005-0000-0000-000066BF0000}"/>
    <cellStyle name="Normal 6 7 4 8" xfId="49178" xr:uid="{00000000-0005-0000-0000-000067BF0000}"/>
    <cellStyle name="Normal 6 7 4 9" xfId="49179" xr:uid="{00000000-0005-0000-0000-000068BF0000}"/>
    <cellStyle name="Normal 6 7 4_PROD" xfId="49180" xr:uid="{00000000-0005-0000-0000-000069BF0000}"/>
    <cellStyle name="Normal 6 7 5" xfId="49181" xr:uid="{00000000-0005-0000-0000-00006ABF0000}"/>
    <cellStyle name="Normal 6 7 5 2" xfId="49182" xr:uid="{00000000-0005-0000-0000-00006BBF0000}"/>
    <cellStyle name="Normal 6 7 5 2 2" xfId="49183" xr:uid="{00000000-0005-0000-0000-00006CBF0000}"/>
    <cellStyle name="Normal 6 7 5 2 2 2" xfId="49184" xr:uid="{00000000-0005-0000-0000-00006DBF0000}"/>
    <cellStyle name="Normal 6 7 5 2 2 3" xfId="49185" xr:uid="{00000000-0005-0000-0000-00006EBF0000}"/>
    <cellStyle name="Normal 6 7 5 2 3" xfId="49186" xr:uid="{00000000-0005-0000-0000-00006FBF0000}"/>
    <cellStyle name="Normal 6 7 5 2 4" xfId="49187" xr:uid="{00000000-0005-0000-0000-000070BF0000}"/>
    <cellStyle name="Normal 6 7 5 3" xfId="49188" xr:uid="{00000000-0005-0000-0000-000071BF0000}"/>
    <cellStyle name="Normal 6 7 5 3 2" xfId="49189" xr:uid="{00000000-0005-0000-0000-000072BF0000}"/>
    <cellStyle name="Normal 6 7 5 3 2 2" xfId="49190" xr:uid="{00000000-0005-0000-0000-000073BF0000}"/>
    <cellStyle name="Normal 6 7 5 3 2 3" xfId="49191" xr:uid="{00000000-0005-0000-0000-000074BF0000}"/>
    <cellStyle name="Normal 6 7 5 3 3" xfId="49192" xr:uid="{00000000-0005-0000-0000-000075BF0000}"/>
    <cellStyle name="Normal 6 7 5 3 4" xfId="49193" xr:uid="{00000000-0005-0000-0000-000076BF0000}"/>
    <cellStyle name="Normal 6 7 5 4" xfId="49194" xr:uid="{00000000-0005-0000-0000-000077BF0000}"/>
    <cellStyle name="Normal 6 7 5 4 2" xfId="49195" xr:uid="{00000000-0005-0000-0000-000078BF0000}"/>
    <cellStyle name="Normal 6 7 5 4 2 2" xfId="49196" xr:uid="{00000000-0005-0000-0000-000079BF0000}"/>
    <cellStyle name="Normal 6 7 5 4 2 3" xfId="49197" xr:uid="{00000000-0005-0000-0000-00007ABF0000}"/>
    <cellStyle name="Normal 6 7 5 4 3" xfId="49198" xr:uid="{00000000-0005-0000-0000-00007BBF0000}"/>
    <cellStyle name="Normal 6 7 5 4 4" xfId="49199" xr:uid="{00000000-0005-0000-0000-00007CBF0000}"/>
    <cellStyle name="Normal 6 7 5 5" xfId="49200" xr:uid="{00000000-0005-0000-0000-00007DBF0000}"/>
    <cellStyle name="Normal 6 7 5 5 2" xfId="49201" xr:uid="{00000000-0005-0000-0000-00007EBF0000}"/>
    <cellStyle name="Normal 6 7 5 5 2 2" xfId="49202" xr:uid="{00000000-0005-0000-0000-00007FBF0000}"/>
    <cellStyle name="Normal 6 7 5 5 2 3" xfId="49203" xr:uid="{00000000-0005-0000-0000-000080BF0000}"/>
    <cellStyle name="Normal 6 7 5 5 3" xfId="49204" xr:uid="{00000000-0005-0000-0000-000081BF0000}"/>
    <cellStyle name="Normal 6 7 5 5 4" xfId="49205" xr:uid="{00000000-0005-0000-0000-000082BF0000}"/>
    <cellStyle name="Normal 6 7 5 6" xfId="49206" xr:uid="{00000000-0005-0000-0000-000083BF0000}"/>
    <cellStyle name="Normal 6 7 5 6 2" xfId="49207" xr:uid="{00000000-0005-0000-0000-000084BF0000}"/>
    <cellStyle name="Normal 6 7 5 6 3" xfId="49208" xr:uid="{00000000-0005-0000-0000-000085BF0000}"/>
    <cellStyle name="Normal 6 7 5 7" xfId="49209" xr:uid="{00000000-0005-0000-0000-000086BF0000}"/>
    <cellStyle name="Normal 6 7 5 8" xfId="49210" xr:uid="{00000000-0005-0000-0000-000087BF0000}"/>
    <cellStyle name="Normal 6 7 5_PROD" xfId="49211" xr:uid="{00000000-0005-0000-0000-000088BF0000}"/>
    <cellStyle name="Normal 6 7 6" xfId="49212" xr:uid="{00000000-0005-0000-0000-000089BF0000}"/>
    <cellStyle name="Normal 6 7 6 2" xfId="49213" xr:uid="{00000000-0005-0000-0000-00008ABF0000}"/>
    <cellStyle name="Normal 6 7 6 2 2" xfId="49214" xr:uid="{00000000-0005-0000-0000-00008BBF0000}"/>
    <cellStyle name="Normal 6 7 6 2 3" xfId="49215" xr:uid="{00000000-0005-0000-0000-00008CBF0000}"/>
    <cellStyle name="Normal 6 7 6 3" xfId="49216" xr:uid="{00000000-0005-0000-0000-00008DBF0000}"/>
    <cellStyle name="Normal 6 7 6 4" xfId="49217" xr:uid="{00000000-0005-0000-0000-00008EBF0000}"/>
    <cellStyle name="Normal 6 7 7" xfId="49218" xr:uid="{00000000-0005-0000-0000-00008FBF0000}"/>
    <cellStyle name="Normal 6 7 7 2" xfId="49219" xr:uid="{00000000-0005-0000-0000-000090BF0000}"/>
    <cellStyle name="Normal 6 7 7 2 2" xfId="49220" xr:uid="{00000000-0005-0000-0000-000091BF0000}"/>
    <cellStyle name="Normal 6 7 7 2 3" xfId="49221" xr:uid="{00000000-0005-0000-0000-000092BF0000}"/>
    <cellStyle name="Normal 6 7 7 3" xfId="49222" xr:uid="{00000000-0005-0000-0000-000093BF0000}"/>
    <cellStyle name="Normal 6 7 7 4" xfId="49223" xr:uid="{00000000-0005-0000-0000-000094BF0000}"/>
    <cellStyle name="Normal 6 7 8" xfId="49224" xr:uid="{00000000-0005-0000-0000-000095BF0000}"/>
    <cellStyle name="Normal 6 7 8 2" xfId="49225" xr:uid="{00000000-0005-0000-0000-000096BF0000}"/>
    <cellStyle name="Normal 6 7 8 2 2" xfId="49226" xr:uid="{00000000-0005-0000-0000-000097BF0000}"/>
    <cellStyle name="Normal 6 7 8 2 3" xfId="49227" xr:uid="{00000000-0005-0000-0000-000098BF0000}"/>
    <cellStyle name="Normal 6 7 8 3" xfId="49228" xr:uid="{00000000-0005-0000-0000-000099BF0000}"/>
    <cellStyle name="Normal 6 7 8 4" xfId="49229" xr:uid="{00000000-0005-0000-0000-00009ABF0000}"/>
    <cellStyle name="Normal 6 7 9" xfId="49230" xr:uid="{00000000-0005-0000-0000-00009BBF0000}"/>
    <cellStyle name="Normal 6 7 9 2" xfId="49231" xr:uid="{00000000-0005-0000-0000-00009CBF0000}"/>
    <cellStyle name="Normal 6 7 9 2 2" xfId="49232" xr:uid="{00000000-0005-0000-0000-00009DBF0000}"/>
    <cellStyle name="Normal 6 7 9 2 3" xfId="49233" xr:uid="{00000000-0005-0000-0000-00009EBF0000}"/>
    <cellStyle name="Normal 6 7 9 3" xfId="49234" xr:uid="{00000000-0005-0000-0000-00009FBF0000}"/>
    <cellStyle name="Normal 6 7 9 4" xfId="49235" xr:uid="{00000000-0005-0000-0000-0000A0BF0000}"/>
    <cellStyle name="Normal 6 7_PROD" xfId="49236" xr:uid="{00000000-0005-0000-0000-0000A1BF0000}"/>
    <cellStyle name="Normal 6 8" xfId="465" xr:uid="{00000000-0005-0000-0000-0000A2BF0000}"/>
    <cellStyle name="Normal 6 8 2" xfId="49237" xr:uid="{00000000-0005-0000-0000-0000A3BF0000}"/>
    <cellStyle name="Normal 6 8 2 2" xfId="49238" xr:uid="{00000000-0005-0000-0000-0000A4BF0000}"/>
    <cellStyle name="Normal 6 8 2 2 2" xfId="49239" xr:uid="{00000000-0005-0000-0000-0000A5BF0000}"/>
    <cellStyle name="Normal 6 8 2 2 2 2" xfId="49240" xr:uid="{00000000-0005-0000-0000-0000A6BF0000}"/>
    <cellStyle name="Normal 6 8 2 2 2 3" xfId="49241" xr:uid="{00000000-0005-0000-0000-0000A7BF0000}"/>
    <cellStyle name="Normal 6 8 2 2 3" xfId="49242" xr:uid="{00000000-0005-0000-0000-0000A8BF0000}"/>
    <cellStyle name="Normal 6 8 2 2 4" xfId="49243" xr:uid="{00000000-0005-0000-0000-0000A9BF0000}"/>
    <cellStyle name="Normal 6 8 2 3" xfId="49244" xr:uid="{00000000-0005-0000-0000-0000AABF0000}"/>
    <cellStyle name="Normal 6 8 2 3 2" xfId="49245" xr:uid="{00000000-0005-0000-0000-0000ABBF0000}"/>
    <cellStyle name="Normal 6 8 2 3 2 2" xfId="49246" xr:uid="{00000000-0005-0000-0000-0000ACBF0000}"/>
    <cellStyle name="Normal 6 8 2 3 2 3" xfId="49247" xr:uid="{00000000-0005-0000-0000-0000ADBF0000}"/>
    <cellStyle name="Normal 6 8 2 3 3" xfId="49248" xr:uid="{00000000-0005-0000-0000-0000AEBF0000}"/>
    <cellStyle name="Normal 6 8 2 3 4" xfId="49249" xr:uid="{00000000-0005-0000-0000-0000AFBF0000}"/>
    <cellStyle name="Normal 6 8 2 4" xfId="49250" xr:uid="{00000000-0005-0000-0000-0000B0BF0000}"/>
    <cellStyle name="Normal 6 8 2 4 2" xfId="49251" xr:uid="{00000000-0005-0000-0000-0000B1BF0000}"/>
    <cellStyle name="Normal 6 8 2 4 2 2" xfId="49252" xr:uid="{00000000-0005-0000-0000-0000B2BF0000}"/>
    <cellStyle name="Normal 6 8 2 4 2 3" xfId="49253" xr:uid="{00000000-0005-0000-0000-0000B3BF0000}"/>
    <cellStyle name="Normal 6 8 2 4 3" xfId="49254" xr:uid="{00000000-0005-0000-0000-0000B4BF0000}"/>
    <cellStyle name="Normal 6 8 2 4 4" xfId="49255" xr:uid="{00000000-0005-0000-0000-0000B5BF0000}"/>
    <cellStyle name="Normal 6 8 2 5" xfId="49256" xr:uid="{00000000-0005-0000-0000-0000B6BF0000}"/>
    <cellStyle name="Normal 6 8 2 5 2" xfId="49257" xr:uid="{00000000-0005-0000-0000-0000B7BF0000}"/>
    <cellStyle name="Normal 6 8 2 5 2 2" xfId="49258" xr:uid="{00000000-0005-0000-0000-0000B8BF0000}"/>
    <cellStyle name="Normal 6 8 2 5 2 3" xfId="49259" xr:uid="{00000000-0005-0000-0000-0000B9BF0000}"/>
    <cellStyle name="Normal 6 8 2 5 3" xfId="49260" xr:uid="{00000000-0005-0000-0000-0000BABF0000}"/>
    <cellStyle name="Normal 6 8 2 5 4" xfId="49261" xr:uid="{00000000-0005-0000-0000-0000BBBF0000}"/>
    <cellStyle name="Normal 6 8 2 6" xfId="49262" xr:uid="{00000000-0005-0000-0000-0000BCBF0000}"/>
    <cellStyle name="Normal 6 8 2 6 2" xfId="49263" xr:uid="{00000000-0005-0000-0000-0000BDBF0000}"/>
    <cellStyle name="Normal 6 8 2 6 3" xfId="49264" xr:uid="{00000000-0005-0000-0000-0000BEBF0000}"/>
    <cellStyle name="Normal 6 8 2 7" xfId="49265" xr:uid="{00000000-0005-0000-0000-0000BFBF0000}"/>
    <cellStyle name="Normal 6 8 2 8" xfId="49266" xr:uid="{00000000-0005-0000-0000-0000C0BF0000}"/>
    <cellStyle name="Normal 6 8 2_PROD" xfId="49267" xr:uid="{00000000-0005-0000-0000-0000C1BF0000}"/>
    <cellStyle name="Normal 6 8 3" xfId="49268" xr:uid="{00000000-0005-0000-0000-0000C2BF0000}"/>
    <cellStyle name="Normal 6 8 3 2" xfId="49269" xr:uid="{00000000-0005-0000-0000-0000C3BF0000}"/>
    <cellStyle name="Normal 6 8 3 2 2" xfId="49270" xr:uid="{00000000-0005-0000-0000-0000C4BF0000}"/>
    <cellStyle name="Normal 6 8 3 2 3" xfId="49271" xr:uid="{00000000-0005-0000-0000-0000C5BF0000}"/>
    <cellStyle name="Normal 6 8 3 3" xfId="49272" xr:uid="{00000000-0005-0000-0000-0000C6BF0000}"/>
    <cellStyle name="Normal 6 8 3 4" xfId="49273" xr:uid="{00000000-0005-0000-0000-0000C7BF0000}"/>
    <cellStyle name="Normal 6 8 4" xfId="49274" xr:uid="{00000000-0005-0000-0000-0000C8BF0000}"/>
    <cellStyle name="Normal 6 8 4 2" xfId="49275" xr:uid="{00000000-0005-0000-0000-0000C9BF0000}"/>
    <cellStyle name="Normal 6 8 4 2 2" xfId="49276" xr:uid="{00000000-0005-0000-0000-0000CABF0000}"/>
    <cellStyle name="Normal 6 8 4 2 3" xfId="49277" xr:uid="{00000000-0005-0000-0000-0000CBBF0000}"/>
    <cellStyle name="Normal 6 8 4 3" xfId="49278" xr:uid="{00000000-0005-0000-0000-0000CCBF0000}"/>
    <cellStyle name="Normal 6 8 4 4" xfId="49279" xr:uid="{00000000-0005-0000-0000-0000CDBF0000}"/>
    <cellStyle name="Normal 6 8 5" xfId="49280" xr:uid="{00000000-0005-0000-0000-0000CEBF0000}"/>
    <cellStyle name="Normal 6 8 5 2" xfId="49281" xr:uid="{00000000-0005-0000-0000-0000CFBF0000}"/>
    <cellStyle name="Normal 6 8 5 2 2" xfId="49282" xr:uid="{00000000-0005-0000-0000-0000D0BF0000}"/>
    <cellStyle name="Normal 6 8 5 2 3" xfId="49283" xr:uid="{00000000-0005-0000-0000-0000D1BF0000}"/>
    <cellStyle name="Normal 6 8 5 3" xfId="49284" xr:uid="{00000000-0005-0000-0000-0000D2BF0000}"/>
    <cellStyle name="Normal 6 8 5 4" xfId="49285" xr:uid="{00000000-0005-0000-0000-0000D3BF0000}"/>
    <cellStyle name="Normal 6 8 6" xfId="49286" xr:uid="{00000000-0005-0000-0000-0000D4BF0000}"/>
    <cellStyle name="Normal 6 8 6 2" xfId="49287" xr:uid="{00000000-0005-0000-0000-0000D5BF0000}"/>
    <cellStyle name="Normal 6 8 6 2 2" xfId="49288" xr:uid="{00000000-0005-0000-0000-0000D6BF0000}"/>
    <cellStyle name="Normal 6 8 6 2 3" xfId="49289" xr:uid="{00000000-0005-0000-0000-0000D7BF0000}"/>
    <cellStyle name="Normal 6 8 6 3" xfId="49290" xr:uid="{00000000-0005-0000-0000-0000D8BF0000}"/>
    <cellStyle name="Normal 6 8 6 4" xfId="49291" xr:uid="{00000000-0005-0000-0000-0000D9BF0000}"/>
    <cellStyle name="Normal 6 8 7" xfId="49292" xr:uid="{00000000-0005-0000-0000-0000DABF0000}"/>
    <cellStyle name="Normal 6 8 7 2" xfId="49293" xr:uid="{00000000-0005-0000-0000-0000DBBF0000}"/>
    <cellStyle name="Normal 6 8 7 3" xfId="49294" xr:uid="{00000000-0005-0000-0000-0000DCBF0000}"/>
    <cellStyle name="Normal 6 8 8" xfId="49295" xr:uid="{00000000-0005-0000-0000-0000DDBF0000}"/>
    <cellStyle name="Normal 6 8 9" xfId="49296" xr:uid="{00000000-0005-0000-0000-0000DEBF0000}"/>
    <cellStyle name="Normal 6 8_PROD" xfId="49297" xr:uid="{00000000-0005-0000-0000-0000DFBF0000}"/>
    <cellStyle name="Normal 6 9" xfId="466" xr:uid="{00000000-0005-0000-0000-0000E0BF0000}"/>
    <cellStyle name="Normal 6 9 2" xfId="49298" xr:uid="{00000000-0005-0000-0000-0000E1BF0000}"/>
    <cellStyle name="Normal 6 9 2 2" xfId="49299" xr:uid="{00000000-0005-0000-0000-0000E2BF0000}"/>
    <cellStyle name="Normal 6 9 2 2 2" xfId="49300" xr:uid="{00000000-0005-0000-0000-0000E3BF0000}"/>
    <cellStyle name="Normal 6 9 2 2 2 2" xfId="49301" xr:uid="{00000000-0005-0000-0000-0000E4BF0000}"/>
    <cellStyle name="Normal 6 9 2 2 2 3" xfId="49302" xr:uid="{00000000-0005-0000-0000-0000E5BF0000}"/>
    <cellStyle name="Normal 6 9 2 2 3" xfId="49303" xr:uid="{00000000-0005-0000-0000-0000E6BF0000}"/>
    <cellStyle name="Normal 6 9 2 2 4" xfId="49304" xr:uid="{00000000-0005-0000-0000-0000E7BF0000}"/>
    <cellStyle name="Normal 6 9 2 3" xfId="49305" xr:uid="{00000000-0005-0000-0000-0000E8BF0000}"/>
    <cellStyle name="Normal 6 9 2 3 2" xfId="49306" xr:uid="{00000000-0005-0000-0000-0000E9BF0000}"/>
    <cellStyle name="Normal 6 9 2 3 2 2" xfId="49307" xr:uid="{00000000-0005-0000-0000-0000EABF0000}"/>
    <cellStyle name="Normal 6 9 2 3 2 3" xfId="49308" xr:uid="{00000000-0005-0000-0000-0000EBBF0000}"/>
    <cellStyle name="Normal 6 9 2 3 3" xfId="49309" xr:uid="{00000000-0005-0000-0000-0000ECBF0000}"/>
    <cellStyle name="Normal 6 9 2 3 4" xfId="49310" xr:uid="{00000000-0005-0000-0000-0000EDBF0000}"/>
    <cellStyle name="Normal 6 9 2 4" xfId="49311" xr:uid="{00000000-0005-0000-0000-0000EEBF0000}"/>
    <cellStyle name="Normal 6 9 2 4 2" xfId="49312" xr:uid="{00000000-0005-0000-0000-0000EFBF0000}"/>
    <cellStyle name="Normal 6 9 2 4 2 2" xfId="49313" xr:uid="{00000000-0005-0000-0000-0000F0BF0000}"/>
    <cellStyle name="Normal 6 9 2 4 2 3" xfId="49314" xr:uid="{00000000-0005-0000-0000-0000F1BF0000}"/>
    <cellStyle name="Normal 6 9 2 4 3" xfId="49315" xr:uid="{00000000-0005-0000-0000-0000F2BF0000}"/>
    <cellStyle name="Normal 6 9 2 4 4" xfId="49316" xr:uid="{00000000-0005-0000-0000-0000F3BF0000}"/>
    <cellStyle name="Normal 6 9 2 5" xfId="49317" xr:uid="{00000000-0005-0000-0000-0000F4BF0000}"/>
    <cellStyle name="Normal 6 9 2 5 2" xfId="49318" xr:uid="{00000000-0005-0000-0000-0000F5BF0000}"/>
    <cellStyle name="Normal 6 9 2 5 2 2" xfId="49319" xr:uid="{00000000-0005-0000-0000-0000F6BF0000}"/>
    <cellStyle name="Normal 6 9 2 5 2 3" xfId="49320" xr:uid="{00000000-0005-0000-0000-0000F7BF0000}"/>
    <cellStyle name="Normal 6 9 2 5 3" xfId="49321" xr:uid="{00000000-0005-0000-0000-0000F8BF0000}"/>
    <cellStyle name="Normal 6 9 2 5 4" xfId="49322" xr:uid="{00000000-0005-0000-0000-0000F9BF0000}"/>
    <cellStyle name="Normal 6 9 2 6" xfId="49323" xr:uid="{00000000-0005-0000-0000-0000FABF0000}"/>
    <cellStyle name="Normal 6 9 2 6 2" xfId="49324" xr:uid="{00000000-0005-0000-0000-0000FBBF0000}"/>
    <cellStyle name="Normal 6 9 2 6 3" xfId="49325" xr:uid="{00000000-0005-0000-0000-0000FCBF0000}"/>
    <cellStyle name="Normal 6 9 2 7" xfId="49326" xr:uid="{00000000-0005-0000-0000-0000FDBF0000}"/>
    <cellStyle name="Normal 6 9 2 8" xfId="49327" xr:uid="{00000000-0005-0000-0000-0000FEBF0000}"/>
    <cellStyle name="Normal 6 9 2_PROD" xfId="49328" xr:uid="{00000000-0005-0000-0000-0000FFBF0000}"/>
    <cellStyle name="Normal 6 9 3" xfId="49329" xr:uid="{00000000-0005-0000-0000-000000C00000}"/>
    <cellStyle name="Normal 6 9 3 2" xfId="49330" xr:uid="{00000000-0005-0000-0000-000001C00000}"/>
    <cellStyle name="Normal 6 9 3 2 2" xfId="49331" xr:uid="{00000000-0005-0000-0000-000002C00000}"/>
    <cellStyle name="Normal 6 9 3 2 3" xfId="49332" xr:uid="{00000000-0005-0000-0000-000003C00000}"/>
    <cellStyle name="Normal 6 9 3 3" xfId="49333" xr:uid="{00000000-0005-0000-0000-000004C00000}"/>
    <cellStyle name="Normal 6 9 3 4" xfId="49334" xr:uid="{00000000-0005-0000-0000-000005C00000}"/>
    <cellStyle name="Normal 6 9 4" xfId="49335" xr:uid="{00000000-0005-0000-0000-000006C00000}"/>
    <cellStyle name="Normal 6 9 4 2" xfId="49336" xr:uid="{00000000-0005-0000-0000-000007C00000}"/>
    <cellStyle name="Normal 6 9 4 2 2" xfId="49337" xr:uid="{00000000-0005-0000-0000-000008C00000}"/>
    <cellStyle name="Normal 6 9 4 2 3" xfId="49338" xr:uid="{00000000-0005-0000-0000-000009C00000}"/>
    <cellStyle name="Normal 6 9 4 3" xfId="49339" xr:uid="{00000000-0005-0000-0000-00000AC00000}"/>
    <cellStyle name="Normal 6 9 4 4" xfId="49340" xr:uid="{00000000-0005-0000-0000-00000BC00000}"/>
    <cellStyle name="Normal 6 9 5" xfId="49341" xr:uid="{00000000-0005-0000-0000-00000CC00000}"/>
    <cellStyle name="Normal 6 9 5 2" xfId="49342" xr:uid="{00000000-0005-0000-0000-00000DC00000}"/>
    <cellStyle name="Normal 6 9 5 2 2" xfId="49343" xr:uid="{00000000-0005-0000-0000-00000EC00000}"/>
    <cellStyle name="Normal 6 9 5 2 3" xfId="49344" xr:uid="{00000000-0005-0000-0000-00000FC00000}"/>
    <cellStyle name="Normal 6 9 5 3" xfId="49345" xr:uid="{00000000-0005-0000-0000-000010C00000}"/>
    <cellStyle name="Normal 6 9 5 4" xfId="49346" xr:uid="{00000000-0005-0000-0000-000011C00000}"/>
    <cellStyle name="Normal 6 9 6" xfId="49347" xr:uid="{00000000-0005-0000-0000-000012C00000}"/>
    <cellStyle name="Normal 6 9 6 2" xfId="49348" xr:uid="{00000000-0005-0000-0000-000013C00000}"/>
    <cellStyle name="Normal 6 9 6 2 2" xfId="49349" xr:uid="{00000000-0005-0000-0000-000014C00000}"/>
    <cellStyle name="Normal 6 9 6 2 3" xfId="49350" xr:uid="{00000000-0005-0000-0000-000015C00000}"/>
    <cellStyle name="Normal 6 9 6 3" xfId="49351" xr:uid="{00000000-0005-0000-0000-000016C00000}"/>
    <cellStyle name="Normal 6 9 6 4" xfId="49352" xr:uid="{00000000-0005-0000-0000-000017C00000}"/>
    <cellStyle name="Normal 6 9 7" xfId="49353" xr:uid="{00000000-0005-0000-0000-000018C00000}"/>
    <cellStyle name="Normal 6 9 7 2" xfId="49354" xr:uid="{00000000-0005-0000-0000-000019C00000}"/>
    <cellStyle name="Normal 6 9 7 3" xfId="49355" xr:uid="{00000000-0005-0000-0000-00001AC00000}"/>
    <cellStyle name="Normal 6 9 8" xfId="49356" xr:uid="{00000000-0005-0000-0000-00001BC00000}"/>
    <cellStyle name="Normal 6 9 9" xfId="49357" xr:uid="{00000000-0005-0000-0000-00001CC00000}"/>
    <cellStyle name="Normal 6 9_PROD" xfId="49358" xr:uid="{00000000-0005-0000-0000-00001DC00000}"/>
    <cellStyle name="Normal 6_PROD" xfId="49359" xr:uid="{00000000-0005-0000-0000-00001EC00000}"/>
    <cellStyle name="Normal 7" xfId="84" xr:uid="{00000000-0005-0000-0000-00001FC00000}"/>
    <cellStyle name="Normal 7 10" xfId="467" xr:uid="{00000000-0005-0000-0000-000020C00000}"/>
    <cellStyle name="Normal 7 10 2" xfId="49360" xr:uid="{00000000-0005-0000-0000-000021C00000}"/>
    <cellStyle name="Normal 7 10 2 2" xfId="49361" xr:uid="{00000000-0005-0000-0000-000022C00000}"/>
    <cellStyle name="Normal 7 10 2 2 2" xfId="49362" xr:uid="{00000000-0005-0000-0000-000023C00000}"/>
    <cellStyle name="Normal 7 10 2 2 2 2" xfId="49363" xr:uid="{00000000-0005-0000-0000-000024C00000}"/>
    <cellStyle name="Normal 7 10 2 2 2 3" xfId="49364" xr:uid="{00000000-0005-0000-0000-000025C00000}"/>
    <cellStyle name="Normal 7 10 2 2 3" xfId="49365" xr:uid="{00000000-0005-0000-0000-000026C00000}"/>
    <cellStyle name="Normal 7 10 2 2 4" xfId="49366" xr:uid="{00000000-0005-0000-0000-000027C00000}"/>
    <cellStyle name="Normal 7 10 2 3" xfId="49367" xr:uid="{00000000-0005-0000-0000-000028C00000}"/>
    <cellStyle name="Normal 7 10 2 3 2" xfId="49368" xr:uid="{00000000-0005-0000-0000-000029C00000}"/>
    <cellStyle name="Normal 7 10 2 3 2 2" xfId="49369" xr:uid="{00000000-0005-0000-0000-00002AC00000}"/>
    <cellStyle name="Normal 7 10 2 3 2 3" xfId="49370" xr:uid="{00000000-0005-0000-0000-00002BC00000}"/>
    <cellStyle name="Normal 7 10 2 3 3" xfId="49371" xr:uid="{00000000-0005-0000-0000-00002CC00000}"/>
    <cellStyle name="Normal 7 10 2 3 4" xfId="49372" xr:uid="{00000000-0005-0000-0000-00002DC00000}"/>
    <cellStyle name="Normal 7 10 2 4" xfId="49373" xr:uid="{00000000-0005-0000-0000-00002EC00000}"/>
    <cellStyle name="Normal 7 10 2 4 2" xfId="49374" xr:uid="{00000000-0005-0000-0000-00002FC00000}"/>
    <cellStyle name="Normal 7 10 2 4 2 2" xfId="49375" xr:uid="{00000000-0005-0000-0000-000030C00000}"/>
    <cellStyle name="Normal 7 10 2 4 2 3" xfId="49376" xr:uid="{00000000-0005-0000-0000-000031C00000}"/>
    <cellStyle name="Normal 7 10 2 4 3" xfId="49377" xr:uid="{00000000-0005-0000-0000-000032C00000}"/>
    <cellStyle name="Normal 7 10 2 4 4" xfId="49378" xr:uid="{00000000-0005-0000-0000-000033C00000}"/>
    <cellStyle name="Normal 7 10 2 5" xfId="49379" xr:uid="{00000000-0005-0000-0000-000034C00000}"/>
    <cellStyle name="Normal 7 10 2 5 2" xfId="49380" xr:uid="{00000000-0005-0000-0000-000035C00000}"/>
    <cellStyle name="Normal 7 10 2 5 2 2" xfId="49381" xr:uid="{00000000-0005-0000-0000-000036C00000}"/>
    <cellStyle name="Normal 7 10 2 5 2 3" xfId="49382" xr:uid="{00000000-0005-0000-0000-000037C00000}"/>
    <cellStyle name="Normal 7 10 2 5 3" xfId="49383" xr:uid="{00000000-0005-0000-0000-000038C00000}"/>
    <cellStyle name="Normal 7 10 2 5 4" xfId="49384" xr:uid="{00000000-0005-0000-0000-000039C00000}"/>
    <cellStyle name="Normal 7 10 2 6" xfId="49385" xr:uid="{00000000-0005-0000-0000-00003AC00000}"/>
    <cellStyle name="Normal 7 10 2 6 2" xfId="49386" xr:uid="{00000000-0005-0000-0000-00003BC00000}"/>
    <cellStyle name="Normal 7 10 2 6 3" xfId="49387" xr:uid="{00000000-0005-0000-0000-00003CC00000}"/>
    <cellStyle name="Normal 7 10 2 7" xfId="49388" xr:uid="{00000000-0005-0000-0000-00003DC00000}"/>
    <cellStyle name="Normal 7 10 2 8" xfId="49389" xr:uid="{00000000-0005-0000-0000-00003EC00000}"/>
    <cellStyle name="Normal 7 10 2_PROD" xfId="49390" xr:uid="{00000000-0005-0000-0000-00003FC00000}"/>
    <cellStyle name="Normal 7 10 3" xfId="49391" xr:uid="{00000000-0005-0000-0000-000040C00000}"/>
    <cellStyle name="Normal 7 10 3 2" xfId="49392" xr:uid="{00000000-0005-0000-0000-000041C00000}"/>
    <cellStyle name="Normal 7 10 3 2 2" xfId="49393" xr:uid="{00000000-0005-0000-0000-000042C00000}"/>
    <cellStyle name="Normal 7 10 3 2 3" xfId="49394" xr:uid="{00000000-0005-0000-0000-000043C00000}"/>
    <cellStyle name="Normal 7 10 3 3" xfId="49395" xr:uid="{00000000-0005-0000-0000-000044C00000}"/>
    <cellStyle name="Normal 7 10 3 4" xfId="49396" xr:uid="{00000000-0005-0000-0000-000045C00000}"/>
    <cellStyle name="Normal 7 10 4" xfId="49397" xr:uid="{00000000-0005-0000-0000-000046C00000}"/>
    <cellStyle name="Normal 7 10 4 2" xfId="49398" xr:uid="{00000000-0005-0000-0000-000047C00000}"/>
    <cellStyle name="Normal 7 10 4 2 2" xfId="49399" xr:uid="{00000000-0005-0000-0000-000048C00000}"/>
    <cellStyle name="Normal 7 10 4 2 3" xfId="49400" xr:uid="{00000000-0005-0000-0000-000049C00000}"/>
    <cellStyle name="Normal 7 10 4 3" xfId="49401" xr:uid="{00000000-0005-0000-0000-00004AC00000}"/>
    <cellStyle name="Normal 7 10 4 4" xfId="49402" xr:uid="{00000000-0005-0000-0000-00004BC00000}"/>
    <cellStyle name="Normal 7 10 5" xfId="49403" xr:uid="{00000000-0005-0000-0000-00004CC00000}"/>
    <cellStyle name="Normal 7 10 5 2" xfId="49404" xr:uid="{00000000-0005-0000-0000-00004DC00000}"/>
    <cellStyle name="Normal 7 10 5 2 2" xfId="49405" xr:uid="{00000000-0005-0000-0000-00004EC00000}"/>
    <cellStyle name="Normal 7 10 5 2 3" xfId="49406" xr:uid="{00000000-0005-0000-0000-00004FC00000}"/>
    <cellStyle name="Normal 7 10 5 3" xfId="49407" xr:uid="{00000000-0005-0000-0000-000050C00000}"/>
    <cellStyle name="Normal 7 10 5 4" xfId="49408" xr:uid="{00000000-0005-0000-0000-000051C00000}"/>
    <cellStyle name="Normal 7 10 6" xfId="49409" xr:uid="{00000000-0005-0000-0000-000052C00000}"/>
    <cellStyle name="Normal 7 10 6 2" xfId="49410" xr:uid="{00000000-0005-0000-0000-000053C00000}"/>
    <cellStyle name="Normal 7 10 6 2 2" xfId="49411" xr:uid="{00000000-0005-0000-0000-000054C00000}"/>
    <cellStyle name="Normal 7 10 6 2 3" xfId="49412" xr:uid="{00000000-0005-0000-0000-000055C00000}"/>
    <cellStyle name="Normal 7 10 6 3" xfId="49413" xr:uid="{00000000-0005-0000-0000-000056C00000}"/>
    <cellStyle name="Normal 7 10 6 4" xfId="49414" xr:uid="{00000000-0005-0000-0000-000057C00000}"/>
    <cellStyle name="Normal 7 10 7" xfId="49415" xr:uid="{00000000-0005-0000-0000-000058C00000}"/>
    <cellStyle name="Normal 7 10 7 2" xfId="49416" xr:uid="{00000000-0005-0000-0000-000059C00000}"/>
    <cellStyle name="Normal 7 10 7 3" xfId="49417" xr:uid="{00000000-0005-0000-0000-00005AC00000}"/>
    <cellStyle name="Normal 7 10 8" xfId="49418" xr:uid="{00000000-0005-0000-0000-00005BC00000}"/>
    <cellStyle name="Normal 7 10 9" xfId="49419" xr:uid="{00000000-0005-0000-0000-00005CC00000}"/>
    <cellStyle name="Normal 7 10_PROD" xfId="49420" xr:uid="{00000000-0005-0000-0000-00005DC00000}"/>
    <cellStyle name="Normal 7 11" xfId="468" xr:uid="{00000000-0005-0000-0000-00005EC00000}"/>
    <cellStyle name="Normal 7 11 2" xfId="49421" xr:uid="{00000000-0005-0000-0000-00005FC00000}"/>
    <cellStyle name="Normal 7 11 2 2" xfId="49422" xr:uid="{00000000-0005-0000-0000-000060C00000}"/>
    <cellStyle name="Normal 7 11 2 2 2" xfId="49423" xr:uid="{00000000-0005-0000-0000-000061C00000}"/>
    <cellStyle name="Normal 7 11 2 2 3" xfId="49424" xr:uid="{00000000-0005-0000-0000-000062C00000}"/>
    <cellStyle name="Normal 7 11 2 3" xfId="49425" xr:uid="{00000000-0005-0000-0000-000063C00000}"/>
    <cellStyle name="Normal 7 11 2 4" xfId="49426" xr:uid="{00000000-0005-0000-0000-000064C00000}"/>
    <cellStyle name="Normal 7 11 3" xfId="49427" xr:uid="{00000000-0005-0000-0000-000065C00000}"/>
    <cellStyle name="Normal 7 11 3 2" xfId="49428" xr:uid="{00000000-0005-0000-0000-000066C00000}"/>
    <cellStyle name="Normal 7 11 3 2 2" xfId="49429" xr:uid="{00000000-0005-0000-0000-000067C00000}"/>
    <cellStyle name="Normal 7 11 3 2 3" xfId="49430" xr:uid="{00000000-0005-0000-0000-000068C00000}"/>
    <cellStyle name="Normal 7 11 3 3" xfId="49431" xr:uid="{00000000-0005-0000-0000-000069C00000}"/>
    <cellStyle name="Normal 7 11 3 4" xfId="49432" xr:uid="{00000000-0005-0000-0000-00006AC00000}"/>
    <cellStyle name="Normal 7 11 4" xfId="49433" xr:uid="{00000000-0005-0000-0000-00006BC00000}"/>
    <cellStyle name="Normal 7 11 4 2" xfId="49434" xr:uid="{00000000-0005-0000-0000-00006CC00000}"/>
    <cellStyle name="Normal 7 11 4 2 2" xfId="49435" xr:uid="{00000000-0005-0000-0000-00006DC00000}"/>
    <cellStyle name="Normal 7 11 4 2 3" xfId="49436" xr:uid="{00000000-0005-0000-0000-00006EC00000}"/>
    <cellStyle name="Normal 7 11 4 3" xfId="49437" xr:uid="{00000000-0005-0000-0000-00006FC00000}"/>
    <cellStyle name="Normal 7 11 4 4" xfId="49438" xr:uid="{00000000-0005-0000-0000-000070C00000}"/>
    <cellStyle name="Normal 7 11 5" xfId="49439" xr:uid="{00000000-0005-0000-0000-000071C00000}"/>
    <cellStyle name="Normal 7 11 5 2" xfId="49440" xr:uid="{00000000-0005-0000-0000-000072C00000}"/>
    <cellStyle name="Normal 7 11 5 2 2" xfId="49441" xr:uid="{00000000-0005-0000-0000-000073C00000}"/>
    <cellStyle name="Normal 7 11 5 2 3" xfId="49442" xr:uid="{00000000-0005-0000-0000-000074C00000}"/>
    <cellStyle name="Normal 7 11 5 3" xfId="49443" xr:uid="{00000000-0005-0000-0000-000075C00000}"/>
    <cellStyle name="Normal 7 11 5 4" xfId="49444" xr:uid="{00000000-0005-0000-0000-000076C00000}"/>
    <cellStyle name="Normal 7 11 6" xfId="49445" xr:uid="{00000000-0005-0000-0000-000077C00000}"/>
    <cellStyle name="Normal 7 11 6 2" xfId="49446" xr:uid="{00000000-0005-0000-0000-000078C00000}"/>
    <cellStyle name="Normal 7 11 6 3" xfId="49447" xr:uid="{00000000-0005-0000-0000-000079C00000}"/>
    <cellStyle name="Normal 7 11 7" xfId="49448" xr:uid="{00000000-0005-0000-0000-00007AC00000}"/>
    <cellStyle name="Normal 7 11 8" xfId="49449" xr:uid="{00000000-0005-0000-0000-00007BC00000}"/>
    <cellStyle name="Normal 7 11_PROD" xfId="49450" xr:uid="{00000000-0005-0000-0000-00007CC00000}"/>
    <cellStyle name="Normal 7 12" xfId="469" xr:uid="{00000000-0005-0000-0000-00007DC00000}"/>
    <cellStyle name="Normal 7 12 2" xfId="49451" xr:uid="{00000000-0005-0000-0000-00007EC00000}"/>
    <cellStyle name="Normal 7 12 2 2" xfId="49452" xr:uid="{00000000-0005-0000-0000-00007FC00000}"/>
    <cellStyle name="Normal 7 12 2 3" xfId="49453" xr:uid="{00000000-0005-0000-0000-000080C00000}"/>
    <cellStyle name="Normal 7 12 3" xfId="49454" xr:uid="{00000000-0005-0000-0000-000081C00000}"/>
    <cellStyle name="Normal 7 12 4" xfId="49455" xr:uid="{00000000-0005-0000-0000-000082C00000}"/>
    <cellStyle name="Normal 7 13" xfId="470" xr:uid="{00000000-0005-0000-0000-000083C00000}"/>
    <cellStyle name="Normal 7 13 2" xfId="49456" xr:uid="{00000000-0005-0000-0000-000084C00000}"/>
    <cellStyle name="Normal 7 13 2 2" xfId="49457" xr:uid="{00000000-0005-0000-0000-000085C00000}"/>
    <cellStyle name="Normal 7 13 2 3" xfId="49458" xr:uid="{00000000-0005-0000-0000-000086C00000}"/>
    <cellStyle name="Normal 7 13 3" xfId="49459" xr:uid="{00000000-0005-0000-0000-000087C00000}"/>
    <cellStyle name="Normal 7 13 4" xfId="49460" xr:uid="{00000000-0005-0000-0000-000088C00000}"/>
    <cellStyle name="Normal 7 14" xfId="471" xr:uid="{00000000-0005-0000-0000-000089C00000}"/>
    <cellStyle name="Normal 7 14 2" xfId="49461" xr:uid="{00000000-0005-0000-0000-00008AC00000}"/>
    <cellStyle name="Normal 7 14 2 2" xfId="49462" xr:uid="{00000000-0005-0000-0000-00008BC00000}"/>
    <cellStyle name="Normal 7 14 2 3" xfId="49463" xr:uid="{00000000-0005-0000-0000-00008CC00000}"/>
    <cellStyle name="Normal 7 14 3" xfId="49464" xr:uid="{00000000-0005-0000-0000-00008DC00000}"/>
    <cellStyle name="Normal 7 14 4" xfId="49465" xr:uid="{00000000-0005-0000-0000-00008EC00000}"/>
    <cellStyle name="Normal 7 15" xfId="472" xr:uid="{00000000-0005-0000-0000-00008FC00000}"/>
    <cellStyle name="Normal 7 15 2" xfId="49466" xr:uid="{00000000-0005-0000-0000-000090C00000}"/>
    <cellStyle name="Normal 7 15 2 2" xfId="49467" xr:uid="{00000000-0005-0000-0000-000091C00000}"/>
    <cellStyle name="Normal 7 15 2 3" xfId="49468" xr:uid="{00000000-0005-0000-0000-000092C00000}"/>
    <cellStyle name="Normal 7 15 3" xfId="49469" xr:uid="{00000000-0005-0000-0000-000093C00000}"/>
    <cellStyle name="Normal 7 15 4" xfId="49470" xr:uid="{00000000-0005-0000-0000-000094C00000}"/>
    <cellStyle name="Normal 7 16" xfId="473" xr:uid="{00000000-0005-0000-0000-000095C00000}"/>
    <cellStyle name="Normal 7 16 2" xfId="49471" xr:uid="{00000000-0005-0000-0000-000096C00000}"/>
    <cellStyle name="Normal 7 16 3" xfId="49472" xr:uid="{00000000-0005-0000-0000-000097C00000}"/>
    <cellStyle name="Normal 7 17" xfId="474" xr:uid="{00000000-0005-0000-0000-000098C00000}"/>
    <cellStyle name="Normal 7 18" xfId="475" xr:uid="{00000000-0005-0000-0000-000099C00000}"/>
    <cellStyle name="Normal 7 19" xfId="476" xr:uid="{00000000-0005-0000-0000-00009AC00000}"/>
    <cellStyle name="Normal 7 2" xfId="477" xr:uid="{00000000-0005-0000-0000-00009BC00000}"/>
    <cellStyle name="Normal 7 2 10" xfId="49473" xr:uid="{00000000-0005-0000-0000-00009CC00000}"/>
    <cellStyle name="Normal 7 2 10 2" xfId="49474" xr:uid="{00000000-0005-0000-0000-00009DC00000}"/>
    <cellStyle name="Normal 7 2 10 2 2" xfId="49475" xr:uid="{00000000-0005-0000-0000-00009EC00000}"/>
    <cellStyle name="Normal 7 2 10 2 3" xfId="49476" xr:uid="{00000000-0005-0000-0000-00009FC00000}"/>
    <cellStyle name="Normal 7 2 10 3" xfId="49477" xr:uid="{00000000-0005-0000-0000-0000A0C00000}"/>
    <cellStyle name="Normal 7 2 10 4" xfId="49478" xr:uid="{00000000-0005-0000-0000-0000A1C00000}"/>
    <cellStyle name="Normal 7 2 11" xfId="49479" xr:uid="{00000000-0005-0000-0000-0000A2C00000}"/>
    <cellStyle name="Normal 7 2 11 2" xfId="49480" xr:uid="{00000000-0005-0000-0000-0000A3C00000}"/>
    <cellStyle name="Normal 7 2 11 2 2" xfId="49481" xr:uid="{00000000-0005-0000-0000-0000A4C00000}"/>
    <cellStyle name="Normal 7 2 11 2 3" xfId="49482" xr:uid="{00000000-0005-0000-0000-0000A5C00000}"/>
    <cellStyle name="Normal 7 2 11 3" xfId="49483" xr:uid="{00000000-0005-0000-0000-0000A6C00000}"/>
    <cellStyle name="Normal 7 2 11 4" xfId="49484" xr:uid="{00000000-0005-0000-0000-0000A7C00000}"/>
    <cellStyle name="Normal 7 2 12" xfId="49485" xr:uid="{00000000-0005-0000-0000-0000A8C00000}"/>
    <cellStyle name="Normal 7 2 12 2" xfId="49486" xr:uid="{00000000-0005-0000-0000-0000A9C00000}"/>
    <cellStyle name="Normal 7 2 12 2 2" xfId="49487" xr:uid="{00000000-0005-0000-0000-0000AAC00000}"/>
    <cellStyle name="Normal 7 2 12 2 3" xfId="49488" xr:uid="{00000000-0005-0000-0000-0000ABC00000}"/>
    <cellStyle name="Normal 7 2 12 3" xfId="49489" xr:uid="{00000000-0005-0000-0000-0000ACC00000}"/>
    <cellStyle name="Normal 7 2 12 4" xfId="49490" xr:uid="{00000000-0005-0000-0000-0000ADC00000}"/>
    <cellStyle name="Normal 7 2 13" xfId="49491" xr:uid="{00000000-0005-0000-0000-0000AEC00000}"/>
    <cellStyle name="Normal 7 2 13 2" xfId="49492" xr:uid="{00000000-0005-0000-0000-0000AFC00000}"/>
    <cellStyle name="Normal 7 2 13 3" xfId="49493" xr:uid="{00000000-0005-0000-0000-0000B0C00000}"/>
    <cellStyle name="Normal 7 2 14" xfId="49494" xr:uid="{00000000-0005-0000-0000-0000B1C00000}"/>
    <cellStyle name="Normal 7 2 15" xfId="49495" xr:uid="{00000000-0005-0000-0000-0000B2C00000}"/>
    <cellStyle name="Normal 7 2 2" xfId="478" xr:uid="{00000000-0005-0000-0000-0000B3C00000}"/>
    <cellStyle name="Normal 7 2 2 10" xfId="49496" xr:uid="{00000000-0005-0000-0000-0000B4C00000}"/>
    <cellStyle name="Normal 7 2 2 10 2" xfId="49497" xr:uid="{00000000-0005-0000-0000-0000B5C00000}"/>
    <cellStyle name="Normal 7 2 2 10 2 2" xfId="49498" xr:uid="{00000000-0005-0000-0000-0000B6C00000}"/>
    <cellStyle name="Normal 7 2 2 10 2 3" xfId="49499" xr:uid="{00000000-0005-0000-0000-0000B7C00000}"/>
    <cellStyle name="Normal 7 2 2 10 3" xfId="49500" xr:uid="{00000000-0005-0000-0000-0000B8C00000}"/>
    <cellStyle name="Normal 7 2 2 10 4" xfId="49501" xr:uid="{00000000-0005-0000-0000-0000B9C00000}"/>
    <cellStyle name="Normal 7 2 2 11" xfId="49502" xr:uid="{00000000-0005-0000-0000-0000BAC00000}"/>
    <cellStyle name="Normal 7 2 2 11 2" xfId="49503" xr:uid="{00000000-0005-0000-0000-0000BBC00000}"/>
    <cellStyle name="Normal 7 2 2 11 3" xfId="49504" xr:uid="{00000000-0005-0000-0000-0000BCC00000}"/>
    <cellStyle name="Normal 7 2 2 12" xfId="49505" xr:uid="{00000000-0005-0000-0000-0000BDC00000}"/>
    <cellStyle name="Normal 7 2 2 13" xfId="49506" xr:uid="{00000000-0005-0000-0000-0000BEC00000}"/>
    <cellStyle name="Normal 7 2 2 2" xfId="479" xr:uid="{00000000-0005-0000-0000-0000BFC00000}"/>
    <cellStyle name="Normal 7 2 2 2 10" xfId="49507" xr:uid="{00000000-0005-0000-0000-0000C0C00000}"/>
    <cellStyle name="Normal 7 2 2 2 10 2" xfId="49508" xr:uid="{00000000-0005-0000-0000-0000C1C00000}"/>
    <cellStyle name="Normal 7 2 2 2 10 3" xfId="49509" xr:uid="{00000000-0005-0000-0000-0000C2C00000}"/>
    <cellStyle name="Normal 7 2 2 2 11" xfId="49510" xr:uid="{00000000-0005-0000-0000-0000C3C00000}"/>
    <cellStyle name="Normal 7 2 2 2 12" xfId="49511" xr:uid="{00000000-0005-0000-0000-0000C4C00000}"/>
    <cellStyle name="Normal 7 2 2 2 2" xfId="767" xr:uid="{00000000-0005-0000-0000-0000C5C00000}"/>
    <cellStyle name="Normal 7 2 2 2 2 2" xfId="49512" xr:uid="{00000000-0005-0000-0000-0000C6C00000}"/>
    <cellStyle name="Normal 7 2 2 2 2 2 2" xfId="49513" xr:uid="{00000000-0005-0000-0000-0000C7C00000}"/>
    <cellStyle name="Normal 7 2 2 2 2 2 2 2" xfId="49514" xr:uid="{00000000-0005-0000-0000-0000C8C00000}"/>
    <cellStyle name="Normal 7 2 2 2 2 2 2 2 2" xfId="49515" xr:uid="{00000000-0005-0000-0000-0000C9C00000}"/>
    <cellStyle name="Normal 7 2 2 2 2 2 2 2 3" xfId="49516" xr:uid="{00000000-0005-0000-0000-0000CAC00000}"/>
    <cellStyle name="Normal 7 2 2 2 2 2 2 3" xfId="49517" xr:uid="{00000000-0005-0000-0000-0000CBC00000}"/>
    <cellStyle name="Normal 7 2 2 2 2 2 2 4" xfId="49518" xr:uid="{00000000-0005-0000-0000-0000CCC00000}"/>
    <cellStyle name="Normal 7 2 2 2 2 2 3" xfId="49519" xr:uid="{00000000-0005-0000-0000-0000CDC00000}"/>
    <cellStyle name="Normal 7 2 2 2 2 2 3 2" xfId="49520" xr:uid="{00000000-0005-0000-0000-0000CEC00000}"/>
    <cellStyle name="Normal 7 2 2 2 2 2 3 2 2" xfId="49521" xr:uid="{00000000-0005-0000-0000-0000CFC00000}"/>
    <cellStyle name="Normal 7 2 2 2 2 2 3 2 3" xfId="49522" xr:uid="{00000000-0005-0000-0000-0000D0C00000}"/>
    <cellStyle name="Normal 7 2 2 2 2 2 3 3" xfId="49523" xr:uid="{00000000-0005-0000-0000-0000D1C00000}"/>
    <cellStyle name="Normal 7 2 2 2 2 2 3 4" xfId="49524" xr:uid="{00000000-0005-0000-0000-0000D2C00000}"/>
    <cellStyle name="Normal 7 2 2 2 2 2 4" xfId="49525" xr:uid="{00000000-0005-0000-0000-0000D3C00000}"/>
    <cellStyle name="Normal 7 2 2 2 2 2 4 2" xfId="49526" xr:uid="{00000000-0005-0000-0000-0000D4C00000}"/>
    <cellStyle name="Normal 7 2 2 2 2 2 4 2 2" xfId="49527" xr:uid="{00000000-0005-0000-0000-0000D5C00000}"/>
    <cellStyle name="Normal 7 2 2 2 2 2 4 2 3" xfId="49528" xr:uid="{00000000-0005-0000-0000-0000D6C00000}"/>
    <cellStyle name="Normal 7 2 2 2 2 2 4 3" xfId="49529" xr:uid="{00000000-0005-0000-0000-0000D7C00000}"/>
    <cellStyle name="Normal 7 2 2 2 2 2 4 4" xfId="49530" xr:uid="{00000000-0005-0000-0000-0000D8C00000}"/>
    <cellStyle name="Normal 7 2 2 2 2 2 5" xfId="49531" xr:uid="{00000000-0005-0000-0000-0000D9C00000}"/>
    <cellStyle name="Normal 7 2 2 2 2 2 5 2" xfId="49532" xr:uid="{00000000-0005-0000-0000-0000DAC00000}"/>
    <cellStyle name="Normal 7 2 2 2 2 2 5 2 2" xfId="49533" xr:uid="{00000000-0005-0000-0000-0000DBC00000}"/>
    <cellStyle name="Normal 7 2 2 2 2 2 5 2 3" xfId="49534" xr:uid="{00000000-0005-0000-0000-0000DCC00000}"/>
    <cellStyle name="Normal 7 2 2 2 2 2 5 3" xfId="49535" xr:uid="{00000000-0005-0000-0000-0000DDC00000}"/>
    <cellStyle name="Normal 7 2 2 2 2 2 5 4" xfId="49536" xr:uid="{00000000-0005-0000-0000-0000DEC00000}"/>
    <cellStyle name="Normal 7 2 2 2 2 2 6" xfId="49537" xr:uid="{00000000-0005-0000-0000-0000DFC00000}"/>
    <cellStyle name="Normal 7 2 2 2 2 2 6 2" xfId="49538" xr:uid="{00000000-0005-0000-0000-0000E0C00000}"/>
    <cellStyle name="Normal 7 2 2 2 2 2 6 3" xfId="49539" xr:uid="{00000000-0005-0000-0000-0000E1C00000}"/>
    <cellStyle name="Normal 7 2 2 2 2 2 7" xfId="49540" xr:uid="{00000000-0005-0000-0000-0000E2C00000}"/>
    <cellStyle name="Normal 7 2 2 2 2 2 8" xfId="49541" xr:uid="{00000000-0005-0000-0000-0000E3C00000}"/>
    <cellStyle name="Normal 7 2 2 2 2 2_PROD" xfId="49542" xr:uid="{00000000-0005-0000-0000-0000E4C00000}"/>
    <cellStyle name="Normal 7 2 2 2 2 3" xfId="49543" xr:uid="{00000000-0005-0000-0000-0000E5C00000}"/>
    <cellStyle name="Normal 7 2 2 2 2 3 2" xfId="49544" xr:uid="{00000000-0005-0000-0000-0000E6C00000}"/>
    <cellStyle name="Normal 7 2 2 2 2 3 2 2" xfId="49545" xr:uid="{00000000-0005-0000-0000-0000E7C00000}"/>
    <cellStyle name="Normal 7 2 2 2 2 3 2 3" xfId="49546" xr:uid="{00000000-0005-0000-0000-0000E8C00000}"/>
    <cellStyle name="Normal 7 2 2 2 2 3 3" xfId="49547" xr:uid="{00000000-0005-0000-0000-0000E9C00000}"/>
    <cellStyle name="Normal 7 2 2 2 2 3 4" xfId="49548" xr:uid="{00000000-0005-0000-0000-0000EAC00000}"/>
    <cellStyle name="Normal 7 2 2 2 2 4" xfId="49549" xr:uid="{00000000-0005-0000-0000-0000EBC00000}"/>
    <cellStyle name="Normal 7 2 2 2 2 4 2" xfId="49550" xr:uid="{00000000-0005-0000-0000-0000ECC00000}"/>
    <cellStyle name="Normal 7 2 2 2 2 4 2 2" xfId="49551" xr:uid="{00000000-0005-0000-0000-0000EDC00000}"/>
    <cellStyle name="Normal 7 2 2 2 2 4 2 3" xfId="49552" xr:uid="{00000000-0005-0000-0000-0000EEC00000}"/>
    <cellStyle name="Normal 7 2 2 2 2 4 3" xfId="49553" xr:uid="{00000000-0005-0000-0000-0000EFC00000}"/>
    <cellStyle name="Normal 7 2 2 2 2 4 4" xfId="49554" xr:uid="{00000000-0005-0000-0000-0000F0C00000}"/>
    <cellStyle name="Normal 7 2 2 2 2 5" xfId="49555" xr:uid="{00000000-0005-0000-0000-0000F1C00000}"/>
    <cellStyle name="Normal 7 2 2 2 2 5 2" xfId="49556" xr:uid="{00000000-0005-0000-0000-0000F2C00000}"/>
    <cellStyle name="Normal 7 2 2 2 2 5 2 2" xfId="49557" xr:uid="{00000000-0005-0000-0000-0000F3C00000}"/>
    <cellStyle name="Normal 7 2 2 2 2 5 2 3" xfId="49558" xr:uid="{00000000-0005-0000-0000-0000F4C00000}"/>
    <cellStyle name="Normal 7 2 2 2 2 5 3" xfId="49559" xr:uid="{00000000-0005-0000-0000-0000F5C00000}"/>
    <cellStyle name="Normal 7 2 2 2 2 5 4" xfId="49560" xr:uid="{00000000-0005-0000-0000-0000F6C00000}"/>
    <cellStyle name="Normal 7 2 2 2 2 6" xfId="49561" xr:uid="{00000000-0005-0000-0000-0000F7C00000}"/>
    <cellStyle name="Normal 7 2 2 2 2 6 2" xfId="49562" xr:uid="{00000000-0005-0000-0000-0000F8C00000}"/>
    <cellStyle name="Normal 7 2 2 2 2 6 2 2" xfId="49563" xr:uid="{00000000-0005-0000-0000-0000F9C00000}"/>
    <cellStyle name="Normal 7 2 2 2 2 6 2 3" xfId="49564" xr:uid="{00000000-0005-0000-0000-0000FAC00000}"/>
    <cellStyle name="Normal 7 2 2 2 2 6 3" xfId="49565" xr:uid="{00000000-0005-0000-0000-0000FBC00000}"/>
    <cellStyle name="Normal 7 2 2 2 2 6 4" xfId="49566" xr:uid="{00000000-0005-0000-0000-0000FCC00000}"/>
    <cellStyle name="Normal 7 2 2 2 2 7" xfId="49567" xr:uid="{00000000-0005-0000-0000-0000FDC00000}"/>
    <cellStyle name="Normal 7 2 2 2 2 7 2" xfId="49568" xr:uid="{00000000-0005-0000-0000-0000FEC00000}"/>
    <cellStyle name="Normal 7 2 2 2 2 7 3" xfId="49569" xr:uid="{00000000-0005-0000-0000-0000FFC00000}"/>
    <cellStyle name="Normal 7 2 2 2 2 8" xfId="49570" xr:uid="{00000000-0005-0000-0000-000000C10000}"/>
    <cellStyle name="Normal 7 2 2 2 2 9" xfId="49571" xr:uid="{00000000-0005-0000-0000-000001C10000}"/>
    <cellStyle name="Normal 7 2 2 2 2_PROD" xfId="49572" xr:uid="{00000000-0005-0000-0000-000002C10000}"/>
    <cellStyle name="Normal 7 2 2 2 3" xfId="49573" xr:uid="{00000000-0005-0000-0000-000003C10000}"/>
    <cellStyle name="Normal 7 2 2 2 3 2" xfId="49574" xr:uid="{00000000-0005-0000-0000-000004C10000}"/>
    <cellStyle name="Normal 7 2 2 2 3 2 2" xfId="49575" xr:uid="{00000000-0005-0000-0000-000005C10000}"/>
    <cellStyle name="Normal 7 2 2 2 3 2 2 2" xfId="49576" xr:uid="{00000000-0005-0000-0000-000006C10000}"/>
    <cellStyle name="Normal 7 2 2 2 3 2 2 2 2" xfId="49577" xr:uid="{00000000-0005-0000-0000-000007C10000}"/>
    <cellStyle name="Normal 7 2 2 2 3 2 2 2 3" xfId="49578" xr:uid="{00000000-0005-0000-0000-000008C10000}"/>
    <cellStyle name="Normal 7 2 2 2 3 2 2 3" xfId="49579" xr:uid="{00000000-0005-0000-0000-000009C10000}"/>
    <cellStyle name="Normal 7 2 2 2 3 2 2 4" xfId="49580" xr:uid="{00000000-0005-0000-0000-00000AC10000}"/>
    <cellStyle name="Normal 7 2 2 2 3 2 3" xfId="49581" xr:uid="{00000000-0005-0000-0000-00000BC10000}"/>
    <cellStyle name="Normal 7 2 2 2 3 2 3 2" xfId="49582" xr:uid="{00000000-0005-0000-0000-00000CC10000}"/>
    <cellStyle name="Normal 7 2 2 2 3 2 3 2 2" xfId="49583" xr:uid="{00000000-0005-0000-0000-00000DC10000}"/>
    <cellStyle name="Normal 7 2 2 2 3 2 3 2 3" xfId="49584" xr:uid="{00000000-0005-0000-0000-00000EC10000}"/>
    <cellStyle name="Normal 7 2 2 2 3 2 3 3" xfId="49585" xr:uid="{00000000-0005-0000-0000-00000FC10000}"/>
    <cellStyle name="Normal 7 2 2 2 3 2 3 4" xfId="49586" xr:uid="{00000000-0005-0000-0000-000010C10000}"/>
    <cellStyle name="Normal 7 2 2 2 3 2 4" xfId="49587" xr:uid="{00000000-0005-0000-0000-000011C10000}"/>
    <cellStyle name="Normal 7 2 2 2 3 2 4 2" xfId="49588" xr:uid="{00000000-0005-0000-0000-000012C10000}"/>
    <cellStyle name="Normal 7 2 2 2 3 2 4 2 2" xfId="49589" xr:uid="{00000000-0005-0000-0000-000013C10000}"/>
    <cellStyle name="Normal 7 2 2 2 3 2 4 2 3" xfId="49590" xr:uid="{00000000-0005-0000-0000-000014C10000}"/>
    <cellStyle name="Normal 7 2 2 2 3 2 4 3" xfId="49591" xr:uid="{00000000-0005-0000-0000-000015C10000}"/>
    <cellStyle name="Normal 7 2 2 2 3 2 4 4" xfId="49592" xr:uid="{00000000-0005-0000-0000-000016C10000}"/>
    <cellStyle name="Normal 7 2 2 2 3 2 5" xfId="49593" xr:uid="{00000000-0005-0000-0000-000017C10000}"/>
    <cellStyle name="Normal 7 2 2 2 3 2 5 2" xfId="49594" xr:uid="{00000000-0005-0000-0000-000018C10000}"/>
    <cellStyle name="Normal 7 2 2 2 3 2 5 2 2" xfId="49595" xr:uid="{00000000-0005-0000-0000-000019C10000}"/>
    <cellStyle name="Normal 7 2 2 2 3 2 5 2 3" xfId="49596" xr:uid="{00000000-0005-0000-0000-00001AC10000}"/>
    <cellStyle name="Normal 7 2 2 2 3 2 5 3" xfId="49597" xr:uid="{00000000-0005-0000-0000-00001BC10000}"/>
    <cellStyle name="Normal 7 2 2 2 3 2 5 4" xfId="49598" xr:uid="{00000000-0005-0000-0000-00001CC10000}"/>
    <cellStyle name="Normal 7 2 2 2 3 2 6" xfId="49599" xr:uid="{00000000-0005-0000-0000-00001DC10000}"/>
    <cellStyle name="Normal 7 2 2 2 3 2 6 2" xfId="49600" xr:uid="{00000000-0005-0000-0000-00001EC10000}"/>
    <cellStyle name="Normal 7 2 2 2 3 2 6 3" xfId="49601" xr:uid="{00000000-0005-0000-0000-00001FC10000}"/>
    <cellStyle name="Normal 7 2 2 2 3 2 7" xfId="49602" xr:uid="{00000000-0005-0000-0000-000020C10000}"/>
    <cellStyle name="Normal 7 2 2 2 3 2 8" xfId="49603" xr:uid="{00000000-0005-0000-0000-000021C10000}"/>
    <cellStyle name="Normal 7 2 2 2 3 2_PROD" xfId="49604" xr:uid="{00000000-0005-0000-0000-000022C10000}"/>
    <cellStyle name="Normal 7 2 2 2 3 3" xfId="49605" xr:uid="{00000000-0005-0000-0000-000023C10000}"/>
    <cellStyle name="Normal 7 2 2 2 3 3 2" xfId="49606" xr:uid="{00000000-0005-0000-0000-000024C10000}"/>
    <cellStyle name="Normal 7 2 2 2 3 3 2 2" xfId="49607" xr:uid="{00000000-0005-0000-0000-000025C10000}"/>
    <cellStyle name="Normal 7 2 2 2 3 3 2 3" xfId="49608" xr:uid="{00000000-0005-0000-0000-000026C10000}"/>
    <cellStyle name="Normal 7 2 2 2 3 3 3" xfId="49609" xr:uid="{00000000-0005-0000-0000-000027C10000}"/>
    <cellStyle name="Normal 7 2 2 2 3 3 4" xfId="49610" xr:uid="{00000000-0005-0000-0000-000028C10000}"/>
    <cellStyle name="Normal 7 2 2 2 3 4" xfId="49611" xr:uid="{00000000-0005-0000-0000-000029C10000}"/>
    <cellStyle name="Normal 7 2 2 2 3 4 2" xfId="49612" xr:uid="{00000000-0005-0000-0000-00002AC10000}"/>
    <cellStyle name="Normal 7 2 2 2 3 4 2 2" xfId="49613" xr:uid="{00000000-0005-0000-0000-00002BC10000}"/>
    <cellStyle name="Normal 7 2 2 2 3 4 2 3" xfId="49614" xr:uid="{00000000-0005-0000-0000-00002CC10000}"/>
    <cellStyle name="Normal 7 2 2 2 3 4 3" xfId="49615" xr:uid="{00000000-0005-0000-0000-00002DC10000}"/>
    <cellStyle name="Normal 7 2 2 2 3 4 4" xfId="49616" xr:uid="{00000000-0005-0000-0000-00002EC10000}"/>
    <cellStyle name="Normal 7 2 2 2 3 5" xfId="49617" xr:uid="{00000000-0005-0000-0000-00002FC10000}"/>
    <cellStyle name="Normal 7 2 2 2 3 5 2" xfId="49618" xr:uid="{00000000-0005-0000-0000-000030C10000}"/>
    <cellStyle name="Normal 7 2 2 2 3 5 2 2" xfId="49619" xr:uid="{00000000-0005-0000-0000-000031C10000}"/>
    <cellStyle name="Normal 7 2 2 2 3 5 2 3" xfId="49620" xr:uid="{00000000-0005-0000-0000-000032C10000}"/>
    <cellStyle name="Normal 7 2 2 2 3 5 3" xfId="49621" xr:uid="{00000000-0005-0000-0000-000033C10000}"/>
    <cellStyle name="Normal 7 2 2 2 3 5 4" xfId="49622" xr:uid="{00000000-0005-0000-0000-000034C10000}"/>
    <cellStyle name="Normal 7 2 2 2 3 6" xfId="49623" xr:uid="{00000000-0005-0000-0000-000035C10000}"/>
    <cellStyle name="Normal 7 2 2 2 3 6 2" xfId="49624" xr:uid="{00000000-0005-0000-0000-000036C10000}"/>
    <cellStyle name="Normal 7 2 2 2 3 6 2 2" xfId="49625" xr:uid="{00000000-0005-0000-0000-000037C10000}"/>
    <cellStyle name="Normal 7 2 2 2 3 6 2 3" xfId="49626" xr:uid="{00000000-0005-0000-0000-000038C10000}"/>
    <cellStyle name="Normal 7 2 2 2 3 6 3" xfId="49627" xr:uid="{00000000-0005-0000-0000-000039C10000}"/>
    <cellStyle name="Normal 7 2 2 2 3 6 4" xfId="49628" xr:uid="{00000000-0005-0000-0000-00003AC10000}"/>
    <cellStyle name="Normal 7 2 2 2 3 7" xfId="49629" xr:uid="{00000000-0005-0000-0000-00003BC10000}"/>
    <cellStyle name="Normal 7 2 2 2 3 7 2" xfId="49630" xr:uid="{00000000-0005-0000-0000-00003CC10000}"/>
    <cellStyle name="Normal 7 2 2 2 3 7 3" xfId="49631" xr:uid="{00000000-0005-0000-0000-00003DC10000}"/>
    <cellStyle name="Normal 7 2 2 2 3 8" xfId="49632" xr:uid="{00000000-0005-0000-0000-00003EC10000}"/>
    <cellStyle name="Normal 7 2 2 2 3 9" xfId="49633" xr:uid="{00000000-0005-0000-0000-00003FC10000}"/>
    <cellStyle name="Normal 7 2 2 2 3_PROD" xfId="49634" xr:uid="{00000000-0005-0000-0000-000040C10000}"/>
    <cellStyle name="Normal 7 2 2 2 4" xfId="49635" xr:uid="{00000000-0005-0000-0000-000041C10000}"/>
    <cellStyle name="Normal 7 2 2 2 4 2" xfId="49636" xr:uid="{00000000-0005-0000-0000-000042C10000}"/>
    <cellStyle name="Normal 7 2 2 2 4 2 2" xfId="49637" xr:uid="{00000000-0005-0000-0000-000043C10000}"/>
    <cellStyle name="Normal 7 2 2 2 4 2 2 2" xfId="49638" xr:uid="{00000000-0005-0000-0000-000044C10000}"/>
    <cellStyle name="Normal 7 2 2 2 4 2 2 2 2" xfId="49639" xr:uid="{00000000-0005-0000-0000-000045C10000}"/>
    <cellStyle name="Normal 7 2 2 2 4 2 2 2 3" xfId="49640" xr:uid="{00000000-0005-0000-0000-000046C10000}"/>
    <cellStyle name="Normal 7 2 2 2 4 2 2 3" xfId="49641" xr:uid="{00000000-0005-0000-0000-000047C10000}"/>
    <cellStyle name="Normal 7 2 2 2 4 2 2 4" xfId="49642" xr:uid="{00000000-0005-0000-0000-000048C10000}"/>
    <cellStyle name="Normal 7 2 2 2 4 2 3" xfId="49643" xr:uid="{00000000-0005-0000-0000-000049C10000}"/>
    <cellStyle name="Normal 7 2 2 2 4 2 3 2" xfId="49644" xr:uid="{00000000-0005-0000-0000-00004AC10000}"/>
    <cellStyle name="Normal 7 2 2 2 4 2 3 2 2" xfId="49645" xr:uid="{00000000-0005-0000-0000-00004BC10000}"/>
    <cellStyle name="Normal 7 2 2 2 4 2 3 2 3" xfId="49646" xr:uid="{00000000-0005-0000-0000-00004CC10000}"/>
    <cellStyle name="Normal 7 2 2 2 4 2 3 3" xfId="49647" xr:uid="{00000000-0005-0000-0000-00004DC10000}"/>
    <cellStyle name="Normal 7 2 2 2 4 2 3 4" xfId="49648" xr:uid="{00000000-0005-0000-0000-00004EC10000}"/>
    <cellStyle name="Normal 7 2 2 2 4 2 4" xfId="49649" xr:uid="{00000000-0005-0000-0000-00004FC10000}"/>
    <cellStyle name="Normal 7 2 2 2 4 2 4 2" xfId="49650" xr:uid="{00000000-0005-0000-0000-000050C10000}"/>
    <cellStyle name="Normal 7 2 2 2 4 2 4 2 2" xfId="49651" xr:uid="{00000000-0005-0000-0000-000051C10000}"/>
    <cellStyle name="Normal 7 2 2 2 4 2 4 2 3" xfId="49652" xr:uid="{00000000-0005-0000-0000-000052C10000}"/>
    <cellStyle name="Normal 7 2 2 2 4 2 4 3" xfId="49653" xr:uid="{00000000-0005-0000-0000-000053C10000}"/>
    <cellStyle name="Normal 7 2 2 2 4 2 4 4" xfId="49654" xr:uid="{00000000-0005-0000-0000-000054C10000}"/>
    <cellStyle name="Normal 7 2 2 2 4 2 5" xfId="49655" xr:uid="{00000000-0005-0000-0000-000055C10000}"/>
    <cellStyle name="Normal 7 2 2 2 4 2 5 2" xfId="49656" xr:uid="{00000000-0005-0000-0000-000056C10000}"/>
    <cellStyle name="Normal 7 2 2 2 4 2 5 2 2" xfId="49657" xr:uid="{00000000-0005-0000-0000-000057C10000}"/>
    <cellStyle name="Normal 7 2 2 2 4 2 5 2 3" xfId="49658" xr:uid="{00000000-0005-0000-0000-000058C10000}"/>
    <cellStyle name="Normal 7 2 2 2 4 2 5 3" xfId="49659" xr:uid="{00000000-0005-0000-0000-000059C10000}"/>
    <cellStyle name="Normal 7 2 2 2 4 2 5 4" xfId="49660" xr:uid="{00000000-0005-0000-0000-00005AC10000}"/>
    <cellStyle name="Normal 7 2 2 2 4 2 6" xfId="49661" xr:uid="{00000000-0005-0000-0000-00005BC10000}"/>
    <cellStyle name="Normal 7 2 2 2 4 2 6 2" xfId="49662" xr:uid="{00000000-0005-0000-0000-00005CC10000}"/>
    <cellStyle name="Normal 7 2 2 2 4 2 6 3" xfId="49663" xr:uid="{00000000-0005-0000-0000-00005DC10000}"/>
    <cellStyle name="Normal 7 2 2 2 4 2 7" xfId="49664" xr:uid="{00000000-0005-0000-0000-00005EC10000}"/>
    <cellStyle name="Normal 7 2 2 2 4 2 8" xfId="49665" xr:uid="{00000000-0005-0000-0000-00005FC10000}"/>
    <cellStyle name="Normal 7 2 2 2 4 2_PROD" xfId="49666" xr:uid="{00000000-0005-0000-0000-000060C10000}"/>
    <cellStyle name="Normal 7 2 2 2 4 3" xfId="49667" xr:uid="{00000000-0005-0000-0000-000061C10000}"/>
    <cellStyle name="Normal 7 2 2 2 4 3 2" xfId="49668" xr:uid="{00000000-0005-0000-0000-000062C10000}"/>
    <cellStyle name="Normal 7 2 2 2 4 3 2 2" xfId="49669" xr:uid="{00000000-0005-0000-0000-000063C10000}"/>
    <cellStyle name="Normal 7 2 2 2 4 3 2 3" xfId="49670" xr:uid="{00000000-0005-0000-0000-000064C10000}"/>
    <cellStyle name="Normal 7 2 2 2 4 3 3" xfId="49671" xr:uid="{00000000-0005-0000-0000-000065C10000}"/>
    <cellStyle name="Normal 7 2 2 2 4 3 4" xfId="49672" xr:uid="{00000000-0005-0000-0000-000066C10000}"/>
    <cellStyle name="Normal 7 2 2 2 4 4" xfId="49673" xr:uid="{00000000-0005-0000-0000-000067C10000}"/>
    <cellStyle name="Normal 7 2 2 2 4 4 2" xfId="49674" xr:uid="{00000000-0005-0000-0000-000068C10000}"/>
    <cellStyle name="Normal 7 2 2 2 4 4 2 2" xfId="49675" xr:uid="{00000000-0005-0000-0000-000069C10000}"/>
    <cellStyle name="Normal 7 2 2 2 4 4 2 3" xfId="49676" xr:uid="{00000000-0005-0000-0000-00006AC10000}"/>
    <cellStyle name="Normal 7 2 2 2 4 4 3" xfId="49677" xr:uid="{00000000-0005-0000-0000-00006BC10000}"/>
    <cellStyle name="Normal 7 2 2 2 4 4 4" xfId="49678" xr:uid="{00000000-0005-0000-0000-00006CC10000}"/>
    <cellStyle name="Normal 7 2 2 2 4 5" xfId="49679" xr:uid="{00000000-0005-0000-0000-00006DC10000}"/>
    <cellStyle name="Normal 7 2 2 2 4 5 2" xfId="49680" xr:uid="{00000000-0005-0000-0000-00006EC10000}"/>
    <cellStyle name="Normal 7 2 2 2 4 5 2 2" xfId="49681" xr:uid="{00000000-0005-0000-0000-00006FC10000}"/>
    <cellStyle name="Normal 7 2 2 2 4 5 2 3" xfId="49682" xr:uid="{00000000-0005-0000-0000-000070C10000}"/>
    <cellStyle name="Normal 7 2 2 2 4 5 3" xfId="49683" xr:uid="{00000000-0005-0000-0000-000071C10000}"/>
    <cellStyle name="Normal 7 2 2 2 4 5 4" xfId="49684" xr:uid="{00000000-0005-0000-0000-000072C10000}"/>
    <cellStyle name="Normal 7 2 2 2 4 6" xfId="49685" xr:uid="{00000000-0005-0000-0000-000073C10000}"/>
    <cellStyle name="Normal 7 2 2 2 4 6 2" xfId="49686" xr:uid="{00000000-0005-0000-0000-000074C10000}"/>
    <cellStyle name="Normal 7 2 2 2 4 6 2 2" xfId="49687" xr:uid="{00000000-0005-0000-0000-000075C10000}"/>
    <cellStyle name="Normal 7 2 2 2 4 6 2 3" xfId="49688" xr:uid="{00000000-0005-0000-0000-000076C10000}"/>
    <cellStyle name="Normal 7 2 2 2 4 6 3" xfId="49689" xr:uid="{00000000-0005-0000-0000-000077C10000}"/>
    <cellStyle name="Normal 7 2 2 2 4 6 4" xfId="49690" xr:uid="{00000000-0005-0000-0000-000078C10000}"/>
    <cellStyle name="Normal 7 2 2 2 4 7" xfId="49691" xr:uid="{00000000-0005-0000-0000-000079C10000}"/>
    <cellStyle name="Normal 7 2 2 2 4 7 2" xfId="49692" xr:uid="{00000000-0005-0000-0000-00007AC10000}"/>
    <cellStyle name="Normal 7 2 2 2 4 7 3" xfId="49693" xr:uid="{00000000-0005-0000-0000-00007BC10000}"/>
    <cellStyle name="Normal 7 2 2 2 4 8" xfId="49694" xr:uid="{00000000-0005-0000-0000-00007CC10000}"/>
    <cellStyle name="Normal 7 2 2 2 4 9" xfId="49695" xr:uid="{00000000-0005-0000-0000-00007DC10000}"/>
    <cellStyle name="Normal 7 2 2 2 4_PROD" xfId="49696" xr:uid="{00000000-0005-0000-0000-00007EC10000}"/>
    <cellStyle name="Normal 7 2 2 2 5" xfId="49697" xr:uid="{00000000-0005-0000-0000-00007FC10000}"/>
    <cellStyle name="Normal 7 2 2 2 5 2" xfId="49698" xr:uid="{00000000-0005-0000-0000-000080C10000}"/>
    <cellStyle name="Normal 7 2 2 2 5 2 2" xfId="49699" xr:uid="{00000000-0005-0000-0000-000081C10000}"/>
    <cellStyle name="Normal 7 2 2 2 5 2 2 2" xfId="49700" xr:uid="{00000000-0005-0000-0000-000082C10000}"/>
    <cellStyle name="Normal 7 2 2 2 5 2 2 3" xfId="49701" xr:uid="{00000000-0005-0000-0000-000083C10000}"/>
    <cellStyle name="Normal 7 2 2 2 5 2 3" xfId="49702" xr:uid="{00000000-0005-0000-0000-000084C10000}"/>
    <cellStyle name="Normal 7 2 2 2 5 2 4" xfId="49703" xr:uid="{00000000-0005-0000-0000-000085C10000}"/>
    <cellStyle name="Normal 7 2 2 2 5 3" xfId="49704" xr:uid="{00000000-0005-0000-0000-000086C10000}"/>
    <cellStyle name="Normal 7 2 2 2 5 3 2" xfId="49705" xr:uid="{00000000-0005-0000-0000-000087C10000}"/>
    <cellStyle name="Normal 7 2 2 2 5 3 2 2" xfId="49706" xr:uid="{00000000-0005-0000-0000-000088C10000}"/>
    <cellStyle name="Normal 7 2 2 2 5 3 2 3" xfId="49707" xr:uid="{00000000-0005-0000-0000-000089C10000}"/>
    <cellStyle name="Normal 7 2 2 2 5 3 3" xfId="49708" xr:uid="{00000000-0005-0000-0000-00008AC10000}"/>
    <cellStyle name="Normal 7 2 2 2 5 3 4" xfId="49709" xr:uid="{00000000-0005-0000-0000-00008BC10000}"/>
    <cellStyle name="Normal 7 2 2 2 5 4" xfId="49710" xr:uid="{00000000-0005-0000-0000-00008CC10000}"/>
    <cellStyle name="Normal 7 2 2 2 5 4 2" xfId="49711" xr:uid="{00000000-0005-0000-0000-00008DC10000}"/>
    <cellStyle name="Normal 7 2 2 2 5 4 2 2" xfId="49712" xr:uid="{00000000-0005-0000-0000-00008EC10000}"/>
    <cellStyle name="Normal 7 2 2 2 5 4 2 3" xfId="49713" xr:uid="{00000000-0005-0000-0000-00008FC10000}"/>
    <cellStyle name="Normal 7 2 2 2 5 4 3" xfId="49714" xr:uid="{00000000-0005-0000-0000-000090C10000}"/>
    <cellStyle name="Normal 7 2 2 2 5 4 4" xfId="49715" xr:uid="{00000000-0005-0000-0000-000091C10000}"/>
    <cellStyle name="Normal 7 2 2 2 5 5" xfId="49716" xr:uid="{00000000-0005-0000-0000-000092C10000}"/>
    <cellStyle name="Normal 7 2 2 2 5 5 2" xfId="49717" xr:uid="{00000000-0005-0000-0000-000093C10000}"/>
    <cellStyle name="Normal 7 2 2 2 5 5 2 2" xfId="49718" xr:uid="{00000000-0005-0000-0000-000094C10000}"/>
    <cellStyle name="Normal 7 2 2 2 5 5 2 3" xfId="49719" xr:uid="{00000000-0005-0000-0000-000095C10000}"/>
    <cellStyle name="Normal 7 2 2 2 5 5 3" xfId="49720" xr:uid="{00000000-0005-0000-0000-000096C10000}"/>
    <cellStyle name="Normal 7 2 2 2 5 5 4" xfId="49721" xr:uid="{00000000-0005-0000-0000-000097C10000}"/>
    <cellStyle name="Normal 7 2 2 2 5 6" xfId="49722" xr:uid="{00000000-0005-0000-0000-000098C10000}"/>
    <cellStyle name="Normal 7 2 2 2 5 6 2" xfId="49723" xr:uid="{00000000-0005-0000-0000-000099C10000}"/>
    <cellStyle name="Normal 7 2 2 2 5 6 3" xfId="49724" xr:uid="{00000000-0005-0000-0000-00009AC10000}"/>
    <cellStyle name="Normal 7 2 2 2 5 7" xfId="49725" xr:uid="{00000000-0005-0000-0000-00009BC10000}"/>
    <cellStyle name="Normal 7 2 2 2 5 8" xfId="49726" xr:uid="{00000000-0005-0000-0000-00009CC10000}"/>
    <cellStyle name="Normal 7 2 2 2 5_PROD" xfId="49727" xr:uid="{00000000-0005-0000-0000-00009DC10000}"/>
    <cellStyle name="Normal 7 2 2 2 6" xfId="49728" xr:uid="{00000000-0005-0000-0000-00009EC10000}"/>
    <cellStyle name="Normal 7 2 2 2 6 2" xfId="49729" xr:uid="{00000000-0005-0000-0000-00009FC10000}"/>
    <cellStyle name="Normal 7 2 2 2 6 2 2" xfId="49730" xr:uid="{00000000-0005-0000-0000-0000A0C10000}"/>
    <cellStyle name="Normal 7 2 2 2 6 2 3" xfId="49731" xr:uid="{00000000-0005-0000-0000-0000A1C10000}"/>
    <cellStyle name="Normal 7 2 2 2 6 3" xfId="49732" xr:uid="{00000000-0005-0000-0000-0000A2C10000}"/>
    <cellStyle name="Normal 7 2 2 2 6 4" xfId="49733" xr:uid="{00000000-0005-0000-0000-0000A3C10000}"/>
    <cellStyle name="Normal 7 2 2 2 7" xfId="49734" xr:uid="{00000000-0005-0000-0000-0000A4C10000}"/>
    <cellStyle name="Normal 7 2 2 2 7 2" xfId="49735" xr:uid="{00000000-0005-0000-0000-0000A5C10000}"/>
    <cellStyle name="Normal 7 2 2 2 7 2 2" xfId="49736" xr:uid="{00000000-0005-0000-0000-0000A6C10000}"/>
    <cellStyle name="Normal 7 2 2 2 7 2 3" xfId="49737" xr:uid="{00000000-0005-0000-0000-0000A7C10000}"/>
    <cellStyle name="Normal 7 2 2 2 7 3" xfId="49738" xr:uid="{00000000-0005-0000-0000-0000A8C10000}"/>
    <cellStyle name="Normal 7 2 2 2 7 4" xfId="49739" xr:uid="{00000000-0005-0000-0000-0000A9C10000}"/>
    <cellStyle name="Normal 7 2 2 2 8" xfId="49740" xr:uid="{00000000-0005-0000-0000-0000AAC10000}"/>
    <cellStyle name="Normal 7 2 2 2 8 2" xfId="49741" xr:uid="{00000000-0005-0000-0000-0000ABC10000}"/>
    <cellStyle name="Normal 7 2 2 2 8 2 2" xfId="49742" xr:uid="{00000000-0005-0000-0000-0000ACC10000}"/>
    <cellStyle name="Normal 7 2 2 2 8 2 3" xfId="49743" xr:uid="{00000000-0005-0000-0000-0000ADC10000}"/>
    <cellStyle name="Normal 7 2 2 2 8 3" xfId="49744" xr:uid="{00000000-0005-0000-0000-0000AEC10000}"/>
    <cellStyle name="Normal 7 2 2 2 8 4" xfId="49745" xr:uid="{00000000-0005-0000-0000-0000AFC10000}"/>
    <cellStyle name="Normal 7 2 2 2 9" xfId="49746" xr:uid="{00000000-0005-0000-0000-0000B0C10000}"/>
    <cellStyle name="Normal 7 2 2 2 9 2" xfId="49747" xr:uid="{00000000-0005-0000-0000-0000B1C10000}"/>
    <cellStyle name="Normal 7 2 2 2 9 2 2" xfId="49748" xr:uid="{00000000-0005-0000-0000-0000B2C10000}"/>
    <cellStyle name="Normal 7 2 2 2 9 2 3" xfId="49749" xr:uid="{00000000-0005-0000-0000-0000B3C10000}"/>
    <cellStyle name="Normal 7 2 2 2 9 3" xfId="49750" xr:uid="{00000000-0005-0000-0000-0000B4C10000}"/>
    <cellStyle name="Normal 7 2 2 2 9 4" xfId="49751" xr:uid="{00000000-0005-0000-0000-0000B5C10000}"/>
    <cellStyle name="Normal 7 2 2 2_PROD" xfId="49752" xr:uid="{00000000-0005-0000-0000-0000B6C10000}"/>
    <cellStyle name="Normal 7 2 2 3" xfId="768" xr:uid="{00000000-0005-0000-0000-0000B7C10000}"/>
    <cellStyle name="Normal 7 2 2 3 2" xfId="49753" xr:uid="{00000000-0005-0000-0000-0000B8C10000}"/>
    <cellStyle name="Normal 7 2 2 3 2 2" xfId="49754" xr:uid="{00000000-0005-0000-0000-0000B9C10000}"/>
    <cellStyle name="Normal 7 2 2 3 2 2 2" xfId="49755" xr:uid="{00000000-0005-0000-0000-0000BAC10000}"/>
    <cellStyle name="Normal 7 2 2 3 2 2 2 2" xfId="49756" xr:uid="{00000000-0005-0000-0000-0000BBC10000}"/>
    <cellStyle name="Normal 7 2 2 3 2 2 2 3" xfId="49757" xr:uid="{00000000-0005-0000-0000-0000BCC10000}"/>
    <cellStyle name="Normal 7 2 2 3 2 2 3" xfId="49758" xr:uid="{00000000-0005-0000-0000-0000BDC10000}"/>
    <cellStyle name="Normal 7 2 2 3 2 2 4" xfId="49759" xr:uid="{00000000-0005-0000-0000-0000BEC10000}"/>
    <cellStyle name="Normal 7 2 2 3 2 3" xfId="49760" xr:uid="{00000000-0005-0000-0000-0000BFC10000}"/>
    <cellStyle name="Normal 7 2 2 3 2 3 2" xfId="49761" xr:uid="{00000000-0005-0000-0000-0000C0C10000}"/>
    <cellStyle name="Normal 7 2 2 3 2 3 2 2" xfId="49762" xr:uid="{00000000-0005-0000-0000-0000C1C10000}"/>
    <cellStyle name="Normal 7 2 2 3 2 3 2 3" xfId="49763" xr:uid="{00000000-0005-0000-0000-0000C2C10000}"/>
    <cellStyle name="Normal 7 2 2 3 2 3 3" xfId="49764" xr:uid="{00000000-0005-0000-0000-0000C3C10000}"/>
    <cellStyle name="Normal 7 2 2 3 2 3 4" xfId="49765" xr:uid="{00000000-0005-0000-0000-0000C4C10000}"/>
    <cellStyle name="Normal 7 2 2 3 2 4" xfId="49766" xr:uid="{00000000-0005-0000-0000-0000C5C10000}"/>
    <cellStyle name="Normal 7 2 2 3 2 4 2" xfId="49767" xr:uid="{00000000-0005-0000-0000-0000C6C10000}"/>
    <cellStyle name="Normal 7 2 2 3 2 4 2 2" xfId="49768" xr:uid="{00000000-0005-0000-0000-0000C7C10000}"/>
    <cellStyle name="Normal 7 2 2 3 2 4 2 3" xfId="49769" xr:uid="{00000000-0005-0000-0000-0000C8C10000}"/>
    <cellStyle name="Normal 7 2 2 3 2 4 3" xfId="49770" xr:uid="{00000000-0005-0000-0000-0000C9C10000}"/>
    <cellStyle name="Normal 7 2 2 3 2 4 4" xfId="49771" xr:uid="{00000000-0005-0000-0000-0000CAC10000}"/>
    <cellStyle name="Normal 7 2 2 3 2 5" xfId="49772" xr:uid="{00000000-0005-0000-0000-0000CBC10000}"/>
    <cellStyle name="Normal 7 2 2 3 2 5 2" xfId="49773" xr:uid="{00000000-0005-0000-0000-0000CCC10000}"/>
    <cellStyle name="Normal 7 2 2 3 2 5 2 2" xfId="49774" xr:uid="{00000000-0005-0000-0000-0000CDC10000}"/>
    <cellStyle name="Normal 7 2 2 3 2 5 2 3" xfId="49775" xr:uid="{00000000-0005-0000-0000-0000CEC10000}"/>
    <cellStyle name="Normal 7 2 2 3 2 5 3" xfId="49776" xr:uid="{00000000-0005-0000-0000-0000CFC10000}"/>
    <cellStyle name="Normal 7 2 2 3 2 5 4" xfId="49777" xr:uid="{00000000-0005-0000-0000-0000D0C10000}"/>
    <cellStyle name="Normal 7 2 2 3 2 6" xfId="49778" xr:uid="{00000000-0005-0000-0000-0000D1C10000}"/>
    <cellStyle name="Normal 7 2 2 3 2 6 2" xfId="49779" xr:uid="{00000000-0005-0000-0000-0000D2C10000}"/>
    <cellStyle name="Normal 7 2 2 3 2 6 3" xfId="49780" xr:uid="{00000000-0005-0000-0000-0000D3C10000}"/>
    <cellStyle name="Normal 7 2 2 3 2 7" xfId="49781" xr:uid="{00000000-0005-0000-0000-0000D4C10000}"/>
    <cellStyle name="Normal 7 2 2 3 2 8" xfId="49782" xr:uid="{00000000-0005-0000-0000-0000D5C10000}"/>
    <cellStyle name="Normal 7 2 2 3 2_PROD" xfId="49783" xr:uid="{00000000-0005-0000-0000-0000D6C10000}"/>
    <cellStyle name="Normal 7 2 2 3 3" xfId="49784" xr:uid="{00000000-0005-0000-0000-0000D7C10000}"/>
    <cellStyle name="Normal 7 2 2 3 3 2" xfId="49785" xr:uid="{00000000-0005-0000-0000-0000D8C10000}"/>
    <cellStyle name="Normal 7 2 2 3 3 2 2" xfId="49786" xr:uid="{00000000-0005-0000-0000-0000D9C10000}"/>
    <cellStyle name="Normal 7 2 2 3 3 2 3" xfId="49787" xr:uid="{00000000-0005-0000-0000-0000DAC10000}"/>
    <cellStyle name="Normal 7 2 2 3 3 3" xfId="49788" xr:uid="{00000000-0005-0000-0000-0000DBC10000}"/>
    <cellStyle name="Normal 7 2 2 3 3 4" xfId="49789" xr:uid="{00000000-0005-0000-0000-0000DCC10000}"/>
    <cellStyle name="Normal 7 2 2 3 4" xfId="49790" xr:uid="{00000000-0005-0000-0000-0000DDC10000}"/>
    <cellStyle name="Normal 7 2 2 3 4 2" xfId="49791" xr:uid="{00000000-0005-0000-0000-0000DEC10000}"/>
    <cellStyle name="Normal 7 2 2 3 4 2 2" xfId="49792" xr:uid="{00000000-0005-0000-0000-0000DFC10000}"/>
    <cellStyle name="Normal 7 2 2 3 4 2 3" xfId="49793" xr:uid="{00000000-0005-0000-0000-0000E0C10000}"/>
    <cellStyle name="Normal 7 2 2 3 4 3" xfId="49794" xr:uid="{00000000-0005-0000-0000-0000E1C10000}"/>
    <cellStyle name="Normal 7 2 2 3 4 4" xfId="49795" xr:uid="{00000000-0005-0000-0000-0000E2C10000}"/>
    <cellStyle name="Normal 7 2 2 3 5" xfId="49796" xr:uid="{00000000-0005-0000-0000-0000E3C10000}"/>
    <cellStyle name="Normal 7 2 2 3 5 2" xfId="49797" xr:uid="{00000000-0005-0000-0000-0000E4C10000}"/>
    <cellStyle name="Normal 7 2 2 3 5 2 2" xfId="49798" xr:uid="{00000000-0005-0000-0000-0000E5C10000}"/>
    <cellStyle name="Normal 7 2 2 3 5 2 3" xfId="49799" xr:uid="{00000000-0005-0000-0000-0000E6C10000}"/>
    <cellStyle name="Normal 7 2 2 3 5 3" xfId="49800" xr:uid="{00000000-0005-0000-0000-0000E7C10000}"/>
    <cellStyle name="Normal 7 2 2 3 5 4" xfId="49801" xr:uid="{00000000-0005-0000-0000-0000E8C10000}"/>
    <cellStyle name="Normal 7 2 2 3 6" xfId="49802" xr:uid="{00000000-0005-0000-0000-0000E9C10000}"/>
    <cellStyle name="Normal 7 2 2 3 6 2" xfId="49803" xr:uid="{00000000-0005-0000-0000-0000EAC10000}"/>
    <cellStyle name="Normal 7 2 2 3 6 2 2" xfId="49804" xr:uid="{00000000-0005-0000-0000-0000EBC10000}"/>
    <cellStyle name="Normal 7 2 2 3 6 2 3" xfId="49805" xr:uid="{00000000-0005-0000-0000-0000ECC10000}"/>
    <cellStyle name="Normal 7 2 2 3 6 3" xfId="49806" xr:uid="{00000000-0005-0000-0000-0000EDC10000}"/>
    <cellStyle name="Normal 7 2 2 3 6 4" xfId="49807" xr:uid="{00000000-0005-0000-0000-0000EEC10000}"/>
    <cellStyle name="Normal 7 2 2 3 7" xfId="49808" xr:uid="{00000000-0005-0000-0000-0000EFC10000}"/>
    <cellStyle name="Normal 7 2 2 3 7 2" xfId="49809" xr:uid="{00000000-0005-0000-0000-0000F0C10000}"/>
    <cellStyle name="Normal 7 2 2 3 7 3" xfId="49810" xr:uid="{00000000-0005-0000-0000-0000F1C10000}"/>
    <cellStyle name="Normal 7 2 2 3 8" xfId="49811" xr:uid="{00000000-0005-0000-0000-0000F2C10000}"/>
    <cellStyle name="Normal 7 2 2 3 9" xfId="49812" xr:uid="{00000000-0005-0000-0000-0000F3C10000}"/>
    <cellStyle name="Normal 7 2 2 3_PROD" xfId="49813" xr:uid="{00000000-0005-0000-0000-0000F4C10000}"/>
    <cellStyle name="Normal 7 2 2 4" xfId="49814" xr:uid="{00000000-0005-0000-0000-0000F5C10000}"/>
    <cellStyle name="Normal 7 2 2 4 2" xfId="49815" xr:uid="{00000000-0005-0000-0000-0000F6C10000}"/>
    <cellStyle name="Normal 7 2 2 4 2 2" xfId="49816" xr:uid="{00000000-0005-0000-0000-0000F7C10000}"/>
    <cellStyle name="Normal 7 2 2 4 2 2 2" xfId="49817" xr:uid="{00000000-0005-0000-0000-0000F8C10000}"/>
    <cellStyle name="Normal 7 2 2 4 2 2 2 2" xfId="49818" xr:uid="{00000000-0005-0000-0000-0000F9C10000}"/>
    <cellStyle name="Normal 7 2 2 4 2 2 2 3" xfId="49819" xr:uid="{00000000-0005-0000-0000-0000FAC10000}"/>
    <cellStyle name="Normal 7 2 2 4 2 2 3" xfId="49820" xr:uid="{00000000-0005-0000-0000-0000FBC10000}"/>
    <cellStyle name="Normal 7 2 2 4 2 2 4" xfId="49821" xr:uid="{00000000-0005-0000-0000-0000FCC10000}"/>
    <cellStyle name="Normal 7 2 2 4 2 3" xfId="49822" xr:uid="{00000000-0005-0000-0000-0000FDC10000}"/>
    <cellStyle name="Normal 7 2 2 4 2 3 2" xfId="49823" xr:uid="{00000000-0005-0000-0000-0000FEC10000}"/>
    <cellStyle name="Normal 7 2 2 4 2 3 2 2" xfId="49824" xr:uid="{00000000-0005-0000-0000-0000FFC10000}"/>
    <cellStyle name="Normal 7 2 2 4 2 3 2 3" xfId="49825" xr:uid="{00000000-0005-0000-0000-000000C20000}"/>
    <cellStyle name="Normal 7 2 2 4 2 3 3" xfId="49826" xr:uid="{00000000-0005-0000-0000-000001C20000}"/>
    <cellStyle name="Normal 7 2 2 4 2 3 4" xfId="49827" xr:uid="{00000000-0005-0000-0000-000002C20000}"/>
    <cellStyle name="Normal 7 2 2 4 2 4" xfId="49828" xr:uid="{00000000-0005-0000-0000-000003C20000}"/>
    <cellStyle name="Normal 7 2 2 4 2 4 2" xfId="49829" xr:uid="{00000000-0005-0000-0000-000004C20000}"/>
    <cellStyle name="Normal 7 2 2 4 2 4 2 2" xfId="49830" xr:uid="{00000000-0005-0000-0000-000005C20000}"/>
    <cellStyle name="Normal 7 2 2 4 2 4 2 3" xfId="49831" xr:uid="{00000000-0005-0000-0000-000006C20000}"/>
    <cellStyle name="Normal 7 2 2 4 2 4 3" xfId="49832" xr:uid="{00000000-0005-0000-0000-000007C20000}"/>
    <cellStyle name="Normal 7 2 2 4 2 4 4" xfId="49833" xr:uid="{00000000-0005-0000-0000-000008C20000}"/>
    <cellStyle name="Normal 7 2 2 4 2 5" xfId="49834" xr:uid="{00000000-0005-0000-0000-000009C20000}"/>
    <cellStyle name="Normal 7 2 2 4 2 5 2" xfId="49835" xr:uid="{00000000-0005-0000-0000-00000AC20000}"/>
    <cellStyle name="Normal 7 2 2 4 2 5 2 2" xfId="49836" xr:uid="{00000000-0005-0000-0000-00000BC20000}"/>
    <cellStyle name="Normal 7 2 2 4 2 5 2 3" xfId="49837" xr:uid="{00000000-0005-0000-0000-00000CC20000}"/>
    <cellStyle name="Normal 7 2 2 4 2 5 3" xfId="49838" xr:uid="{00000000-0005-0000-0000-00000DC20000}"/>
    <cellStyle name="Normal 7 2 2 4 2 5 4" xfId="49839" xr:uid="{00000000-0005-0000-0000-00000EC20000}"/>
    <cellStyle name="Normal 7 2 2 4 2 6" xfId="49840" xr:uid="{00000000-0005-0000-0000-00000FC20000}"/>
    <cellStyle name="Normal 7 2 2 4 2 6 2" xfId="49841" xr:uid="{00000000-0005-0000-0000-000010C20000}"/>
    <cellStyle name="Normal 7 2 2 4 2 6 3" xfId="49842" xr:uid="{00000000-0005-0000-0000-000011C20000}"/>
    <cellStyle name="Normal 7 2 2 4 2 7" xfId="49843" xr:uid="{00000000-0005-0000-0000-000012C20000}"/>
    <cellStyle name="Normal 7 2 2 4 2 8" xfId="49844" xr:uid="{00000000-0005-0000-0000-000013C20000}"/>
    <cellStyle name="Normal 7 2 2 4 2_PROD" xfId="49845" xr:uid="{00000000-0005-0000-0000-000014C20000}"/>
    <cellStyle name="Normal 7 2 2 4 3" xfId="49846" xr:uid="{00000000-0005-0000-0000-000015C20000}"/>
    <cellStyle name="Normal 7 2 2 4 3 2" xfId="49847" xr:uid="{00000000-0005-0000-0000-000016C20000}"/>
    <cellStyle name="Normal 7 2 2 4 3 2 2" xfId="49848" xr:uid="{00000000-0005-0000-0000-000017C20000}"/>
    <cellStyle name="Normal 7 2 2 4 3 2 3" xfId="49849" xr:uid="{00000000-0005-0000-0000-000018C20000}"/>
    <cellStyle name="Normal 7 2 2 4 3 3" xfId="49850" xr:uid="{00000000-0005-0000-0000-000019C20000}"/>
    <cellStyle name="Normal 7 2 2 4 3 4" xfId="49851" xr:uid="{00000000-0005-0000-0000-00001AC20000}"/>
    <cellStyle name="Normal 7 2 2 4 4" xfId="49852" xr:uid="{00000000-0005-0000-0000-00001BC20000}"/>
    <cellStyle name="Normal 7 2 2 4 4 2" xfId="49853" xr:uid="{00000000-0005-0000-0000-00001CC20000}"/>
    <cellStyle name="Normal 7 2 2 4 4 2 2" xfId="49854" xr:uid="{00000000-0005-0000-0000-00001DC20000}"/>
    <cellStyle name="Normal 7 2 2 4 4 2 3" xfId="49855" xr:uid="{00000000-0005-0000-0000-00001EC20000}"/>
    <cellStyle name="Normal 7 2 2 4 4 3" xfId="49856" xr:uid="{00000000-0005-0000-0000-00001FC20000}"/>
    <cellStyle name="Normal 7 2 2 4 4 4" xfId="49857" xr:uid="{00000000-0005-0000-0000-000020C20000}"/>
    <cellStyle name="Normal 7 2 2 4 5" xfId="49858" xr:uid="{00000000-0005-0000-0000-000021C20000}"/>
    <cellStyle name="Normal 7 2 2 4 5 2" xfId="49859" xr:uid="{00000000-0005-0000-0000-000022C20000}"/>
    <cellStyle name="Normal 7 2 2 4 5 2 2" xfId="49860" xr:uid="{00000000-0005-0000-0000-000023C20000}"/>
    <cellStyle name="Normal 7 2 2 4 5 2 3" xfId="49861" xr:uid="{00000000-0005-0000-0000-000024C20000}"/>
    <cellStyle name="Normal 7 2 2 4 5 3" xfId="49862" xr:uid="{00000000-0005-0000-0000-000025C20000}"/>
    <cellStyle name="Normal 7 2 2 4 5 4" xfId="49863" xr:uid="{00000000-0005-0000-0000-000026C20000}"/>
    <cellStyle name="Normal 7 2 2 4 6" xfId="49864" xr:uid="{00000000-0005-0000-0000-000027C20000}"/>
    <cellStyle name="Normal 7 2 2 4 6 2" xfId="49865" xr:uid="{00000000-0005-0000-0000-000028C20000}"/>
    <cellStyle name="Normal 7 2 2 4 6 2 2" xfId="49866" xr:uid="{00000000-0005-0000-0000-000029C20000}"/>
    <cellStyle name="Normal 7 2 2 4 6 2 3" xfId="49867" xr:uid="{00000000-0005-0000-0000-00002AC20000}"/>
    <cellStyle name="Normal 7 2 2 4 6 3" xfId="49868" xr:uid="{00000000-0005-0000-0000-00002BC20000}"/>
    <cellStyle name="Normal 7 2 2 4 6 4" xfId="49869" xr:uid="{00000000-0005-0000-0000-00002CC20000}"/>
    <cellStyle name="Normal 7 2 2 4 7" xfId="49870" xr:uid="{00000000-0005-0000-0000-00002DC20000}"/>
    <cellStyle name="Normal 7 2 2 4 7 2" xfId="49871" xr:uid="{00000000-0005-0000-0000-00002EC20000}"/>
    <cellStyle name="Normal 7 2 2 4 7 3" xfId="49872" xr:uid="{00000000-0005-0000-0000-00002FC20000}"/>
    <cellStyle name="Normal 7 2 2 4 8" xfId="49873" xr:uid="{00000000-0005-0000-0000-000030C20000}"/>
    <cellStyle name="Normal 7 2 2 4 9" xfId="49874" xr:uid="{00000000-0005-0000-0000-000031C20000}"/>
    <cellStyle name="Normal 7 2 2 4_PROD" xfId="49875" xr:uid="{00000000-0005-0000-0000-000032C20000}"/>
    <cellStyle name="Normal 7 2 2 5" xfId="49876" xr:uid="{00000000-0005-0000-0000-000033C20000}"/>
    <cellStyle name="Normal 7 2 2 5 2" xfId="49877" xr:uid="{00000000-0005-0000-0000-000034C20000}"/>
    <cellStyle name="Normal 7 2 2 5 2 2" xfId="49878" xr:uid="{00000000-0005-0000-0000-000035C20000}"/>
    <cellStyle name="Normal 7 2 2 5 2 2 2" xfId="49879" xr:uid="{00000000-0005-0000-0000-000036C20000}"/>
    <cellStyle name="Normal 7 2 2 5 2 2 2 2" xfId="49880" xr:uid="{00000000-0005-0000-0000-000037C20000}"/>
    <cellStyle name="Normal 7 2 2 5 2 2 2 3" xfId="49881" xr:uid="{00000000-0005-0000-0000-000038C20000}"/>
    <cellStyle name="Normal 7 2 2 5 2 2 3" xfId="49882" xr:uid="{00000000-0005-0000-0000-000039C20000}"/>
    <cellStyle name="Normal 7 2 2 5 2 2 4" xfId="49883" xr:uid="{00000000-0005-0000-0000-00003AC20000}"/>
    <cellStyle name="Normal 7 2 2 5 2 3" xfId="49884" xr:uid="{00000000-0005-0000-0000-00003BC20000}"/>
    <cellStyle name="Normal 7 2 2 5 2 3 2" xfId="49885" xr:uid="{00000000-0005-0000-0000-00003CC20000}"/>
    <cellStyle name="Normal 7 2 2 5 2 3 2 2" xfId="49886" xr:uid="{00000000-0005-0000-0000-00003DC20000}"/>
    <cellStyle name="Normal 7 2 2 5 2 3 2 3" xfId="49887" xr:uid="{00000000-0005-0000-0000-00003EC20000}"/>
    <cellStyle name="Normal 7 2 2 5 2 3 3" xfId="49888" xr:uid="{00000000-0005-0000-0000-00003FC20000}"/>
    <cellStyle name="Normal 7 2 2 5 2 3 4" xfId="49889" xr:uid="{00000000-0005-0000-0000-000040C20000}"/>
    <cellStyle name="Normal 7 2 2 5 2 4" xfId="49890" xr:uid="{00000000-0005-0000-0000-000041C20000}"/>
    <cellStyle name="Normal 7 2 2 5 2 4 2" xfId="49891" xr:uid="{00000000-0005-0000-0000-000042C20000}"/>
    <cellStyle name="Normal 7 2 2 5 2 4 2 2" xfId="49892" xr:uid="{00000000-0005-0000-0000-000043C20000}"/>
    <cellStyle name="Normal 7 2 2 5 2 4 2 3" xfId="49893" xr:uid="{00000000-0005-0000-0000-000044C20000}"/>
    <cellStyle name="Normal 7 2 2 5 2 4 3" xfId="49894" xr:uid="{00000000-0005-0000-0000-000045C20000}"/>
    <cellStyle name="Normal 7 2 2 5 2 4 4" xfId="49895" xr:uid="{00000000-0005-0000-0000-000046C20000}"/>
    <cellStyle name="Normal 7 2 2 5 2 5" xfId="49896" xr:uid="{00000000-0005-0000-0000-000047C20000}"/>
    <cellStyle name="Normal 7 2 2 5 2 5 2" xfId="49897" xr:uid="{00000000-0005-0000-0000-000048C20000}"/>
    <cellStyle name="Normal 7 2 2 5 2 5 2 2" xfId="49898" xr:uid="{00000000-0005-0000-0000-000049C20000}"/>
    <cellStyle name="Normal 7 2 2 5 2 5 2 3" xfId="49899" xr:uid="{00000000-0005-0000-0000-00004AC20000}"/>
    <cellStyle name="Normal 7 2 2 5 2 5 3" xfId="49900" xr:uid="{00000000-0005-0000-0000-00004BC20000}"/>
    <cellStyle name="Normal 7 2 2 5 2 5 4" xfId="49901" xr:uid="{00000000-0005-0000-0000-00004CC20000}"/>
    <cellStyle name="Normal 7 2 2 5 2 6" xfId="49902" xr:uid="{00000000-0005-0000-0000-00004DC20000}"/>
    <cellStyle name="Normal 7 2 2 5 2 6 2" xfId="49903" xr:uid="{00000000-0005-0000-0000-00004EC20000}"/>
    <cellStyle name="Normal 7 2 2 5 2 6 3" xfId="49904" xr:uid="{00000000-0005-0000-0000-00004FC20000}"/>
    <cellStyle name="Normal 7 2 2 5 2 7" xfId="49905" xr:uid="{00000000-0005-0000-0000-000050C20000}"/>
    <cellStyle name="Normal 7 2 2 5 2 8" xfId="49906" xr:uid="{00000000-0005-0000-0000-000051C20000}"/>
    <cellStyle name="Normal 7 2 2 5 2_PROD" xfId="49907" xr:uid="{00000000-0005-0000-0000-000052C20000}"/>
    <cellStyle name="Normal 7 2 2 5 3" xfId="49908" xr:uid="{00000000-0005-0000-0000-000053C20000}"/>
    <cellStyle name="Normal 7 2 2 5 3 2" xfId="49909" xr:uid="{00000000-0005-0000-0000-000054C20000}"/>
    <cellStyle name="Normal 7 2 2 5 3 2 2" xfId="49910" xr:uid="{00000000-0005-0000-0000-000055C20000}"/>
    <cellStyle name="Normal 7 2 2 5 3 2 3" xfId="49911" xr:uid="{00000000-0005-0000-0000-000056C20000}"/>
    <cellStyle name="Normal 7 2 2 5 3 3" xfId="49912" xr:uid="{00000000-0005-0000-0000-000057C20000}"/>
    <cellStyle name="Normal 7 2 2 5 3 4" xfId="49913" xr:uid="{00000000-0005-0000-0000-000058C20000}"/>
    <cellStyle name="Normal 7 2 2 5 4" xfId="49914" xr:uid="{00000000-0005-0000-0000-000059C20000}"/>
    <cellStyle name="Normal 7 2 2 5 4 2" xfId="49915" xr:uid="{00000000-0005-0000-0000-00005AC20000}"/>
    <cellStyle name="Normal 7 2 2 5 4 2 2" xfId="49916" xr:uid="{00000000-0005-0000-0000-00005BC20000}"/>
    <cellStyle name="Normal 7 2 2 5 4 2 3" xfId="49917" xr:uid="{00000000-0005-0000-0000-00005CC20000}"/>
    <cellStyle name="Normal 7 2 2 5 4 3" xfId="49918" xr:uid="{00000000-0005-0000-0000-00005DC20000}"/>
    <cellStyle name="Normal 7 2 2 5 4 4" xfId="49919" xr:uid="{00000000-0005-0000-0000-00005EC20000}"/>
    <cellStyle name="Normal 7 2 2 5 5" xfId="49920" xr:uid="{00000000-0005-0000-0000-00005FC20000}"/>
    <cellStyle name="Normal 7 2 2 5 5 2" xfId="49921" xr:uid="{00000000-0005-0000-0000-000060C20000}"/>
    <cellStyle name="Normal 7 2 2 5 5 2 2" xfId="49922" xr:uid="{00000000-0005-0000-0000-000061C20000}"/>
    <cellStyle name="Normal 7 2 2 5 5 2 3" xfId="49923" xr:uid="{00000000-0005-0000-0000-000062C20000}"/>
    <cellStyle name="Normal 7 2 2 5 5 3" xfId="49924" xr:uid="{00000000-0005-0000-0000-000063C20000}"/>
    <cellStyle name="Normal 7 2 2 5 5 4" xfId="49925" xr:uid="{00000000-0005-0000-0000-000064C20000}"/>
    <cellStyle name="Normal 7 2 2 5 6" xfId="49926" xr:uid="{00000000-0005-0000-0000-000065C20000}"/>
    <cellStyle name="Normal 7 2 2 5 6 2" xfId="49927" xr:uid="{00000000-0005-0000-0000-000066C20000}"/>
    <cellStyle name="Normal 7 2 2 5 6 2 2" xfId="49928" xr:uid="{00000000-0005-0000-0000-000067C20000}"/>
    <cellStyle name="Normal 7 2 2 5 6 2 3" xfId="49929" xr:uid="{00000000-0005-0000-0000-000068C20000}"/>
    <cellStyle name="Normal 7 2 2 5 6 3" xfId="49930" xr:uid="{00000000-0005-0000-0000-000069C20000}"/>
    <cellStyle name="Normal 7 2 2 5 6 4" xfId="49931" xr:uid="{00000000-0005-0000-0000-00006AC20000}"/>
    <cellStyle name="Normal 7 2 2 5 7" xfId="49932" xr:uid="{00000000-0005-0000-0000-00006BC20000}"/>
    <cellStyle name="Normal 7 2 2 5 7 2" xfId="49933" xr:uid="{00000000-0005-0000-0000-00006CC20000}"/>
    <cellStyle name="Normal 7 2 2 5 7 3" xfId="49934" xr:uid="{00000000-0005-0000-0000-00006DC20000}"/>
    <cellStyle name="Normal 7 2 2 5 8" xfId="49935" xr:uid="{00000000-0005-0000-0000-00006EC20000}"/>
    <cellStyle name="Normal 7 2 2 5 9" xfId="49936" xr:uid="{00000000-0005-0000-0000-00006FC20000}"/>
    <cellStyle name="Normal 7 2 2 5_PROD" xfId="49937" xr:uid="{00000000-0005-0000-0000-000070C20000}"/>
    <cellStyle name="Normal 7 2 2 6" xfId="49938" xr:uid="{00000000-0005-0000-0000-000071C20000}"/>
    <cellStyle name="Normal 7 2 2 6 2" xfId="49939" xr:uid="{00000000-0005-0000-0000-000072C20000}"/>
    <cellStyle name="Normal 7 2 2 6 2 2" xfId="49940" xr:uid="{00000000-0005-0000-0000-000073C20000}"/>
    <cellStyle name="Normal 7 2 2 6 2 2 2" xfId="49941" xr:uid="{00000000-0005-0000-0000-000074C20000}"/>
    <cellStyle name="Normal 7 2 2 6 2 2 3" xfId="49942" xr:uid="{00000000-0005-0000-0000-000075C20000}"/>
    <cellStyle name="Normal 7 2 2 6 2 3" xfId="49943" xr:uid="{00000000-0005-0000-0000-000076C20000}"/>
    <cellStyle name="Normal 7 2 2 6 2 4" xfId="49944" xr:uid="{00000000-0005-0000-0000-000077C20000}"/>
    <cellStyle name="Normal 7 2 2 6 3" xfId="49945" xr:uid="{00000000-0005-0000-0000-000078C20000}"/>
    <cellStyle name="Normal 7 2 2 6 3 2" xfId="49946" xr:uid="{00000000-0005-0000-0000-000079C20000}"/>
    <cellStyle name="Normal 7 2 2 6 3 2 2" xfId="49947" xr:uid="{00000000-0005-0000-0000-00007AC20000}"/>
    <cellStyle name="Normal 7 2 2 6 3 2 3" xfId="49948" xr:uid="{00000000-0005-0000-0000-00007BC20000}"/>
    <cellStyle name="Normal 7 2 2 6 3 3" xfId="49949" xr:uid="{00000000-0005-0000-0000-00007CC20000}"/>
    <cellStyle name="Normal 7 2 2 6 3 4" xfId="49950" xr:uid="{00000000-0005-0000-0000-00007DC20000}"/>
    <cellStyle name="Normal 7 2 2 6 4" xfId="49951" xr:uid="{00000000-0005-0000-0000-00007EC20000}"/>
    <cellStyle name="Normal 7 2 2 6 4 2" xfId="49952" xr:uid="{00000000-0005-0000-0000-00007FC20000}"/>
    <cellStyle name="Normal 7 2 2 6 4 2 2" xfId="49953" xr:uid="{00000000-0005-0000-0000-000080C20000}"/>
    <cellStyle name="Normal 7 2 2 6 4 2 3" xfId="49954" xr:uid="{00000000-0005-0000-0000-000081C20000}"/>
    <cellStyle name="Normal 7 2 2 6 4 3" xfId="49955" xr:uid="{00000000-0005-0000-0000-000082C20000}"/>
    <cellStyle name="Normal 7 2 2 6 4 4" xfId="49956" xr:uid="{00000000-0005-0000-0000-000083C20000}"/>
    <cellStyle name="Normal 7 2 2 6 5" xfId="49957" xr:uid="{00000000-0005-0000-0000-000084C20000}"/>
    <cellStyle name="Normal 7 2 2 6 5 2" xfId="49958" xr:uid="{00000000-0005-0000-0000-000085C20000}"/>
    <cellStyle name="Normal 7 2 2 6 5 2 2" xfId="49959" xr:uid="{00000000-0005-0000-0000-000086C20000}"/>
    <cellStyle name="Normal 7 2 2 6 5 2 3" xfId="49960" xr:uid="{00000000-0005-0000-0000-000087C20000}"/>
    <cellStyle name="Normal 7 2 2 6 5 3" xfId="49961" xr:uid="{00000000-0005-0000-0000-000088C20000}"/>
    <cellStyle name="Normal 7 2 2 6 5 4" xfId="49962" xr:uid="{00000000-0005-0000-0000-000089C20000}"/>
    <cellStyle name="Normal 7 2 2 6 6" xfId="49963" xr:uid="{00000000-0005-0000-0000-00008AC20000}"/>
    <cellStyle name="Normal 7 2 2 6 6 2" xfId="49964" xr:uid="{00000000-0005-0000-0000-00008BC20000}"/>
    <cellStyle name="Normal 7 2 2 6 6 3" xfId="49965" xr:uid="{00000000-0005-0000-0000-00008CC20000}"/>
    <cellStyle name="Normal 7 2 2 6 7" xfId="49966" xr:uid="{00000000-0005-0000-0000-00008DC20000}"/>
    <cellStyle name="Normal 7 2 2 6 8" xfId="49967" xr:uid="{00000000-0005-0000-0000-00008EC20000}"/>
    <cellStyle name="Normal 7 2 2 6_PROD" xfId="49968" xr:uid="{00000000-0005-0000-0000-00008FC20000}"/>
    <cellStyle name="Normal 7 2 2 7" xfId="49969" xr:uid="{00000000-0005-0000-0000-000090C20000}"/>
    <cellStyle name="Normal 7 2 2 7 2" xfId="49970" xr:uid="{00000000-0005-0000-0000-000091C20000}"/>
    <cellStyle name="Normal 7 2 2 7 2 2" xfId="49971" xr:uid="{00000000-0005-0000-0000-000092C20000}"/>
    <cellStyle name="Normal 7 2 2 7 2 3" xfId="49972" xr:uid="{00000000-0005-0000-0000-000093C20000}"/>
    <cellStyle name="Normal 7 2 2 7 3" xfId="49973" xr:uid="{00000000-0005-0000-0000-000094C20000}"/>
    <cellStyle name="Normal 7 2 2 7 4" xfId="49974" xr:uid="{00000000-0005-0000-0000-000095C20000}"/>
    <cellStyle name="Normal 7 2 2 8" xfId="49975" xr:uid="{00000000-0005-0000-0000-000096C20000}"/>
    <cellStyle name="Normal 7 2 2 8 2" xfId="49976" xr:uid="{00000000-0005-0000-0000-000097C20000}"/>
    <cellStyle name="Normal 7 2 2 8 2 2" xfId="49977" xr:uid="{00000000-0005-0000-0000-000098C20000}"/>
    <cellStyle name="Normal 7 2 2 8 2 3" xfId="49978" xr:uid="{00000000-0005-0000-0000-000099C20000}"/>
    <cellStyle name="Normal 7 2 2 8 3" xfId="49979" xr:uid="{00000000-0005-0000-0000-00009AC20000}"/>
    <cellStyle name="Normal 7 2 2 8 4" xfId="49980" xr:uid="{00000000-0005-0000-0000-00009BC20000}"/>
    <cellStyle name="Normal 7 2 2 9" xfId="49981" xr:uid="{00000000-0005-0000-0000-00009CC20000}"/>
    <cellStyle name="Normal 7 2 2 9 2" xfId="49982" xr:uid="{00000000-0005-0000-0000-00009DC20000}"/>
    <cellStyle name="Normal 7 2 2 9 2 2" xfId="49983" xr:uid="{00000000-0005-0000-0000-00009EC20000}"/>
    <cellStyle name="Normal 7 2 2 9 2 3" xfId="49984" xr:uid="{00000000-0005-0000-0000-00009FC20000}"/>
    <cellStyle name="Normal 7 2 2 9 3" xfId="49985" xr:uid="{00000000-0005-0000-0000-0000A0C20000}"/>
    <cellStyle name="Normal 7 2 2 9 4" xfId="49986" xr:uid="{00000000-0005-0000-0000-0000A1C20000}"/>
    <cellStyle name="Normal 7 2 2_PROD" xfId="49987" xr:uid="{00000000-0005-0000-0000-0000A2C20000}"/>
    <cellStyle name="Normal 7 2 3" xfId="480" xr:uid="{00000000-0005-0000-0000-0000A3C20000}"/>
    <cellStyle name="Normal 7 2 3 10" xfId="49988" xr:uid="{00000000-0005-0000-0000-0000A4C20000}"/>
    <cellStyle name="Normal 7 2 3 10 2" xfId="49989" xr:uid="{00000000-0005-0000-0000-0000A5C20000}"/>
    <cellStyle name="Normal 7 2 3 10 2 2" xfId="49990" xr:uid="{00000000-0005-0000-0000-0000A6C20000}"/>
    <cellStyle name="Normal 7 2 3 10 2 3" xfId="49991" xr:uid="{00000000-0005-0000-0000-0000A7C20000}"/>
    <cellStyle name="Normal 7 2 3 10 3" xfId="49992" xr:uid="{00000000-0005-0000-0000-0000A8C20000}"/>
    <cellStyle name="Normal 7 2 3 10 4" xfId="49993" xr:uid="{00000000-0005-0000-0000-0000A9C20000}"/>
    <cellStyle name="Normal 7 2 3 11" xfId="49994" xr:uid="{00000000-0005-0000-0000-0000AAC20000}"/>
    <cellStyle name="Normal 7 2 3 11 2" xfId="49995" xr:uid="{00000000-0005-0000-0000-0000ABC20000}"/>
    <cellStyle name="Normal 7 2 3 11 3" xfId="49996" xr:uid="{00000000-0005-0000-0000-0000ACC20000}"/>
    <cellStyle name="Normal 7 2 3 12" xfId="49997" xr:uid="{00000000-0005-0000-0000-0000ADC20000}"/>
    <cellStyle name="Normal 7 2 3 13" xfId="49998" xr:uid="{00000000-0005-0000-0000-0000AEC20000}"/>
    <cellStyle name="Normal 7 2 3 2" xfId="481" xr:uid="{00000000-0005-0000-0000-0000AFC20000}"/>
    <cellStyle name="Normal 7 2 3 2 10" xfId="49999" xr:uid="{00000000-0005-0000-0000-0000B0C20000}"/>
    <cellStyle name="Normal 7 2 3 2 10 2" xfId="50000" xr:uid="{00000000-0005-0000-0000-0000B1C20000}"/>
    <cellStyle name="Normal 7 2 3 2 10 3" xfId="50001" xr:uid="{00000000-0005-0000-0000-0000B2C20000}"/>
    <cellStyle name="Normal 7 2 3 2 11" xfId="50002" xr:uid="{00000000-0005-0000-0000-0000B3C20000}"/>
    <cellStyle name="Normal 7 2 3 2 12" xfId="50003" xr:uid="{00000000-0005-0000-0000-0000B4C20000}"/>
    <cellStyle name="Normal 7 2 3 2 2" xfId="769" xr:uid="{00000000-0005-0000-0000-0000B5C20000}"/>
    <cellStyle name="Normal 7 2 3 2 2 2" xfId="50004" xr:uid="{00000000-0005-0000-0000-0000B6C20000}"/>
    <cellStyle name="Normal 7 2 3 2 2 2 2" xfId="50005" xr:uid="{00000000-0005-0000-0000-0000B7C20000}"/>
    <cellStyle name="Normal 7 2 3 2 2 2 2 2" xfId="50006" xr:uid="{00000000-0005-0000-0000-0000B8C20000}"/>
    <cellStyle name="Normal 7 2 3 2 2 2 2 2 2" xfId="50007" xr:uid="{00000000-0005-0000-0000-0000B9C20000}"/>
    <cellStyle name="Normal 7 2 3 2 2 2 2 2 3" xfId="50008" xr:uid="{00000000-0005-0000-0000-0000BAC20000}"/>
    <cellStyle name="Normal 7 2 3 2 2 2 2 3" xfId="50009" xr:uid="{00000000-0005-0000-0000-0000BBC20000}"/>
    <cellStyle name="Normal 7 2 3 2 2 2 2 4" xfId="50010" xr:uid="{00000000-0005-0000-0000-0000BCC20000}"/>
    <cellStyle name="Normal 7 2 3 2 2 2 3" xfId="50011" xr:uid="{00000000-0005-0000-0000-0000BDC20000}"/>
    <cellStyle name="Normal 7 2 3 2 2 2 3 2" xfId="50012" xr:uid="{00000000-0005-0000-0000-0000BEC20000}"/>
    <cellStyle name="Normal 7 2 3 2 2 2 3 2 2" xfId="50013" xr:uid="{00000000-0005-0000-0000-0000BFC20000}"/>
    <cellStyle name="Normal 7 2 3 2 2 2 3 2 3" xfId="50014" xr:uid="{00000000-0005-0000-0000-0000C0C20000}"/>
    <cellStyle name="Normal 7 2 3 2 2 2 3 3" xfId="50015" xr:uid="{00000000-0005-0000-0000-0000C1C20000}"/>
    <cellStyle name="Normal 7 2 3 2 2 2 3 4" xfId="50016" xr:uid="{00000000-0005-0000-0000-0000C2C20000}"/>
    <cellStyle name="Normal 7 2 3 2 2 2 4" xfId="50017" xr:uid="{00000000-0005-0000-0000-0000C3C20000}"/>
    <cellStyle name="Normal 7 2 3 2 2 2 4 2" xfId="50018" xr:uid="{00000000-0005-0000-0000-0000C4C20000}"/>
    <cellStyle name="Normal 7 2 3 2 2 2 4 2 2" xfId="50019" xr:uid="{00000000-0005-0000-0000-0000C5C20000}"/>
    <cellStyle name="Normal 7 2 3 2 2 2 4 2 3" xfId="50020" xr:uid="{00000000-0005-0000-0000-0000C6C20000}"/>
    <cellStyle name="Normal 7 2 3 2 2 2 4 3" xfId="50021" xr:uid="{00000000-0005-0000-0000-0000C7C20000}"/>
    <cellStyle name="Normal 7 2 3 2 2 2 4 4" xfId="50022" xr:uid="{00000000-0005-0000-0000-0000C8C20000}"/>
    <cellStyle name="Normal 7 2 3 2 2 2 5" xfId="50023" xr:uid="{00000000-0005-0000-0000-0000C9C20000}"/>
    <cellStyle name="Normal 7 2 3 2 2 2 5 2" xfId="50024" xr:uid="{00000000-0005-0000-0000-0000CAC20000}"/>
    <cellStyle name="Normal 7 2 3 2 2 2 5 2 2" xfId="50025" xr:uid="{00000000-0005-0000-0000-0000CBC20000}"/>
    <cellStyle name="Normal 7 2 3 2 2 2 5 2 3" xfId="50026" xr:uid="{00000000-0005-0000-0000-0000CCC20000}"/>
    <cellStyle name="Normal 7 2 3 2 2 2 5 3" xfId="50027" xr:uid="{00000000-0005-0000-0000-0000CDC20000}"/>
    <cellStyle name="Normal 7 2 3 2 2 2 5 4" xfId="50028" xr:uid="{00000000-0005-0000-0000-0000CEC20000}"/>
    <cellStyle name="Normal 7 2 3 2 2 2 6" xfId="50029" xr:uid="{00000000-0005-0000-0000-0000CFC20000}"/>
    <cellStyle name="Normal 7 2 3 2 2 2 6 2" xfId="50030" xr:uid="{00000000-0005-0000-0000-0000D0C20000}"/>
    <cellStyle name="Normal 7 2 3 2 2 2 6 3" xfId="50031" xr:uid="{00000000-0005-0000-0000-0000D1C20000}"/>
    <cellStyle name="Normal 7 2 3 2 2 2 7" xfId="50032" xr:uid="{00000000-0005-0000-0000-0000D2C20000}"/>
    <cellStyle name="Normal 7 2 3 2 2 2 8" xfId="50033" xr:uid="{00000000-0005-0000-0000-0000D3C20000}"/>
    <cellStyle name="Normal 7 2 3 2 2 2_PROD" xfId="50034" xr:uid="{00000000-0005-0000-0000-0000D4C20000}"/>
    <cellStyle name="Normal 7 2 3 2 2 3" xfId="50035" xr:uid="{00000000-0005-0000-0000-0000D5C20000}"/>
    <cellStyle name="Normal 7 2 3 2 2 3 2" xfId="50036" xr:uid="{00000000-0005-0000-0000-0000D6C20000}"/>
    <cellStyle name="Normal 7 2 3 2 2 3 2 2" xfId="50037" xr:uid="{00000000-0005-0000-0000-0000D7C20000}"/>
    <cellStyle name="Normal 7 2 3 2 2 3 2 3" xfId="50038" xr:uid="{00000000-0005-0000-0000-0000D8C20000}"/>
    <cellStyle name="Normal 7 2 3 2 2 3 3" xfId="50039" xr:uid="{00000000-0005-0000-0000-0000D9C20000}"/>
    <cellStyle name="Normal 7 2 3 2 2 3 4" xfId="50040" xr:uid="{00000000-0005-0000-0000-0000DAC20000}"/>
    <cellStyle name="Normal 7 2 3 2 2 4" xfId="50041" xr:uid="{00000000-0005-0000-0000-0000DBC20000}"/>
    <cellStyle name="Normal 7 2 3 2 2 4 2" xfId="50042" xr:uid="{00000000-0005-0000-0000-0000DCC20000}"/>
    <cellStyle name="Normal 7 2 3 2 2 4 2 2" xfId="50043" xr:uid="{00000000-0005-0000-0000-0000DDC20000}"/>
    <cellStyle name="Normal 7 2 3 2 2 4 2 3" xfId="50044" xr:uid="{00000000-0005-0000-0000-0000DEC20000}"/>
    <cellStyle name="Normal 7 2 3 2 2 4 3" xfId="50045" xr:uid="{00000000-0005-0000-0000-0000DFC20000}"/>
    <cellStyle name="Normal 7 2 3 2 2 4 4" xfId="50046" xr:uid="{00000000-0005-0000-0000-0000E0C20000}"/>
    <cellStyle name="Normal 7 2 3 2 2 5" xfId="50047" xr:uid="{00000000-0005-0000-0000-0000E1C20000}"/>
    <cellStyle name="Normal 7 2 3 2 2 5 2" xfId="50048" xr:uid="{00000000-0005-0000-0000-0000E2C20000}"/>
    <cellStyle name="Normal 7 2 3 2 2 5 2 2" xfId="50049" xr:uid="{00000000-0005-0000-0000-0000E3C20000}"/>
    <cellStyle name="Normal 7 2 3 2 2 5 2 3" xfId="50050" xr:uid="{00000000-0005-0000-0000-0000E4C20000}"/>
    <cellStyle name="Normal 7 2 3 2 2 5 3" xfId="50051" xr:uid="{00000000-0005-0000-0000-0000E5C20000}"/>
    <cellStyle name="Normal 7 2 3 2 2 5 4" xfId="50052" xr:uid="{00000000-0005-0000-0000-0000E6C20000}"/>
    <cellStyle name="Normal 7 2 3 2 2 6" xfId="50053" xr:uid="{00000000-0005-0000-0000-0000E7C20000}"/>
    <cellStyle name="Normal 7 2 3 2 2 6 2" xfId="50054" xr:uid="{00000000-0005-0000-0000-0000E8C20000}"/>
    <cellStyle name="Normal 7 2 3 2 2 6 2 2" xfId="50055" xr:uid="{00000000-0005-0000-0000-0000E9C20000}"/>
    <cellStyle name="Normal 7 2 3 2 2 6 2 3" xfId="50056" xr:uid="{00000000-0005-0000-0000-0000EAC20000}"/>
    <cellStyle name="Normal 7 2 3 2 2 6 3" xfId="50057" xr:uid="{00000000-0005-0000-0000-0000EBC20000}"/>
    <cellStyle name="Normal 7 2 3 2 2 6 4" xfId="50058" xr:uid="{00000000-0005-0000-0000-0000ECC20000}"/>
    <cellStyle name="Normal 7 2 3 2 2 7" xfId="50059" xr:uid="{00000000-0005-0000-0000-0000EDC20000}"/>
    <cellStyle name="Normal 7 2 3 2 2 7 2" xfId="50060" xr:uid="{00000000-0005-0000-0000-0000EEC20000}"/>
    <cellStyle name="Normal 7 2 3 2 2 7 3" xfId="50061" xr:uid="{00000000-0005-0000-0000-0000EFC20000}"/>
    <cellStyle name="Normal 7 2 3 2 2 8" xfId="50062" xr:uid="{00000000-0005-0000-0000-0000F0C20000}"/>
    <cellStyle name="Normal 7 2 3 2 2 9" xfId="50063" xr:uid="{00000000-0005-0000-0000-0000F1C20000}"/>
    <cellStyle name="Normal 7 2 3 2 2_PROD" xfId="50064" xr:uid="{00000000-0005-0000-0000-0000F2C20000}"/>
    <cellStyle name="Normal 7 2 3 2 3" xfId="50065" xr:uid="{00000000-0005-0000-0000-0000F3C20000}"/>
    <cellStyle name="Normal 7 2 3 2 3 2" xfId="50066" xr:uid="{00000000-0005-0000-0000-0000F4C20000}"/>
    <cellStyle name="Normal 7 2 3 2 3 2 2" xfId="50067" xr:uid="{00000000-0005-0000-0000-0000F5C20000}"/>
    <cellStyle name="Normal 7 2 3 2 3 2 2 2" xfId="50068" xr:uid="{00000000-0005-0000-0000-0000F6C20000}"/>
    <cellStyle name="Normal 7 2 3 2 3 2 2 2 2" xfId="50069" xr:uid="{00000000-0005-0000-0000-0000F7C20000}"/>
    <cellStyle name="Normal 7 2 3 2 3 2 2 2 3" xfId="50070" xr:uid="{00000000-0005-0000-0000-0000F8C20000}"/>
    <cellStyle name="Normal 7 2 3 2 3 2 2 3" xfId="50071" xr:uid="{00000000-0005-0000-0000-0000F9C20000}"/>
    <cellStyle name="Normal 7 2 3 2 3 2 2 4" xfId="50072" xr:uid="{00000000-0005-0000-0000-0000FAC20000}"/>
    <cellStyle name="Normal 7 2 3 2 3 2 3" xfId="50073" xr:uid="{00000000-0005-0000-0000-0000FBC20000}"/>
    <cellStyle name="Normal 7 2 3 2 3 2 3 2" xfId="50074" xr:uid="{00000000-0005-0000-0000-0000FCC20000}"/>
    <cellStyle name="Normal 7 2 3 2 3 2 3 2 2" xfId="50075" xr:uid="{00000000-0005-0000-0000-0000FDC20000}"/>
    <cellStyle name="Normal 7 2 3 2 3 2 3 2 3" xfId="50076" xr:uid="{00000000-0005-0000-0000-0000FEC20000}"/>
    <cellStyle name="Normal 7 2 3 2 3 2 3 3" xfId="50077" xr:uid="{00000000-0005-0000-0000-0000FFC20000}"/>
    <cellStyle name="Normal 7 2 3 2 3 2 3 4" xfId="50078" xr:uid="{00000000-0005-0000-0000-000000C30000}"/>
    <cellStyle name="Normal 7 2 3 2 3 2 4" xfId="50079" xr:uid="{00000000-0005-0000-0000-000001C30000}"/>
    <cellStyle name="Normal 7 2 3 2 3 2 4 2" xfId="50080" xr:uid="{00000000-0005-0000-0000-000002C30000}"/>
    <cellStyle name="Normal 7 2 3 2 3 2 4 2 2" xfId="50081" xr:uid="{00000000-0005-0000-0000-000003C30000}"/>
    <cellStyle name="Normal 7 2 3 2 3 2 4 2 3" xfId="50082" xr:uid="{00000000-0005-0000-0000-000004C30000}"/>
    <cellStyle name="Normal 7 2 3 2 3 2 4 3" xfId="50083" xr:uid="{00000000-0005-0000-0000-000005C30000}"/>
    <cellStyle name="Normal 7 2 3 2 3 2 4 4" xfId="50084" xr:uid="{00000000-0005-0000-0000-000006C30000}"/>
    <cellStyle name="Normal 7 2 3 2 3 2 5" xfId="50085" xr:uid="{00000000-0005-0000-0000-000007C30000}"/>
    <cellStyle name="Normal 7 2 3 2 3 2 5 2" xfId="50086" xr:uid="{00000000-0005-0000-0000-000008C30000}"/>
    <cellStyle name="Normal 7 2 3 2 3 2 5 2 2" xfId="50087" xr:uid="{00000000-0005-0000-0000-000009C30000}"/>
    <cellStyle name="Normal 7 2 3 2 3 2 5 2 3" xfId="50088" xr:uid="{00000000-0005-0000-0000-00000AC30000}"/>
    <cellStyle name="Normal 7 2 3 2 3 2 5 3" xfId="50089" xr:uid="{00000000-0005-0000-0000-00000BC30000}"/>
    <cellStyle name="Normal 7 2 3 2 3 2 5 4" xfId="50090" xr:uid="{00000000-0005-0000-0000-00000CC30000}"/>
    <cellStyle name="Normal 7 2 3 2 3 2 6" xfId="50091" xr:uid="{00000000-0005-0000-0000-00000DC30000}"/>
    <cellStyle name="Normal 7 2 3 2 3 2 6 2" xfId="50092" xr:uid="{00000000-0005-0000-0000-00000EC30000}"/>
    <cellStyle name="Normal 7 2 3 2 3 2 6 3" xfId="50093" xr:uid="{00000000-0005-0000-0000-00000FC30000}"/>
    <cellStyle name="Normal 7 2 3 2 3 2 7" xfId="50094" xr:uid="{00000000-0005-0000-0000-000010C30000}"/>
    <cellStyle name="Normal 7 2 3 2 3 2 8" xfId="50095" xr:uid="{00000000-0005-0000-0000-000011C30000}"/>
    <cellStyle name="Normal 7 2 3 2 3 2_PROD" xfId="50096" xr:uid="{00000000-0005-0000-0000-000012C30000}"/>
    <cellStyle name="Normal 7 2 3 2 3 3" xfId="50097" xr:uid="{00000000-0005-0000-0000-000013C30000}"/>
    <cellStyle name="Normal 7 2 3 2 3 3 2" xfId="50098" xr:uid="{00000000-0005-0000-0000-000014C30000}"/>
    <cellStyle name="Normal 7 2 3 2 3 3 2 2" xfId="50099" xr:uid="{00000000-0005-0000-0000-000015C30000}"/>
    <cellStyle name="Normal 7 2 3 2 3 3 2 3" xfId="50100" xr:uid="{00000000-0005-0000-0000-000016C30000}"/>
    <cellStyle name="Normal 7 2 3 2 3 3 3" xfId="50101" xr:uid="{00000000-0005-0000-0000-000017C30000}"/>
    <cellStyle name="Normal 7 2 3 2 3 3 4" xfId="50102" xr:uid="{00000000-0005-0000-0000-000018C30000}"/>
    <cellStyle name="Normal 7 2 3 2 3 4" xfId="50103" xr:uid="{00000000-0005-0000-0000-000019C30000}"/>
    <cellStyle name="Normal 7 2 3 2 3 4 2" xfId="50104" xr:uid="{00000000-0005-0000-0000-00001AC30000}"/>
    <cellStyle name="Normal 7 2 3 2 3 4 2 2" xfId="50105" xr:uid="{00000000-0005-0000-0000-00001BC30000}"/>
    <cellStyle name="Normal 7 2 3 2 3 4 2 3" xfId="50106" xr:uid="{00000000-0005-0000-0000-00001CC30000}"/>
    <cellStyle name="Normal 7 2 3 2 3 4 3" xfId="50107" xr:uid="{00000000-0005-0000-0000-00001DC30000}"/>
    <cellStyle name="Normal 7 2 3 2 3 4 4" xfId="50108" xr:uid="{00000000-0005-0000-0000-00001EC30000}"/>
    <cellStyle name="Normal 7 2 3 2 3 5" xfId="50109" xr:uid="{00000000-0005-0000-0000-00001FC30000}"/>
    <cellStyle name="Normal 7 2 3 2 3 5 2" xfId="50110" xr:uid="{00000000-0005-0000-0000-000020C30000}"/>
    <cellStyle name="Normal 7 2 3 2 3 5 2 2" xfId="50111" xr:uid="{00000000-0005-0000-0000-000021C30000}"/>
    <cellStyle name="Normal 7 2 3 2 3 5 2 3" xfId="50112" xr:uid="{00000000-0005-0000-0000-000022C30000}"/>
    <cellStyle name="Normal 7 2 3 2 3 5 3" xfId="50113" xr:uid="{00000000-0005-0000-0000-000023C30000}"/>
    <cellStyle name="Normal 7 2 3 2 3 5 4" xfId="50114" xr:uid="{00000000-0005-0000-0000-000024C30000}"/>
    <cellStyle name="Normal 7 2 3 2 3 6" xfId="50115" xr:uid="{00000000-0005-0000-0000-000025C30000}"/>
    <cellStyle name="Normal 7 2 3 2 3 6 2" xfId="50116" xr:uid="{00000000-0005-0000-0000-000026C30000}"/>
    <cellStyle name="Normal 7 2 3 2 3 6 2 2" xfId="50117" xr:uid="{00000000-0005-0000-0000-000027C30000}"/>
    <cellStyle name="Normal 7 2 3 2 3 6 2 3" xfId="50118" xr:uid="{00000000-0005-0000-0000-000028C30000}"/>
    <cellStyle name="Normal 7 2 3 2 3 6 3" xfId="50119" xr:uid="{00000000-0005-0000-0000-000029C30000}"/>
    <cellStyle name="Normal 7 2 3 2 3 6 4" xfId="50120" xr:uid="{00000000-0005-0000-0000-00002AC30000}"/>
    <cellStyle name="Normal 7 2 3 2 3 7" xfId="50121" xr:uid="{00000000-0005-0000-0000-00002BC30000}"/>
    <cellStyle name="Normal 7 2 3 2 3 7 2" xfId="50122" xr:uid="{00000000-0005-0000-0000-00002CC30000}"/>
    <cellStyle name="Normal 7 2 3 2 3 7 3" xfId="50123" xr:uid="{00000000-0005-0000-0000-00002DC30000}"/>
    <cellStyle name="Normal 7 2 3 2 3 8" xfId="50124" xr:uid="{00000000-0005-0000-0000-00002EC30000}"/>
    <cellStyle name="Normal 7 2 3 2 3 9" xfId="50125" xr:uid="{00000000-0005-0000-0000-00002FC30000}"/>
    <cellStyle name="Normal 7 2 3 2 3_PROD" xfId="50126" xr:uid="{00000000-0005-0000-0000-000030C30000}"/>
    <cellStyle name="Normal 7 2 3 2 4" xfId="50127" xr:uid="{00000000-0005-0000-0000-000031C30000}"/>
    <cellStyle name="Normal 7 2 3 2 4 2" xfId="50128" xr:uid="{00000000-0005-0000-0000-000032C30000}"/>
    <cellStyle name="Normal 7 2 3 2 4 2 2" xfId="50129" xr:uid="{00000000-0005-0000-0000-000033C30000}"/>
    <cellStyle name="Normal 7 2 3 2 4 2 2 2" xfId="50130" xr:uid="{00000000-0005-0000-0000-000034C30000}"/>
    <cellStyle name="Normal 7 2 3 2 4 2 2 2 2" xfId="50131" xr:uid="{00000000-0005-0000-0000-000035C30000}"/>
    <cellStyle name="Normal 7 2 3 2 4 2 2 2 3" xfId="50132" xr:uid="{00000000-0005-0000-0000-000036C30000}"/>
    <cellStyle name="Normal 7 2 3 2 4 2 2 3" xfId="50133" xr:uid="{00000000-0005-0000-0000-000037C30000}"/>
    <cellStyle name="Normal 7 2 3 2 4 2 2 4" xfId="50134" xr:uid="{00000000-0005-0000-0000-000038C30000}"/>
    <cellStyle name="Normal 7 2 3 2 4 2 3" xfId="50135" xr:uid="{00000000-0005-0000-0000-000039C30000}"/>
    <cellStyle name="Normal 7 2 3 2 4 2 3 2" xfId="50136" xr:uid="{00000000-0005-0000-0000-00003AC30000}"/>
    <cellStyle name="Normal 7 2 3 2 4 2 3 2 2" xfId="50137" xr:uid="{00000000-0005-0000-0000-00003BC30000}"/>
    <cellStyle name="Normal 7 2 3 2 4 2 3 2 3" xfId="50138" xr:uid="{00000000-0005-0000-0000-00003CC30000}"/>
    <cellStyle name="Normal 7 2 3 2 4 2 3 3" xfId="50139" xr:uid="{00000000-0005-0000-0000-00003DC30000}"/>
    <cellStyle name="Normal 7 2 3 2 4 2 3 4" xfId="50140" xr:uid="{00000000-0005-0000-0000-00003EC30000}"/>
    <cellStyle name="Normal 7 2 3 2 4 2 4" xfId="50141" xr:uid="{00000000-0005-0000-0000-00003FC30000}"/>
    <cellStyle name="Normal 7 2 3 2 4 2 4 2" xfId="50142" xr:uid="{00000000-0005-0000-0000-000040C30000}"/>
    <cellStyle name="Normal 7 2 3 2 4 2 4 2 2" xfId="50143" xr:uid="{00000000-0005-0000-0000-000041C30000}"/>
    <cellStyle name="Normal 7 2 3 2 4 2 4 2 3" xfId="50144" xr:uid="{00000000-0005-0000-0000-000042C30000}"/>
    <cellStyle name="Normal 7 2 3 2 4 2 4 3" xfId="50145" xr:uid="{00000000-0005-0000-0000-000043C30000}"/>
    <cellStyle name="Normal 7 2 3 2 4 2 4 4" xfId="50146" xr:uid="{00000000-0005-0000-0000-000044C30000}"/>
    <cellStyle name="Normal 7 2 3 2 4 2 5" xfId="50147" xr:uid="{00000000-0005-0000-0000-000045C30000}"/>
    <cellStyle name="Normal 7 2 3 2 4 2 5 2" xfId="50148" xr:uid="{00000000-0005-0000-0000-000046C30000}"/>
    <cellStyle name="Normal 7 2 3 2 4 2 5 2 2" xfId="50149" xr:uid="{00000000-0005-0000-0000-000047C30000}"/>
    <cellStyle name="Normal 7 2 3 2 4 2 5 2 3" xfId="50150" xr:uid="{00000000-0005-0000-0000-000048C30000}"/>
    <cellStyle name="Normal 7 2 3 2 4 2 5 3" xfId="50151" xr:uid="{00000000-0005-0000-0000-000049C30000}"/>
    <cellStyle name="Normal 7 2 3 2 4 2 5 4" xfId="50152" xr:uid="{00000000-0005-0000-0000-00004AC30000}"/>
    <cellStyle name="Normal 7 2 3 2 4 2 6" xfId="50153" xr:uid="{00000000-0005-0000-0000-00004BC30000}"/>
    <cellStyle name="Normal 7 2 3 2 4 2 6 2" xfId="50154" xr:uid="{00000000-0005-0000-0000-00004CC30000}"/>
    <cellStyle name="Normal 7 2 3 2 4 2 6 3" xfId="50155" xr:uid="{00000000-0005-0000-0000-00004DC30000}"/>
    <cellStyle name="Normal 7 2 3 2 4 2 7" xfId="50156" xr:uid="{00000000-0005-0000-0000-00004EC30000}"/>
    <cellStyle name="Normal 7 2 3 2 4 2 8" xfId="50157" xr:uid="{00000000-0005-0000-0000-00004FC30000}"/>
    <cellStyle name="Normal 7 2 3 2 4 2_PROD" xfId="50158" xr:uid="{00000000-0005-0000-0000-000050C30000}"/>
    <cellStyle name="Normal 7 2 3 2 4 3" xfId="50159" xr:uid="{00000000-0005-0000-0000-000051C30000}"/>
    <cellStyle name="Normal 7 2 3 2 4 3 2" xfId="50160" xr:uid="{00000000-0005-0000-0000-000052C30000}"/>
    <cellStyle name="Normal 7 2 3 2 4 3 2 2" xfId="50161" xr:uid="{00000000-0005-0000-0000-000053C30000}"/>
    <cellStyle name="Normal 7 2 3 2 4 3 2 3" xfId="50162" xr:uid="{00000000-0005-0000-0000-000054C30000}"/>
    <cellStyle name="Normal 7 2 3 2 4 3 3" xfId="50163" xr:uid="{00000000-0005-0000-0000-000055C30000}"/>
    <cellStyle name="Normal 7 2 3 2 4 3 4" xfId="50164" xr:uid="{00000000-0005-0000-0000-000056C30000}"/>
    <cellStyle name="Normal 7 2 3 2 4 4" xfId="50165" xr:uid="{00000000-0005-0000-0000-000057C30000}"/>
    <cellStyle name="Normal 7 2 3 2 4 4 2" xfId="50166" xr:uid="{00000000-0005-0000-0000-000058C30000}"/>
    <cellStyle name="Normal 7 2 3 2 4 4 2 2" xfId="50167" xr:uid="{00000000-0005-0000-0000-000059C30000}"/>
    <cellStyle name="Normal 7 2 3 2 4 4 2 3" xfId="50168" xr:uid="{00000000-0005-0000-0000-00005AC30000}"/>
    <cellStyle name="Normal 7 2 3 2 4 4 3" xfId="50169" xr:uid="{00000000-0005-0000-0000-00005BC30000}"/>
    <cellStyle name="Normal 7 2 3 2 4 4 4" xfId="50170" xr:uid="{00000000-0005-0000-0000-00005CC30000}"/>
    <cellStyle name="Normal 7 2 3 2 4 5" xfId="50171" xr:uid="{00000000-0005-0000-0000-00005DC30000}"/>
    <cellStyle name="Normal 7 2 3 2 4 5 2" xfId="50172" xr:uid="{00000000-0005-0000-0000-00005EC30000}"/>
    <cellStyle name="Normal 7 2 3 2 4 5 2 2" xfId="50173" xr:uid="{00000000-0005-0000-0000-00005FC30000}"/>
    <cellStyle name="Normal 7 2 3 2 4 5 2 3" xfId="50174" xr:uid="{00000000-0005-0000-0000-000060C30000}"/>
    <cellStyle name="Normal 7 2 3 2 4 5 3" xfId="50175" xr:uid="{00000000-0005-0000-0000-000061C30000}"/>
    <cellStyle name="Normal 7 2 3 2 4 5 4" xfId="50176" xr:uid="{00000000-0005-0000-0000-000062C30000}"/>
    <cellStyle name="Normal 7 2 3 2 4 6" xfId="50177" xr:uid="{00000000-0005-0000-0000-000063C30000}"/>
    <cellStyle name="Normal 7 2 3 2 4 6 2" xfId="50178" xr:uid="{00000000-0005-0000-0000-000064C30000}"/>
    <cellStyle name="Normal 7 2 3 2 4 6 2 2" xfId="50179" xr:uid="{00000000-0005-0000-0000-000065C30000}"/>
    <cellStyle name="Normal 7 2 3 2 4 6 2 3" xfId="50180" xr:uid="{00000000-0005-0000-0000-000066C30000}"/>
    <cellStyle name="Normal 7 2 3 2 4 6 3" xfId="50181" xr:uid="{00000000-0005-0000-0000-000067C30000}"/>
    <cellStyle name="Normal 7 2 3 2 4 6 4" xfId="50182" xr:uid="{00000000-0005-0000-0000-000068C30000}"/>
    <cellStyle name="Normal 7 2 3 2 4 7" xfId="50183" xr:uid="{00000000-0005-0000-0000-000069C30000}"/>
    <cellStyle name="Normal 7 2 3 2 4 7 2" xfId="50184" xr:uid="{00000000-0005-0000-0000-00006AC30000}"/>
    <cellStyle name="Normal 7 2 3 2 4 7 3" xfId="50185" xr:uid="{00000000-0005-0000-0000-00006BC30000}"/>
    <cellStyle name="Normal 7 2 3 2 4 8" xfId="50186" xr:uid="{00000000-0005-0000-0000-00006CC30000}"/>
    <cellStyle name="Normal 7 2 3 2 4 9" xfId="50187" xr:uid="{00000000-0005-0000-0000-00006DC30000}"/>
    <cellStyle name="Normal 7 2 3 2 4_PROD" xfId="50188" xr:uid="{00000000-0005-0000-0000-00006EC30000}"/>
    <cellStyle name="Normal 7 2 3 2 5" xfId="50189" xr:uid="{00000000-0005-0000-0000-00006FC30000}"/>
    <cellStyle name="Normal 7 2 3 2 5 2" xfId="50190" xr:uid="{00000000-0005-0000-0000-000070C30000}"/>
    <cellStyle name="Normal 7 2 3 2 5 2 2" xfId="50191" xr:uid="{00000000-0005-0000-0000-000071C30000}"/>
    <cellStyle name="Normal 7 2 3 2 5 2 2 2" xfId="50192" xr:uid="{00000000-0005-0000-0000-000072C30000}"/>
    <cellStyle name="Normal 7 2 3 2 5 2 2 3" xfId="50193" xr:uid="{00000000-0005-0000-0000-000073C30000}"/>
    <cellStyle name="Normal 7 2 3 2 5 2 3" xfId="50194" xr:uid="{00000000-0005-0000-0000-000074C30000}"/>
    <cellStyle name="Normal 7 2 3 2 5 2 4" xfId="50195" xr:uid="{00000000-0005-0000-0000-000075C30000}"/>
    <cellStyle name="Normal 7 2 3 2 5 3" xfId="50196" xr:uid="{00000000-0005-0000-0000-000076C30000}"/>
    <cellStyle name="Normal 7 2 3 2 5 3 2" xfId="50197" xr:uid="{00000000-0005-0000-0000-000077C30000}"/>
    <cellStyle name="Normal 7 2 3 2 5 3 2 2" xfId="50198" xr:uid="{00000000-0005-0000-0000-000078C30000}"/>
    <cellStyle name="Normal 7 2 3 2 5 3 2 3" xfId="50199" xr:uid="{00000000-0005-0000-0000-000079C30000}"/>
    <cellStyle name="Normal 7 2 3 2 5 3 3" xfId="50200" xr:uid="{00000000-0005-0000-0000-00007AC30000}"/>
    <cellStyle name="Normal 7 2 3 2 5 3 4" xfId="50201" xr:uid="{00000000-0005-0000-0000-00007BC30000}"/>
    <cellStyle name="Normal 7 2 3 2 5 4" xfId="50202" xr:uid="{00000000-0005-0000-0000-00007CC30000}"/>
    <cellStyle name="Normal 7 2 3 2 5 4 2" xfId="50203" xr:uid="{00000000-0005-0000-0000-00007DC30000}"/>
    <cellStyle name="Normal 7 2 3 2 5 4 2 2" xfId="50204" xr:uid="{00000000-0005-0000-0000-00007EC30000}"/>
    <cellStyle name="Normal 7 2 3 2 5 4 2 3" xfId="50205" xr:uid="{00000000-0005-0000-0000-00007FC30000}"/>
    <cellStyle name="Normal 7 2 3 2 5 4 3" xfId="50206" xr:uid="{00000000-0005-0000-0000-000080C30000}"/>
    <cellStyle name="Normal 7 2 3 2 5 4 4" xfId="50207" xr:uid="{00000000-0005-0000-0000-000081C30000}"/>
    <cellStyle name="Normal 7 2 3 2 5 5" xfId="50208" xr:uid="{00000000-0005-0000-0000-000082C30000}"/>
    <cellStyle name="Normal 7 2 3 2 5 5 2" xfId="50209" xr:uid="{00000000-0005-0000-0000-000083C30000}"/>
    <cellStyle name="Normal 7 2 3 2 5 5 2 2" xfId="50210" xr:uid="{00000000-0005-0000-0000-000084C30000}"/>
    <cellStyle name="Normal 7 2 3 2 5 5 2 3" xfId="50211" xr:uid="{00000000-0005-0000-0000-000085C30000}"/>
    <cellStyle name="Normal 7 2 3 2 5 5 3" xfId="50212" xr:uid="{00000000-0005-0000-0000-000086C30000}"/>
    <cellStyle name="Normal 7 2 3 2 5 5 4" xfId="50213" xr:uid="{00000000-0005-0000-0000-000087C30000}"/>
    <cellStyle name="Normal 7 2 3 2 5 6" xfId="50214" xr:uid="{00000000-0005-0000-0000-000088C30000}"/>
    <cellStyle name="Normal 7 2 3 2 5 6 2" xfId="50215" xr:uid="{00000000-0005-0000-0000-000089C30000}"/>
    <cellStyle name="Normal 7 2 3 2 5 6 3" xfId="50216" xr:uid="{00000000-0005-0000-0000-00008AC30000}"/>
    <cellStyle name="Normal 7 2 3 2 5 7" xfId="50217" xr:uid="{00000000-0005-0000-0000-00008BC30000}"/>
    <cellStyle name="Normal 7 2 3 2 5 8" xfId="50218" xr:uid="{00000000-0005-0000-0000-00008CC30000}"/>
    <cellStyle name="Normal 7 2 3 2 5_PROD" xfId="50219" xr:uid="{00000000-0005-0000-0000-00008DC30000}"/>
    <cellStyle name="Normal 7 2 3 2 6" xfId="50220" xr:uid="{00000000-0005-0000-0000-00008EC30000}"/>
    <cellStyle name="Normal 7 2 3 2 6 2" xfId="50221" xr:uid="{00000000-0005-0000-0000-00008FC30000}"/>
    <cellStyle name="Normal 7 2 3 2 6 2 2" xfId="50222" xr:uid="{00000000-0005-0000-0000-000090C30000}"/>
    <cellStyle name="Normal 7 2 3 2 6 2 3" xfId="50223" xr:uid="{00000000-0005-0000-0000-000091C30000}"/>
    <cellStyle name="Normal 7 2 3 2 6 3" xfId="50224" xr:uid="{00000000-0005-0000-0000-000092C30000}"/>
    <cellStyle name="Normal 7 2 3 2 6 4" xfId="50225" xr:uid="{00000000-0005-0000-0000-000093C30000}"/>
    <cellStyle name="Normal 7 2 3 2 7" xfId="50226" xr:uid="{00000000-0005-0000-0000-000094C30000}"/>
    <cellStyle name="Normal 7 2 3 2 7 2" xfId="50227" xr:uid="{00000000-0005-0000-0000-000095C30000}"/>
    <cellStyle name="Normal 7 2 3 2 7 2 2" xfId="50228" xr:uid="{00000000-0005-0000-0000-000096C30000}"/>
    <cellStyle name="Normal 7 2 3 2 7 2 3" xfId="50229" xr:uid="{00000000-0005-0000-0000-000097C30000}"/>
    <cellStyle name="Normal 7 2 3 2 7 3" xfId="50230" xr:uid="{00000000-0005-0000-0000-000098C30000}"/>
    <cellStyle name="Normal 7 2 3 2 7 4" xfId="50231" xr:uid="{00000000-0005-0000-0000-000099C30000}"/>
    <cellStyle name="Normal 7 2 3 2 8" xfId="50232" xr:uid="{00000000-0005-0000-0000-00009AC30000}"/>
    <cellStyle name="Normal 7 2 3 2 8 2" xfId="50233" xr:uid="{00000000-0005-0000-0000-00009BC30000}"/>
    <cellStyle name="Normal 7 2 3 2 8 2 2" xfId="50234" xr:uid="{00000000-0005-0000-0000-00009CC30000}"/>
    <cellStyle name="Normal 7 2 3 2 8 2 3" xfId="50235" xr:uid="{00000000-0005-0000-0000-00009DC30000}"/>
    <cellStyle name="Normal 7 2 3 2 8 3" xfId="50236" xr:uid="{00000000-0005-0000-0000-00009EC30000}"/>
    <cellStyle name="Normal 7 2 3 2 8 4" xfId="50237" xr:uid="{00000000-0005-0000-0000-00009FC30000}"/>
    <cellStyle name="Normal 7 2 3 2 9" xfId="50238" xr:uid="{00000000-0005-0000-0000-0000A0C30000}"/>
    <cellStyle name="Normal 7 2 3 2 9 2" xfId="50239" xr:uid="{00000000-0005-0000-0000-0000A1C30000}"/>
    <cellStyle name="Normal 7 2 3 2 9 2 2" xfId="50240" xr:uid="{00000000-0005-0000-0000-0000A2C30000}"/>
    <cellStyle name="Normal 7 2 3 2 9 2 3" xfId="50241" xr:uid="{00000000-0005-0000-0000-0000A3C30000}"/>
    <cellStyle name="Normal 7 2 3 2 9 3" xfId="50242" xr:uid="{00000000-0005-0000-0000-0000A4C30000}"/>
    <cellStyle name="Normal 7 2 3 2 9 4" xfId="50243" xr:uid="{00000000-0005-0000-0000-0000A5C30000}"/>
    <cellStyle name="Normal 7 2 3 2_PROD" xfId="50244" xr:uid="{00000000-0005-0000-0000-0000A6C30000}"/>
    <cellStyle name="Normal 7 2 3 3" xfId="770" xr:uid="{00000000-0005-0000-0000-0000A7C30000}"/>
    <cellStyle name="Normal 7 2 3 3 2" xfId="50245" xr:uid="{00000000-0005-0000-0000-0000A8C30000}"/>
    <cellStyle name="Normal 7 2 3 3 2 2" xfId="50246" xr:uid="{00000000-0005-0000-0000-0000A9C30000}"/>
    <cellStyle name="Normal 7 2 3 3 2 2 2" xfId="50247" xr:uid="{00000000-0005-0000-0000-0000AAC30000}"/>
    <cellStyle name="Normal 7 2 3 3 2 2 2 2" xfId="50248" xr:uid="{00000000-0005-0000-0000-0000ABC30000}"/>
    <cellStyle name="Normal 7 2 3 3 2 2 2 3" xfId="50249" xr:uid="{00000000-0005-0000-0000-0000ACC30000}"/>
    <cellStyle name="Normal 7 2 3 3 2 2 3" xfId="50250" xr:uid="{00000000-0005-0000-0000-0000ADC30000}"/>
    <cellStyle name="Normal 7 2 3 3 2 2 4" xfId="50251" xr:uid="{00000000-0005-0000-0000-0000AEC30000}"/>
    <cellStyle name="Normal 7 2 3 3 2 3" xfId="50252" xr:uid="{00000000-0005-0000-0000-0000AFC30000}"/>
    <cellStyle name="Normal 7 2 3 3 2 3 2" xfId="50253" xr:uid="{00000000-0005-0000-0000-0000B0C30000}"/>
    <cellStyle name="Normal 7 2 3 3 2 3 2 2" xfId="50254" xr:uid="{00000000-0005-0000-0000-0000B1C30000}"/>
    <cellStyle name="Normal 7 2 3 3 2 3 2 3" xfId="50255" xr:uid="{00000000-0005-0000-0000-0000B2C30000}"/>
    <cellStyle name="Normal 7 2 3 3 2 3 3" xfId="50256" xr:uid="{00000000-0005-0000-0000-0000B3C30000}"/>
    <cellStyle name="Normal 7 2 3 3 2 3 4" xfId="50257" xr:uid="{00000000-0005-0000-0000-0000B4C30000}"/>
    <cellStyle name="Normal 7 2 3 3 2 4" xfId="50258" xr:uid="{00000000-0005-0000-0000-0000B5C30000}"/>
    <cellStyle name="Normal 7 2 3 3 2 4 2" xfId="50259" xr:uid="{00000000-0005-0000-0000-0000B6C30000}"/>
    <cellStyle name="Normal 7 2 3 3 2 4 2 2" xfId="50260" xr:uid="{00000000-0005-0000-0000-0000B7C30000}"/>
    <cellStyle name="Normal 7 2 3 3 2 4 2 3" xfId="50261" xr:uid="{00000000-0005-0000-0000-0000B8C30000}"/>
    <cellStyle name="Normal 7 2 3 3 2 4 3" xfId="50262" xr:uid="{00000000-0005-0000-0000-0000B9C30000}"/>
    <cellStyle name="Normal 7 2 3 3 2 4 4" xfId="50263" xr:uid="{00000000-0005-0000-0000-0000BAC30000}"/>
    <cellStyle name="Normal 7 2 3 3 2 5" xfId="50264" xr:uid="{00000000-0005-0000-0000-0000BBC30000}"/>
    <cellStyle name="Normal 7 2 3 3 2 5 2" xfId="50265" xr:uid="{00000000-0005-0000-0000-0000BCC30000}"/>
    <cellStyle name="Normal 7 2 3 3 2 5 2 2" xfId="50266" xr:uid="{00000000-0005-0000-0000-0000BDC30000}"/>
    <cellStyle name="Normal 7 2 3 3 2 5 2 3" xfId="50267" xr:uid="{00000000-0005-0000-0000-0000BEC30000}"/>
    <cellStyle name="Normal 7 2 3 3 2 5 3" xfId="50268" xr:uid="{00000000-0005-0000-0000-0000BFC30000}"/>
    <cellStyle name="Normal 7 2 3 3 2 5 4" xfId="50269" xr:uid="{00000000-0005-0000-0000-0000C0C30000}"/>
    <cellStyle name="Normal 7 2 3 3 2 6" xfId="50270" xr:uid="{00000000-0005-0000-0000-0000C1C30000}"/>
    <cellStyle name="Normal 7 2 3 3 2 6 2" xfId="50271" xr:uid="{00000000-0005-0000-0000-0000C2C30000}"/>
    <cellStyle name="Normal 7 2 3 3 2 6 3" xfId="50272" xr:uid="{00000000-0005-0000-0000-0000C3C30000}"/>
    <cellStyle name="Normal 7 2 3 3 2 7" xfId="50273" xr:uid="{00000000-0005-0000-0000-0000C4C30000}"/>
    <cellStyle name="Normal 7 2 3 3 2 8" xfId="50274" xr:uid="{00000000-0005-0000-0000-0000C5C30000}"/>
    <cellStyle name="Normal 7 2 3 3 2_PROD" xfId="50275" xr:uid="{00000000-0005-0000-0000-0000C6C30000}"/>
    <cellStyle name="Normal 7 2 3 3 3" xfId="50276" xr:uid="{00000000-0005-0000-0000-0000C7C30000}"/>
    <cellStyle name="Normal 7 2 3 3 3 2" xfId="50277" xr:uid="{00000000-0005-0000-0000-0000C8C30000}"/>
    <cellStyle name="Normal 7 2 3 3 3 2 2" xfId="50278" xr:uid="{00000000-0005-0000-0000-0000C9C30000}"/>
    <cellStyle name="Normal 7 2 3 3 3 2 3" xfId="50279" xr:uid="{00000000-0005-0000-0000-0000CAC30000}"/>
    <cellStyle name="Normal 7 2 3 3 3 3" xfId="50280" xr:uid="{00000000-0005-0000-0000-0000CBC30000}"/>
    <cellStyle name="Normal 7 2 3 3 3 4" xfId="50281" xr:uid="{00000000-0005-0000-0000-0000CCC30000}"/>
    <cellStyle name="Normal 7 2 3 3 4" xfId="50282" xr:uid="{00000000-0005-0000-0000-0000CDC30000}"/>
    <cellStyle name="Normal 7 2 3 3 4 2" xfId="50283" xr:uid="{00000000-0005-0000-0000-0000CEC30000}"/>
    <cellStyle name="Normal 7 2 3 3 4 2 2" xfId="50284" xr:uid="{00000000-0005-0000-0000-0000CFC30000}"/>
    <cellStyle name="Normal 7 2 3 3 4 2 3" xfId="50285" xr:uid="{00000000-0005-0000-0000-0000D0C30000}"/>
    <cellStyle name="Normal 7 2 3 3 4 3" xfId="50286" xr:uid="{00000000-0005-0000-0000-0000D1C30000}"/>
    <cellStyle name="Normal 7 2 3 3 4 4" xfId="50287" xr:uid="{00000000-0005-0000-0000-0000D2C30000}"/>
    <cellStyle name="Normal 7 2 3 3 5" xfId="50288" xr:uid="{00000000-0005-0000-0000-0000D3C30000}"/>
    <cellStyle name="Normal 7 2 3 3 5 2" xfId="50289" xr:uid="{00000000-0005-0000-0000-0000D4C30000}"/>
    <cellStyle name="Normal 7 2 3 3 5 2 2" xfId="50290" xr:uid="{00000000-0005-0000-0000-0000D5C30000}"/>
    <cellStyle name="Normal 7 2 3 3 5 2 3" xfId="50291" xr:uid="{00000000-0005-0000-0000-0000D6C30000}"/>
    <cellStyle name="Normal 7 2 3 3 5 3" xfId="50292" xr:uid="{00000000-0005-0000-0000-0000D7C30000}"/>
    <cellStyle name="Normal 7 2 3 3 5 4" xfId="50293" xr:uid="{00000000-0005-0000-0000-0000D8C30000}"/>
    <cellStyle name="Normal 7 2 3 3 6" xfId="50294" xr:uid="{00000000-0005-0000-0000-0000D9C30000}"/>
    <cellStyle name="Normal 7 2 3 3 6 2" xfId="50295" xr:uid="{00000000-0005-0000-0000-0000DAC30000}"/>
    <cellStyle name="Normal 7 2 3 3 6 2 2" xfId="50296" xr:uid="{00000000-0005-0000-0000-0000DBC30000}"/>
    <cellStyle name="Normal 7 2 3 3 6 2 3" xfId="50297" xr:uid="{00000000-0005-0000-0000-0000DCC30000}"/>
    <cellStyle name="Normal 7 2 3 3 6 3" xfId="50298" xr:uid="{00000000-0005-0000-0000-0000DDC30000}"/>
    <cellStyle name="Normal 7 2 3 3 6 4" xfId="50299" xr:uid="{00000000-0005-0000-0000-0000DEC30000}"/>
    <cellStyle name="Normal 7 2 3 3 7" xfId="50300" xr:uid="{00000000-0005-0000-0000-0000DFC30000}"/>
    <cellStyle name="Normal 7 2 3 3 7 2" xfId="50301" xr:uid="{00000000-0005-0000-0000-0000E0C30000}"/>
    <cellStyle name="Normal 7 2 3 3 7 3" xfId="50302" xr:uid="{00000000-0005-0000-0000-0000E1C30000}"/>
    <cellStyle name="Normal 7 2 3 3 8" xfId="50303" xr:uid="{00000000-0005-0000-0000-0000E2C30000}"/>
    <cellStyle name="Normal 7 2 3 3 9" xfId="50304" xr:uid="{00000000-0005-0000-0000-0000E3C30000}"/>
    <cellStyle name="Normal 7 2 3 3_PROD" xfId="50305" xr:uid="{00000000-0005-0000-0000-0000E4C30000}"/>
    <cellStyle name="Normal 7 2 3 4" xfId="50306" xr:uid="{00000000-0005-0000-0000-0000E5C30000}"/>
    <cellStyle name="Normal 7 2 3 4 2" xfId="50307" xr:uid="{00000000-0005-0000-0000-0000E6C30000}"/>
    <cellStyle name="Normal 7 2 3 4 2 2" xfId="50308" xr:uid="{00000000-0005-0000-0000-0000E7C30000}"/>
    <cellStyle name="Normal 7 2 3 4 2 2 2" xfId="50309" xr:uid="{00000000-0005-0000-0000-0000E8C30000}"/>
    <cellStyle name="Normal 7 2 3 4 2 2 2 2" xfId="50310" xr:uid="{00000000-0005-0000-0000-0000E9C30000}"/>
    <cellStyle name="Normal 7 2 3 4 2 2 2 3" xfId="50311" xr:uid="{00000000-0005-0000-0000-0000EAC30000}"/>
    <cellStyle name="Normal 7 2 3 4 2 2 3" xfId="50312" xr:uid="{00000000-0005-0000-0000-0000EBC30000}"/>
    <cellStyle name="Normal 7 2 3 4 2 2 4" xfId="50313" xr:uid="{00000000-0005-0000-0000-0000ECC30000}"/>
    <cellStyle name="Normal 7 2 3 4 2 3" xfId="50314" xr:uid="{00000000-0005-0000-0000-0000EDC30000}"/>
    <cellStyle name="Normal 7 2 3 4 2 3 2" xfId="50315" xr:uid="{00000000-0005-0000-0000-0000EEC30000}"/>
    <cellStyle name="Normal 7 2 3 4 2 3 2 2" xfId="50316" xr:uid="{00000000-0005-0000-0000-0000EFC30000}"/>
    <cellStyle name="Normal 7 2 3 4 2 3 2 3" xfId="50317" xr:uid="{00000000-0005-0000-0000-0000F0C30000}"/>
    <cellStyle name="Normal 7 2 3 4 2 3 3" xfId="50318" xr:uid="{00000000-0005-0000-0000-0000F1C30000}"/>
    <cellStyle name="Normal 7 2 3 4 2 3 4" xfId="50319" xr:uid="{00000000-0005-0000-0000-0000F2C30000}"/>
    <cellStyle name="Normal 7 2 3 4 2 4" xfId="50320" xr:uid="{00000000-0005-0000-0000-0000F3C30000}"/>
    <cellStyle name="Normal 7 2 3 4 2 4 2" xfId="50321" xr:uid="{00000000-0005-0000-0000-0000F4C30000}"/>
    <cellStyle name="Normal 7 2 3 4 2 4 2 2" xfId="50322" xr:uid="{00000000-0005-0000-0000-0000F5C30000}"/>
    <cellStyle name="Normal 7 2 3 4 2 4 2 3" xfId="50323" xr:uid="{00000000-0005-0000-0000-0000F6C30000}"/>
    <cellStyle name="Normal 7 2 3 4 2 4 3" xfId="50324" xr:uid="{00000000-0005-0000-0000-0000F7C30000}"/>
    <cellStyle name="Normal 7 2 3 4 2 4 4" xfId="50325" xr:uid="{00000000-0005-0000-0000-0000F8C30000}"/>
    <cellStyle name="Normal 7 2 3 4 2 5" xfId="50326" xr:uid="{00000000-0005-0000-0000-0000F9C30000}"/>
    <cellStyle name="Normal 7 2 3 4 2 5 2" xfId="50327" xr:uid="{00000000-0005-0000-0000-0000FAC30000}"/>
    <cellStyle name="Normal 7 2 3 4 2 5 2 2" xfId="50328" xr:uid="{00000000-0005-0000-0000-0000FBC30000}"/>
    <cellStyle name="Normal 7 2 3 4 2 5 2 3" xfId="50329" xr:uid="{00000000-0005-0000-0000-0000FCC30000}"/>
    <cellStyle name="Normal 7 2 3 4 2 5 3" xfId="50330" xr:uid="{00000000-0005-0000-0000-0000FDC30000}"/>
    <cellStyle name="Normal 7 2 3 4 2 5 4" xfId="50331" xr:uid="{00000000-0005-0000-0000-0000FEC30000}"/>
    <cellStyle name="Normal 7 2 3 4 2 6" xfId="50332" xr:uid="{00000000-0005-0000-0000-0000FFC30000}"/>
    <cellStyle name="Normal 7 2 3 4 2 6 2" xfId="50333" xr:uid="{00000000-0005-0000-0000-000000C40000}"/>
    <cellStyle name="Normal 7 2 3 4 2 6 3" xfId="50334" xr:uid="{00000000-0005-0000-0000-000001C40000}"/>
    <cellStyle name="Normal 7 2 3 4 2 7" xfId="50335" xr:uid="{00000000-0005-0000-0000-000002C40000}"/>
    <cellStyle name="Normal 7 2 3 4 2 8" xfId="50336" xr:uid="{00000000-0005-0000-0000-000003C40000}"/>
    <cellStyle name="Normal 7 2 3 4 2_PROD" xfId="50337" xr:uid="{00000000-0005-0000-0000-000004C40000}"/>
    <cellStyle name="Normal 7 2 3 4 3" xfId="50338" xr:uid="{00000000-0005-0000-0000-000005C40000}"/>
    <cellStyle name="Normal 7 2 3 4 3 2" xfId="50339" xr:uid="{00000000-0005-0000-0000-000006C40000}"/>
    <cellStyle name="Normal 7 2 3 4 3 2 2" xfId="50340" xr:uid="{00000000-0005-0000-0000-000007C40000}"/>
    <cellStyle name="Normal 7 2 3 4 3 2 3" xfId="50341" xr:uid="{00000000-0005-0000-0000-000008C40000}"/>
    <cellStyle name="Normal 7 2 3 4 3 3" xfId="50342" xr:uid="{00000000-0005-0000-0000-000009C40000}"/>
    <cellStyle name="Normal 7 2 3 4 3 4" xfId="50343" xr:uid="{00000000-0005-0000-0000-00000AC40000}"/>
    <cellStyle name="Normal 7 2 3 4 4" xfId="50344" xr:uid="{00000000-0005-0000-0000-00000BC40000}"/>
    <cellStyle name="Normal 7 2 3 4 4 2" xfId="50345" xr:uid="{00000000-0005-0000-0000-00000CC40000}"/>
    <cellStyle name="Normal 7 2 3 4 4 2 2" xfId="50346" xr:uid="{00000000-0005-0000-0000-00000DC40000}"/>
    <cellStyle name="Normal 7 2 3 4 4 2 3" xfId="50347" xr:uid="{00000000-0005-0000-0000-00000EC40000}"/>
    <cellStyle name="Normal 7 2 3 4 4 3" xfId="50348" xr:uid="{00000000-0005-0000-0000-00000FC40000}"/>
    <cellStyle name="Normal 7 2 3 4 4 4" xfId="50349" xr:uid="{00000000-0005-0000-0000-000010C40000}"/>
    <cellStyle name="Normal 7 2 3 4 5" xfId="50350" xr:uid="{00000000-0005-0000-0000-000011C40000}"/>
    <cellStyle name="Normal 7 2 3 4 5 2" xfId="50351" xr:uid="{00000000-0005-0000-0000-000012C40000}"/>
    <cellStyle name="Normal 7 2 3 4 5 2 2" xfId="50352" xr:uid="{00000000-0005-0000-0000-000013C40000}"/>
    <cellStyle name="Normal 7 2 3 4 5 2 3" xfId="50353" xr:uid="{00000000-0005-0000-0000-000014C40000}"/>
    <cellStyle name="Normal 7 2 3 4 5 3" xfId="50354" xr:uid="{00000000-0005-0000-0000-000015C40000}"/>
    <cellStyle name="Normal 7 2 3 4 5 4" xfId="50355" xr:uid="{00000000-0005-0000-0000-000016C40000}"/>
    <cellStyle name="Normal 7 2 3 4 6" xfId="50356" xr:uid="{00000000-0005-0000-0000-000017C40000}"/>
    <cellStyle name="Normal 7 2 3 4 6 2" xfId="50357" xr:uid="{00000000-0005-0000-0000-000018C40000}"/>
    <cellStyle name="Normal 7 2 3 4 6 2 2" xfId="50358" xr:uid="{00000000-0005-0000-0000-000019C40000}"/>
    <cellStyle name="Normal 7 2 3 4 6 2 3" xfId="50359" xr:uid="{00000000-0005-0000-0000-00001AC40000}"/>
    <cellStyle name="Normal 7 2 3 4 6 3" xfId="50360" xr:uid="{00000000-0005-0000-0000-00001BC40000}"/>
    <cellStyle name="Normal 7 2 3 4 6 4" xfId="50361" xr:uid="{00000000-0005-0000-0000-00001CC40000}"/>
    <cellStyle name="Normal 7 2 3 4 7" xfId="50362" xr:uid="{00000000-0005-0000-0000-00001DC40000}"/>
    <cellStyle name="Normal 7 2 3 4 7 2" xfId="50363" xr:uid="{00000000-0005-0000-0000-00001EC40000}"/>
    <cellStyle name="Normal 7 2 3 4 7 3" xfId="50364" xr:uid="{00000000-0005-0000-0000-00001FC40000}"/>
    <cellStyle name="Normal 7 2 3 4 8" xfId="50365" xr:uid="{00000000-0005-0000-0000-000020C40000}"/>
    <cellStyle name="Normal 7 2 3 4 9" xfId="50366" xr:uid="{00000000-0005-0000-0000-000021C40000}"/>
    <cellStyle name="Normal 7 2 3 4_PROD" xfId="50367" xr:uid="{00000000-0005-0000-0000-000022C40000}"/>
    <cellStyle name="Normal 7 2 3 5" xfId="50368" xr:uid="{00000000-0005-0000-0000-000023C40000}"/>
    <cellStyle name="Normal 7 2 3 5 2" xfId="50369" xr:uid="{00000000-0005-0000-0000-000024C40000}"/>
    <cellStyle name="Normal 7 2 3 5 2 2" xfId="50370" xr:uid="{00000000-0005-0000-0000-000025C40000}"/>
    <cellStyle name="Normal 7 2 3 5 2 2 2" xfId="50371" xr:uid="{00000000-0005-0000-0000-000026C40000}"/>
    <cellStyle name="Normal 7 2 3 5 2 2 2 2" xfId="50372" xr:uid="{00000000-0005-0000-0000-000027C40000}"/>
    <cellStyle name="Normal 7 2 3 5 2 2 2 3" xfId="50373" xr:uid="{00000000-0005-0000-0000-000028C40000}"/>
    <cellStyle name="Normal 7 2 3 5 2 2 3" xfId="50374" xr:uid="{00000000-0005-0000-0000-000029C40000}"/>
    <cellStyle name="Normal 7 2 3 5 2 2 4" xfId="50375" xr:uid="{00000000-0005-0000-0000-00002AC40000}"/>
    <cellStyle name="Normal 7 2 3 5 2 3" xfId="50376" xr:uid="{00000000-0005-0000-0000-00002BC40000}"/>
    <cellStyle name="Normal 7 2 3 5 2 3 2" xfId="50377" xr:uid="{00000000-0005-0000-0000-00002CC40000}"/>
    <cellStyle name="Normal 7 2 3 5 2 3 2 2" xfId="50378" xr:uid="{00000000-0005-0000-0000-00002DC40000}"/>
    <cellStyle name="Normal 7 2 3 5 2 3 2 3" xfId="50379" xr:uid="{00000000-0005-0000-0000-00002EC40000}"/>
    <cellStyle name="Normal 7 2 3 5 2 3 3" xfId="50380" xr:uid="{00000000-0005-0000-0000-00002FC40000}"/>
    <cellStyle name="Normal 7 2 3 5 2 3 4" xfId="50381" xr:uid="{00000000-0005-0000-0000-000030C40000}"/>
    <cellStyle name="Normal 7 2 3 5 2 4" xfId="50382" xr:uid="{00000000-0005-0000-0000-000031C40000}"/>
    <cellStyle name="Normal 7 2 3 5 2 4 2" xfId="50383" xr:uid="{00000000-0005-0000-0000-000032C40000}"/>
    <cellStyle name="Normal 7 2 3 5 2 4 2 2" xfId="50384" xr:uid="{00000000-0005-0000-0000-000033C40000}"/>
    <cellStyle name="Normal 7 2 3 5 2 4 2 3" xfId="50385" xr:uid="{00000000-0005-0000-0000-000034C40000}"/>
    <cellStyle name="Normal 7 2 3 5 2 4 3" xfId="50386" xr:uid="{00000000-0005-0000-0000-000035C40000}"/>
    <cellStyle name="Normal 7 2 3 5 2 4 4" xfId="50387" xr:uid="{00000000-0005-0000-0000-000036C40000}"/>
    <cellStyle name="Normal 7 2 3 5 2 5" xfId="50388" xr:uid="{00000000-0005-0000-0000-000037C40000}"/>
    <cellStyle name="Normal 7 2 3 5 2 5 2" xfId="50389" xr:uid="{00000000-0005-0000-0000-000038C40000}"/>
    <cellStyle name="Normal 7 2 3 5 2 5 2 2" xfId="50390" xr:uid="{00000000-0005-0000-0000-000039C40000}"/>
    <cellStyle name="Normal 7 2 3 5 2 5 2 3" xfId="50391" xr:uid="{00000000-0005-0000-0000-00003AC40000}"/>
    <cellStyle name="Normal 7 2 3 5 2 5 3" xfId="50392" xr:uid="{00000000-0005-0000-0000-00003BC40000}"/>
    <cellStyle name="Normal 7 2 3 5 2 5 4" xfId="50393" xr:uid="{00000000-0005-0000-0000-00003CC40000}"/>
    <cellStyle name="Normal 7 2 3 5 2 6" xfId="50394" xr:uid="{00000000-0005-0000-0000-00003DC40000}"/>
    <cellStyle name="Normal 7 2 3 5 2 6 2" xfId="50395" xr:uid="{00000000-0005-0000-0000-00003EC40000}"/>
    <cellStyle name="Normal 7 2 3 5 2 6 3" xfId="50396" xr:uid="{00000000-0005-0000-0000-00003FC40000}"/>
    <cellStyle name="Normal 7 2 3 5 2 7" xfId="50397" xr:uid="{00000000-0005-0000-0000-000040C40000}"/>
    <cellStyle name="Normal 7 2 3 5 2 8" xfId="50398" xr:uid="{00000000-0005-0000-0000-000041C40000}"/>
    <cellStyle name="Normal 7 2 3 5 2_PROD" xfId="50399" xr:uid="{00000000-0005-0000-0000-000042C40000}"/>
    <cellStyle name="Normal 7 2 3 5 3" xfId="50400" xr:uid="{00000000-0005-0000-0000-000043C40000}"/>
    <cellStyle name="Normal 7 2 3 5 3 2" xfId="50401" xr:uid="{00000000-0005-0000-0000-000044C40000}"/>
    <cellStyle name="Normal 7 2 3 5 3 2 2" xfId="50402" xr:uid="{00000000-0005-0000-0000-000045C40000}"/>
    <cellStyle name="Normal 7 2 3 5 3 2 3" xfId="50403" xr:uid="{00000000-0005-0000-0000-000046C40000}"/>
    <cellStyle name="Normal 7 2 3 5 3 3" xfId="50404" xr:uid="{00000000-0005-0000-0000-000047C40000}"/>
    <cellStyle name="Normal 7 2 3 5 3 4" xfId="50405" xr:uid="{00000000-0005-0000-0000-000048C40000}"/>
    <cellStyle name="Normal 7 2 3 5 4" xfId="50406" xr:uid="{00000000-0005-0000-0000-000049C40000}"/>
    <cellStyle name="Normal 7 2 3 5 4 2" xfId="50407" xr:uid="{00000000-0005-0000-0000-00004AC40000}"/>
    <cellStyle name="Normal 7 2 3 5 4 2 2" xfId="50408" xr:uid="{00000000-0005-0000-0000-00004BC40000}"/>
    <cellStyle name="Normal 7 2 3 5 4 2 3" xfId="50409" xr:uid="{00000000-0005-0000-0000-00004CC40000}"/>
    <cellStyle name="Normal 7 2 3 5 4 3" xfId="50410" xr:uid="{00000000-0005-0000-0000-00004DC40000}"/>
    <cellStyle name="Normal 7 2 3 5 4 4" xfId="50411" xr:uid="{00000000-0005-0000-0000-00004EC40000}"/>
    <cellStyle name="Normal 7 2 3 5 5" xfId="50412" xr:uid="{00000000-0005-0000-0000-00004FC40000}"/>
    <cellStyle name="Normal 7 2 3 5 5 2" xfId="50413" xr:uid="{00000000-0005-0000-0000-000050C40000}"/>
    <cellStyle name="Normal 7 2 3 5 5 2 2" xfId="50414" xr:uid="{00000000-0005-0000-0000-000051C40000}"/>
    <cellStyle name="Normal 7 2 3 5 5 2 3" xfId="50415" xr:uid="{00000000-0005-0000-0000-000052C40000}"/>
    <cellStyle name="Normal 7 2 3 5 5 3" xfId="50416" xr:uid="{00000000-0005-0000-0000-000053C40000}"/>
    <cellStyle name="Normal 7 2 3 5 5 4" xfId="50417" xr:uid="{00000000-0005-0000-0000-000054C40000}"/>
    <cellStyle name="Normal 7 2 3 5 6" xfId="50418" xr:uid="{00000000-0005-0000-0000-000055C40000}"/>
    <cellStyle name="Normal 7 2 3 5 6 2" xfId="50419" xr:uid="{00000000-0005-0000-0000-000056C40000}"/>
    <cellStyle name="Normal 7 2 3 5 6 2 2" xfId="50420" xr:uid="{00000000-0005-0000-0000-000057C40000}"/>
    <cellStyle name="Normal 7 2 3 5 6 2 3" xfId="50421" xr:uid="{00000000-0005-0000-0000-000058C40000}"/>
    <cellStyle name="Normal 7 2 3 5 6 3" xfId="50422" xr:uid="{00000000-0005-0000-0000-000059C40000}"/>
    <cellStyle name="Normal 7 2 3 5 6 4" xfId="50423" xr:uid="{00000000-0005-0000-0000-00005AC40000}"/>
    <cellStyle name="Normal 7 2 3 5 7" xfId="50424" xr:uid="{00000000-0005-0000-0000-00005BC40000}"/>
    <cellStyle name="Normal 7 2 3 5 7 2" xfId="50425" xr:uid="{00000000-0005-0000-0000-00005CC40000}"/>
    <cellStyle name="Normal 7 2 3 5 7 3" xfId="50426" xr:uid="{00000000-0005-0000-0000-00005DC40000}"/>
    <cellStyle name="Normal 7 2 3 5 8" xfId="50427" xr:uid="{00000000-0005-0000-0000-00005EC40000}"/>
    <cellStyle name="Normal 7 2 3 5 9" xfId="50428" xr:uid="{00000000-0005-0000-0000-00005FC40000}"/>
    <cellStyle name="Normal 7 2 3 5_PROD" xfId="50429" xr:uid="{00000000-0005-0000-0000-000060C40000}"/>
    <cellStyle name="Normal 7 2 3 6" xfId="50430" xr:uid="{00000000-0005-0000-0000-000061C40000}"/>
    <cellStyle name="Normal 7 2 3 6 2" xfId="50431" xr:uid="{00000000-0005-0000-0000-000062C40000}"/>
    <cellStyle name="Normal 7 2 3 6 2 2" xfId="50432" xr:uid="{00000000-0005-0000-0000-000063C40000}"/>
    <cellStyle name="Normal 7 2 3 6 2 2 2" xfId="50433" xr:uid="{00000000-0005-0000-0000-000064C40000}"/>
    <cellStyle name="Normal 7 2 3 6 2 2 3" xfId="50434" xr:uid="{00000000-0005-0000-0000-000065C40000}"/>
    <cellStyle name="Normal 7 2 3 6 2 3" xfId="50435" xr:uid="{00000000-0005-0000-0000-000066C40000}"/>
    <cellStyle name="Normal 7 2 3 6 2 4" xfId="50436" xr:uid="{00000000-0005-0000-0000-000067C40000}"/>
    <cellStyle name="Normal 7 2 3 6 3" xfId="50437" xr:uid="{00000000-0005-0000-0000-000068C40000}"/>
    <cellStyle name="Normal 7 2 3 6 3 2" xfId="50438" xr:uid="{00000000-0005-0000-0000-000069C40000}"/>
    <cellStyle name="Normal 7 2 3 6 3 2 2" xfId="50439" xr:uid="{00000000-0005-0000-0000-00006AC40000}"/>
    <cellStyle name="Normal 7 2 3 6 3 2 3" xfId="50440" xr:uid="{00000000-0005-0000-0000-00006BC40000}"/>
    <cellStyle name="Normal 7 2 3 6 3 3" xfId="50441" xr:uid="{00000000-0005-0000-0000-00006CC40000}"/>
    <cellStyle name="Normal 7 2 3 6 3 4" xfId="50442" xr:uid="{00000000-0005-0000-0000-00006DC40000}"/>
    <cellStyle name="Normal 7 2 3 6 4" xfId="50443" xr:uid="{00000000-0005-0000-0000-00006EC40000}"/>
    <cellStyle name="Normal 7 2 3 6 4 2" xfId="50444" xr:uid="{00000000-0005-0000-0000-00006FC40000}"/>
    <cellStyle name="Normal 7 2 3 6 4 2 2" xfId="50445" xr:uid="{00000000-0005-0000-0000-000070C40000}"/>
    <cellStyle name="Normal 7 2 3 6 4 2 3" xfId="50446" xr:uid="{00000000-0005-0000-0000-000071C40000}"/>
    <cellStyle name="Normal 7 2 3 6 4 3" xfId="50447" xr:uid="{00000000-0005-0000-0000-000072C40000}"/>
    <cellStyle name="Normal 7 2 3 6 4 4" xfId="50448" xr:uid="{00000000-0005-0000-0000-000073C40000}"/>
    <cellStyle name="Normal 7 2 3 6 5" xfId="50449" xr:uid="{00000000-0005-0000-0000-000074C40000}"/>
    <cellStyle name="Normal 7 2 3 6 5 2" xfId="50450" xr:uid="{00000000-0005-0000-0000-000075C40000}"/>
    <cellStyle name="Normal 7 2 3 6 5 2 2" xfId="50451" xr:uid="{00000000-0005-0000-0000-000076C40000}"/>
    <cellStyle name="Normal 7 2 3 6 5 2 3" xfId="50452" xr:uid="{00000000-0005-0000-0000-000077C40000}"/>
    <cellStyle name="Normal 7 2 3 6 5 3" xfId="50453" xr:uid="{00000000-0005-0000-0000-000078C40000}"/>
    <cellStyle name="Normal 7 2 3 6 5 4" xfId="50454" xr:uid="{00000000-0005-0000-0000-000079C40000}"/>
    <cellStyle name="Normal 7 2 3 6 6" xfId="50455" xr:uid="{00000000-0005-0000-0000-00007AC40000}"/>
    <cellStyle name="Normal 7 2 3 6 6 2" xfId="50456" xr:uid="{00000000-0005-0000-0000-00007BC40000}"/>
    <cellStyle name="Normal 7 2 3 6 6 3" xfId="50457" xr:uid="{00000000-0005-0000-0000-00007CC40000}"/>
    <cellStyle name="Normal 7 2 3 6 7" xfId="50458" xr:uid="{00000000-0005-0000-0000-00007DC40000}"/>
    <cellStyle name="Normal 7 2 3 6 8" xfId="50459" xr:uid="{00000000-0005-0000-0000-00007EC40000}"/>
    <cellStyle name="Normal 7 2 3 6_PROD" xfId="50460" xr:uid="{00000000-0005-0000-0000-00007FC40000}"/>
    <cellStyle name="Normal 7 2 3 7" xfId="50461" xr:uid="{00000000-0005-0000-0000-000080C40000}"/>
    <cellStyle name="Normal 7 2 3 7 2" xfId="50462" xr:uid="{00000000-0005-0000-0000-000081C40000}"/>
    <cellStyle name="Normal 7 2 3 7 2 2" xfId="50463" xr:uid="{00000000-0005-0000-0000-000082C40000}"/>
    <cellStyle name="Normal 7 2 3 7 2 3" xfId="50464" xr:uid="{00000000-0005-0000-0000-000083C40000}"/>
    <cellStyle name="Normal 7 2 3 7 3" xfId="50465" xr:uid="{00000000-0005-0000-0000-000084C40000}"/>
    <cellStyle name="Normal 7 2 3 7 4" xfId="50466" xr:uid="{00000000-0005-0000-0000-000085C40000}"/>
    <cellStyle name="Normal 7 2 3 8" xfId="50467" xr:uid="{00000000-0005-0000-0000-000086C40000}"/>
    <cellStyle name="Normal 7 2 3 8 2" xfId="50468" xr:uid="{00000000-0005-0000-0000-000087C40000}"/>
    <cellStyle name="Normal 7 2 3 8 2 2" xfId="50469" xr:uid="{00000000-0005-0000-0000-000088C40000}"/>
    <cellStyle name="Normal 7 2 3 8 2 3" xfId="50470" xr:uid="{00000000-0005-0000-0000-000089C40000}"/>
    <cellStyle name="Normal 7 2 3 8 3" xfId="50471" xr:uid="{00000000-0005-0000-0000-00008AC40000}"/>
    <cellStyle name="Normal 7 2 3 8 4" xfId="50472" xr:uid="{00000000-0005-0000-0000-00008BC40000}"/>
    <cellStyle name="Normal 7 2 3 9" xfId="50473" xr:uid="{00000000-0005-0000-0000-00008CC40000}"/>
    <cellStyle name="Normal 7 2 3 9 2" xfId="50474" xr:uid="{00000000-0005-0000-0000-00008DC40000}"/>
    <cellStyle name="Normal 7 2 3 9 2 2" xfId="50475" xr:uid="{00000000-0005-0000-0000-00008EC40000}"/>
    <cellStyle name="Normal 7 2 3 9 2 3" xfId="50476" xr:uid="{00000000-0005-0000-0000-00008FC40000}"/>
    <cellStyle name="Normal 7 2 3 9 3" xfId="50477" xr:uid="{00000000-0005-0000-0000-000090C40000}"/>
    <cellStyle name="Normal 7 2 3 9 4" xfId="50478" xr:uid="{00000000-0005-0000-0000-000091C40000}"/>
    <cellStyle name="Normal 7 2 3_PROD" xfId="50479" xr:uid="{00000000-0005-0000-0000-000092C40000}"/>
    <cellStyle name="Normal 7 2 4" xfId="482" xr:uid="{00000000-0005-0000-0000-000093C40000}"/>
    <cellStyle name="Normal 7 2 4 10" xfId="50480" xr:uid="{00000000-0005-0000-0000-000094C40000}"/>
    <cellStyle name="Normal 7 2 4 10 2" xfId="50481" xr:uid="{00000000-0005-0000-0000-000095C40000}"/>
    <cellStyle name="Normal 7 2 4 10 3" xfId="50482" xr:uid="{00000000-0005-0000-0000-000096C40000}"/>
    <cellStyle name="Normal 7 2 4 11" xfId="50483" xr:uid="{00000000-0005-0000-0000-000097C40000}"/>
    <cellStyle name="Normal 7 2 4 12" xfId="50484" xr:uid="{00000000-0005-0000-0000-000098C40000}"/>
    <cellStyle name="Normal 7 2 4 2" xfId="771" xr:uid="{00000000-0005-0000-0000-000099C40000}"/>
    <cellStyle name="Normal 7 2 4 2 2" xfId="50485" xr:uid="{00000000-0005-0000-0000-00009AC40000}"/>
    <cellStyle name="Normal 7 2 4 2 2 2" xfId="50486" xr:uid="{00000000-0005-0000-0000-00009BC40000}"/>
    <cellStyle name="Normal 7 2 4 2 2 2 2" xfId="50487" xr:uid="{00000000-0005-0000-0000-00009CC40000}"/>
    <cellStyle name="Normal 7 2 4 2 2 2 2 2" xfId="50488" xr:uid="{00000000-0005-0000-0000-00009DC40000}"/>
    <cellStyle name="Normal 7 2 4 2 2 2 2 3" xfId="50489" xr:uid="{00000000-0005-0000-0000-00009EC40000}"/>
    <cellStyle name="Normal 7 2 4 2 2 2 3" xfId="50490" xr:uid="{00000000-0005-0000-0000-00009FC40000}"/>
    <cellStyle name="Normal 7 2 4 2 2 2 4" xfId="50491" xr:uid="{00000000-0005-0000-0000-0000A0C40000}"/>
    <cellStyle name="Normal 7 2 4 2 2 3" xfId="50492" xr:uid="{00000000-0005-0000-0000-0000A1C40000}"/>
    <cellStyle name="Normal 7 2 4 2 2 3 2" xfId="50493" xr:uid="{00000000-0005-0000-0000-0000A2C40000}"/>
    <cellStyle name="Normal 7 2 4 2 2 3 2 2" xfId="50494" xr:uid="{00000000-0005-0000-0000-0000A3C40000}"/>
    <cellStyle name="Normal 7 2 4 2 2 3 2 3" xfId="50495" xr:uid="{00000000-0005-0000-0000-0000A4C40000}"/>
    <cellStyle name="Normal 7 2 4 2 2 3 3" xfId="50496" xr:uid="{00000000-0005-0000-0000-0000A5C40000}"/>
    <cellStyle name="Normal 7 2 4 2 2 3 4" xfId="50497" xr:uid="{00000000-0005-0000-0000-0000A6C40000}"/>
    <cellStyle name="Normal 7 2 4 2 2 4" xfId="50498" xr:uid="{00000000-0005-0000-0000-0000A7C40000}"/>
    <cellStyle name="Normal 7 2 4 2 2 4 2" xfId="50499" xr:uid="{00000000-0005-0000-0000-0000A8C40000}"/>
    <cellStyle name="Normal 7 2 4 2 2 4 2 2" xfId="50500" xr:uid="{00000000-0005-0000-0000-0000A9C40000}"/>
    <cellStyle name="Normal 7 2 4 2 2 4 2 3" xfId="50501" xr:uid="{00000000-0005-0000-0000-0000AAC40000}"/>
    <cellStyle name="Normal 7 2 4 2 2 4 3" xfId="50502" xr:uid="{00000000-0005-0000-0000-0000ABC40000}"/>
    <cellStyle name="Normal 7 2 4 2 2 4 4" xfId="50503" xr:uid="{00000000-0005-0000-0000-0000ACC40000}"/>
    <cellStyle name="Normal 7 2 4 2 2 5" xfId="50504" xr:uid="{00000000-0005-0000-0000-0000ADC40000}"/>
    <cellStyle name="Normal 7 2 4 2 2 5 2" xfId="50505" xr:uid="{00000000-0005-0000-0000-0000AEC40000}"/>
    <cellStyle name="Normal 7 2 4 2 2 5 2 2" xfId="50506" xr:uid="{00000000-0005-0000-0000-0000AFC40000}"/>
    <cellStyle name="Normal 7 2 4 2 2 5 2 3" xfId="50507" xr:uid="{00000000-0005-0000-0000-0000B0C40000}"/>
    <cellStyle name="Normal 7 2 4 2 2 5 3" xfId="50508" xr:uid="{00000000-0005-0000-0000-0000B1C40000}"/>
    <cellStyle name="Normal 7 2 4 2 2 5 4" xfId="50509" xr:uid="{00000000-0005-0000-0000-0000B2C40000}"/>
    <cellStyle name="Normal 7 2 4 2 2 6" xfId="50510" xr:uid="{00000000-0005-0000-0000-0000B3C40000}"/>
    <cellStyle name="Normal 7 2 4 2 2 6 2" xfId="50511" xr:uid="{00000000-0005-0000-0000-0000B4C40000}"/>
    <cellStyle name="Normal 7 2 4 2 2 6 3" xfId="50512" xr:uid="{00000000-0005-0000-0000-0000B5C40000}"/>
    <cellStyle name="Normal 7 2 4 2 2 7" xfId="50513" xr:uid="{00000000-0005-0000-0000-0000B6C40000}"/>
    <cellStyle name="Normal 7 2 4 2 2 8" xfId="50514" xr:uid="{00000000-0005-0000-0000-0000B7C40000}"/>
    <cellStyle name="Normal 7 2 4 2 2_PROD" xfId="50515" xr:uid="{00000000-0005-0000-0000-0000B8C40000}"/>
    <cellStyle name="Normal 7 2 4 2 3" xfId="50516" xr:uid="{00000000-0005-0000-0000-0000B9C40000}"/>
    <cellStyle name="Normal 7 2 4 2 3 2" xfId="50517" xr:uid="{00000000-0005-0000-0000-0000BAC40000}"/>
    <cellStyle name="Normal 7 2 4 2 3 2 2" xfId="50518" xr:uid="{00000000-0005-0000-0000-0000BBC40000}"/>
    <cellStyle name="Normal 7 2 4 2 3 2 3" xfId="50519" xr:uid="{00000000-0005-0000-0000-0000BCC40000}"/>
    <cellStyle name="Normal 7 2 4 2 3 3" xfId="50520" xr:uid="{00000000-0005-0000-0000-0000BDC40000}"/>
    <cellStyle name="Normal 7 2 4 2 3 4" xfId="50521" xr:uid="{00000000-0005-0000-0000-0000BEC40000}"/>
    <cellStyle name="Normal 7 2 4 2 4" xfId="50522" xr:uid="{00000000-0005-0000-0000-0000BFC40000}"/>
    <cellStyle name="Normal 7 2 4 2 4 2" xfId="50523" xr:uid="{00000000-0005-0000-0000-0000C0C40000}"/>
    <cellStyle name="Normal 7 2 4 2 4 2 2" xfId="50524" xr:uid="{00000000-0005-0000-0000-0000C1C40000}"/>
    <cellStyle name="Normal 7 2 4 2 4 2 3" xfId="50525" xr:uid="{00000000-0005-0000-0000-0000C2C40000}"/>
    <cellStyle name="Normal 7 2 4 2 4 3" xfId="50526" xr:uid="{00000000-0005-0000-0000-0000C3C40000}"/>
    <cellStyle name="Normal 7 2 4 2 4 4" xfId="50527" xr:uid="{00000000-0005-0000-0000-0000C4C40000}"/>
    <cellStyle name="Normal 7 2 4 2 5" xfId="50528" xr:uid="{00000000-0005-0000-0000-0000C5C40000}"/>
    <cellStyle name="Normal 7 2 4 2 5 2" xfId="50529" xr:uid="{00000000-0005-0000-0000-0000C6C40000}"/>
    <cellStyle name="Normal 7 2 4 2 5 2 2" xfId="50530" xr:uid="{00000000-0005-0000-0000-0000C7C40000}"/>
    <cellStyle name="Normal 7 2 4 2 5 2 3" xfId="50531" xr:uid="{00000000-0005-0000-0000-0000C8C40000}"/>
    <cellStyle name="Normal 7 2 4 2 5 3" xfId="50532" xr:uid="{00000000-0005-0000-0000-0000C9C40000}"/>
    <cellStyle name="Normal 7 2 4 2 5 4" xfId="50533" xr:uid="{00000000-0005-0000-0000-0000CAC40000}"/>
    <cellStyle name="Normal 7 2 4 2 6" xfId="50534" xr:uid="{00000000-0005-0000-0000-0000CBC40000}"/>
    <cellStyle name="Normal 7 2 4 2 6 2" xfId="50535" xr:uid="{00000000-0005-0000-0000-0000CCC40000}"/>
    <cellStyle name="Normal 7 2 4 2 6 2 2" xfId="50536" xr:uid="{00000000-0005-0000-0000-0000CDC40000}"/>
    <cellStyle name="Normal 7 2 4 2 6 2 3" xfId="50537" xr:uid="{00000000-0005-0000-0000-0000CEC40000}"/>
    <cellStyle name="Normal 7 2 4 2 6 3" xfId="50538" xr:uid="{00000000-0005-0000-0000-0000CFC40000}"/>
    <cellStyle name="Normal 7 2 4 2 6 4" xfId="50539" xr:uid="{00000000-0005-0000-0000-0000D0C40000}"/>
    <cellStyle name="Normal 7 2 4 2 7" xfId="50540" xr:uid="{00000000-0005-0000-0000-0000D1C40000}"/>
    <cellStyle name="Normal 7 2 4 2 7 2" xfId="50541" xr:uid="{00000000-0005-0000-0000-0000D2C40000}"/>
    <cellStyle name="Normal 7 2 4 2 7 3" xfId="50542" xr:uid="{00000000-0005-0000-0000-0000D3C40000}"/>
    <cellStyle name="Normal 7 2 4 2 8" xfId="50543" xr:uid="{00000000-0005-0000-0000-0000D4C40000}"/>
    <cellStyle name="Normal 7 2 4 2 9" xfId="50544" xr:uid="{00000000-0005-0000-0000-0000D5C40000}"/>
    <cellStyle name="Normal 7 2 4 2_PROD" xfId="50545" xr:uid="{00000000-0005-0000-0000-0000D6C40000}"/>
    <cellStyle name="Normal 7 2 4 3" xfId="50546" xr:uid="{00000000-0005-0000-0000-0000D7C40000}"/>
    <cellStyle name="Normal 7 2 4 3 2" xfId="50547" xr:uid="{00000000-0005-0000-0000-0000D8C40000}"/>
    <cellStyle name="Normal 7 2 4 3 2 2" xfId="50548" xr:uid="{00000000-0005-0000-0000-0000D9C40000}"/>
    <cellStyle name="Normal 7 2 4 3 2 2 2" xfId="50549" xr:uid="{00000000-0005-0000-0000-0000DAC40000}"/>
    <cellStyle name="Normal 7 2 4 3 2 2 2 2" xfId="50550" xr:uid="{00000000-0005-0000-0000-0000DBC40000}"/>
    <cellStyle name="Normal 7 2 4 3 2 2 2 3" xfId="50551" xr:uid="{00000000-0005-0000-0000-0000DCC40000}"/>
    <cellStyle name="Normal 7 2 4 3 2 2 3" xfId="50552" xr:uid="{00000000-0005-0000-0000-0000DDC40000}"/>
    <cellStyle name="Normal 7 2 4 3 2 2 4" xfId="50553" xr:uid="{00000000-0005-0000-0000-0000DEC40000}"/>
    <cellStyle name="Normal 7 2 4 3 2 3" xfId="50554" xr:uid="{00000000-0005-0000-0000-0000DFC40000}"/>
    <cellStyle name="Normal 7 2 4 3 2 3 2" xfId="50555" xr:uid="{00000000-0005-0000-0000-0000E0C40000}"/>
    <cellStyle name="Normal 7 2 4 3 2 3 2 2" xfId="50556" xr:uid="{00000000-0005-0000-0000-0000E1C40000}"/>
    <cellStyle name="Normal 7 2 4 3 2 3 2 3" xfId="50557" xr:uid="{00000000-0005-0000-0000-0000E2C40000}"/>
    <cellStyle name="Normal 7 2 4 3 2 3 3" xfId="50558" xr:uid="{00000000-0005-0000-0000-0000E3C40000}"/>
    <cellStyle name="Normal 7 2 4 3 2 3 4" xfId="50559" xr:uid="{00000000-0005-0000-0000-0000E4C40000}"/>
    <cellStyle name="Normal 7 2 4 3 2 4" xfId="50560" xr:uid="{00000000-0005-0000-0000-0000E5C40000}"/>
    <cellStyle name="Normal 7 2 4 3 2 4 2" xfId="50561" xr:uid="{00000000-0005-0000-0000-0000E6C40000}"/>
    <cellStyle name="Normal 7 2 4 3 2 4 2 2" xfId="50562" xr:uid="{00000000-0005-0000-0000-0000E7C40000}"/>
    <cellStyle name="Normal 7 2 4 3 2 4 2 3" xfId="50563" xr:uid="{00000000-0005-0000-0000-0000E8C40000}"/>
    <cellStyle name="Normal 7 2 4 3 2 4 3" xfId="50564" xr:uid="{00000000-0005-0000-0000-0000E9C40000}"/>
    <cellStyle name="Normal 7 2 4 3 2 4 4" xfId="50565" xr:uid="{00000000-0005-0000-0000-0000EAC40000}"/>
    <cellStyle name="Normal 7 2 4 3 2 5" xfId="50566" xr:uid="{00000000-0005-0000-0000-0000EBC40000}"/>
    <cellStyle name="Normal 7 2 4 3 2 5 2" xfId="50567" xr:uid="{00000000-0005-0000-0000-0000ECC40000}"/>
    <cellStyle name="Normal 7 2 4 3 2 5 2 2" xfId="50568" xr:uid="{00000000-0005-0000-0000-0000EDC40000}"/>
    <cellStyle name="Normal 7 2 4 3 2 5 2 3" xfId="50569" xr:uid="{00000000-0005-0000-0000-0000EEC40000}"/>
    <cellStyle name="Normal 7 2 4 3 2 5 3" xfId="50570" xr:uid="{00000000-0005-0000-0000-0000EFC40000}"/>
    <cellStyle name="Normal 7 2 4 3 2 5 4" xfId="50571" xr:uid="{00000000-0005-0000-0000-0000F0C40000}"/>
    <cellStyle name="Normal 7 2 4 3 2 6" xfId="50572" xr:uid="{00000000-0005-0000-0000-0000F1C40000}"/>
    <cellStyle name="Normal 7 2 4 3 2 6 2" xfId="50573" xr:uid="{00000000-0005-0000-0000-0000F2C40000}"/>
    <cellStyle name="Normal 7 2 4 3 2 6 3" xfId="50574" xr:uid="{00000000-0005-0000-0000-0000F3C40000}"/>
    <cellStyle name="Normal 7 2 4 3 2 7" xfId="50575" xr:uid="{00000000-0005-0000-0000-0000F4C40000}"/>
    <cellStyle name="Normal 7 2 4 3 2 8" xfId="50576" xr:uid="{00000000-0005-0000-0000-0000F5C40000}"/>
    <cellStyle name="Normal 7 2 4 3 2_PROD" xfId="50577" xr:uid="{00000000-0005-0000-0000-0000F6C40000}"/>
    <cellStyle name="Normal 7 2 4 3 3" xfId="50578" xr:uid="{00000000-0005-0000-0000-0000F7C40000}"/>
    <cellStyle name="Normal 7 2 4 3 3 2" xfId="50579" xr:uid="{00000000-0005-0000-0000-0000F8C40000}"/>
    <cellStyle name="Normal 7 2 4 3 3 2 2" xfId="50580" xr:uid="{00000000-0005-0000-0000-0000F9C40000}"/>
    <cellStyle name="Normal 7 2 4 3 3 2 3" xfId="50581" xr:uid="{00000000-0005-0000-0000-0000FAC40000}"/>
    <cellStyle name="Normal 7 2 4 3 3 3" xfId="50582" xr:uid="{00000000-0005-0000-0000-0000FBC40000}"/>
    <cellStyle name="Normal 7 2 4 3 3 4" xfId="50583" xr:uid="{00000000-0005-0000-0000-0000FCC40000}"/>
    <cellStyle name="Normal 7 2 4 3 4" xfId="50584" xr:uid="{00000000-0005-0000-0000-0000FDC40000}"/>
    <cellStyle name="Normal 7 2 4 3 4 2" xfId="50585" xr:uid="{00000000-0005-0000-0000-0000FEC40000}"/>
    <cellStyle name="Normal 7 2 4 3 4 2 2" xfId="50586" xr:uid="{00000000-0005-0000-0000-0000FFC40000}"/>
    <cellStyle name="Normal 7 2 4 3 4 2 3" xfId="50587" xr:uid="{00000000-0005-0000-0000-000000C50000}"/>
    <cellStyle name="Normal 7 2 4 3 4 3" xfId="50588" xr:uid="{00000000-0005-0000-0000-000001C50000}"/>
    <cellStyle name="Normal 7 2 4 3 4 4" xfId="50589" xr:uid="{00000000-0005-0000-0000-000002C50000}"/>
    <cellStyle name="Normal 7 2 4 3 5" xfId="50590" xr:uid="{00000000-0005-0000-0000-000003C50000}"/>
    <cellStyle name="Normal 7 2 4 3 5 2" xfId="50591" xr:uid="{00000000-0005-0000-0000-000004C50000}"/>
    <cellStyle name="Normal 7 2 4 3 5 2 2" xfId="50592" xr:uid="{00000000-0005-0000-0000-000005C50000}"/>
    <cellStyle name="Normal 7 2 4 3 5 2 3" xfId="50593" xr:uid="{00000000-0005-0000-0000-000006C50000}"/>
    <cellStyle name="Normal 7 2 4 3 5 3" xfId="50594" xr:uid="{00000000-0005-0000-0000-000007C50000}"/>
    <cellStyle name="Normal 7 2 4 3 5 4" xfId="50595" xr:uid="{00000000-0005-0000-0000-000008C50000}"/>
    <cellStyle name="Normal 7 2 4 3 6" xfId="50596" xr:uid="{00000000-0005-0000-0000-000009C50000}"/>
    <cellStyle name="Normal 7 2 4 3 6 2" xfId="50597" xr:uid="{00000000-0005-0000-0000-00000AC50000}"/>
    <cellStyle name="Normal 7 2 4 3 6 2 2" xfId="50598" xr:uid="{00000000-0005-0000-0000-00000BC50000}"/>
    <cellStyle name="Normal 7 2 4 3 6 2 3" xfId="50599" xr:uid="{00000000-0005-0000-0000-00000CC50000}"/>
    <cellStyle name="Normal 7 2 4 3 6 3" xfId="50600" xr:uid="{00000000-0005-0000-0000-00000DC50000}"/>
    <cellStyle name="Normal 7 2 4 3 6 4" xfId="50601" xr:uid="{00000000-0005-0000-0000-00000EC50000}"/>
    <cellStyle name="Normal 7 2 4 3 7" xfId="50602" xr:uid="{00000000-0005-0000-0000-00000FC50000}"/>
    <cellStyle name="Normal 7 2 4 3 7 2" xfId="50603" xr:uid="{00000000-0005-0000-0000-000010C50000}"/>
    <cellStyle name="Normal 7 2 4 3 7 3" xfId="50604" xr:uid="{00000000-0005-0000-0000-000011C50000}"/>
    <cellStyle name="Normal 7 2 4 3 8" xfId="50605" xr:uid="{00000000-0005-0000-0000-000012C50000}"/>
    <cellStyle name="Normal 7 2 4 3 9" xfId="50606" xr:uid="{00000000-0005-0000-0000-000013C50000}"/>
    <cellStyle name="Normal 7 2 4 3_PROD" xfId="50607" xr:uid="{00000000-0005-0000-0000-000014C50000}"/>
    <cellStyle name="Normal 7 2 4 4" xfId="50608" xr:uid="{00000000-0005-0000-0000-000015C50000}"/>
    <cellStyle name="Normal 7 2 4 4 2" xfId="50609" xr:uid="{00000000-0005-0000-0000-000016C50000}"/>
    <cellStyle name="Normal 7 2 4 4 2 2" xfId="50610" xr:uid="{00000000-0005-0000-0000-000017C50000}"/>
    <cellStyle name="Normal 7 2 4 4 2 2 2" xfId="50611" xr:uid="{00000000-0005-0000-0000-000018C50000}"/>
    <cellStyle name="Normal 7 2 4 4 2 2 2 2" xfId="50612" xr:uid="{00000000-0005-0000-0000-000019C50000}"/>
    <cellStyle name="Normal 7 2 4 4 2 2 2 3" xfId="50613" xr:uid="{00000000-0005-0000-0000-00001AC50000}"/>
    <cellStyle name="Normal 7 2 4 4 2 2 3" xfId="50614" xr:uid="{00000000-0005-0000-0000-00001BC50000}"/>
    <cellStyle name="Normal 7 2 4 4 2 2 4" xfId="50615" xr:uid="{00000000-0005-0000-0000-00001CC50000}"/>
    <cellStyle name="Normal 7 2 4 4 2 3" xfId="50616" xr:uid="{00000000-0005-0000-0000-00001DC50000}"/>
    <cellStyle name="Normal 7 2 4 4 2 3 2" xfId="50617" xr:uid="{00000000-0005-0000-0000-00001EC50000}"/>
    <cellStyle name="Normal 7 2 4 4 2 3 2 2" xfId="50618" xr:uid="{00000000-0005-0000-0000-00001FC50000}"/>
    <cellStyle name="Normal 7 2 4 4 2 3 2 3" xfId="50619" xr:uid="{00000000-0005-0000-0000-000020C50000}"/>
    <cellStyle name="Normal 7 2 4 4 2 3 3" xfId="50620" xr:uid="{00000000-0005-0000-0000-000021C50000}"/>
    <cellStyle name="Normal 7 2 4 4 2 3 4" xfId="50621" xr:uid="{00000000-0005-0000-0000-000022C50000}"/>
    <cellStyle name="Normal 7 2 4 4 2 4" xfId="50622" xr:uid="{00000000-0005-0000-0000-000023C50000}"/>
    <cellStyle name="Normal 7 2 4 4 2 4 2" xfId="50623" xr:uid="{00000000-0005-0000-0000-000024C50000}"/>
    <cellStyle name="Normal 7 2 4 4 2 4 2 2" xfId="50624" xr:uid="{00000000-0005-0000-0000-000025C50000}"/>
    <cellStyle name="Normal 7 2 4 4 2 4 2 3" xfId="50625" xr:uid="{00000000-0005-0000-0000-000026C50000}"/>
    <cellStyle name="Normal 7 2 4 4 2 4 3" xfId="50626" xr:uid="{00000000-0005-0000-0000-000027C50000}"/>
    <cellStyle name="Normal 7 2 4 4 2 4 4" xfId="50627" xr:uid="{00000000-0005-0000-0000-000028C50000}"/>
    <cellStyle name="Normal 7 2 4 4 2 5" xfId="50628" xr:uid="{00000000-0005-0000-0000-000029C50000}"/>
    <cellStyle name="Normal 7 2 4 4 2 5 2" xfId="50629" xr:uid="{00000000-0005-0000-0000-00002AC50000}"/>
    <cellStyle name="Normal 7 2 4 4 2 5 2 2" xfId="50630" xr:uid="{00000000-0005-0000-0000-00002BC50000}"/>
    <cellStyle name="Normal 7 2 4 4 2 5 2 3" xfId="50631" xr:uid="{00000000-0005-0000-0000-00002CC50000}"/>
    <cellStyle name="Normal 7 2 4 4 2 5 3" xfId="50632" xr:uid="{00000000-0005-0000-0000-00002DC50000}"/>
    <cellStyle name="Normal 7 2 4 4 2 5 4" xfId="50633" xr:uid="{00000000-0005-0000-0000-00002EC50000}"/>
    <cellStyle name="Normal 7 2 4 4 2 6" xfId="50634" xr:uid="{00000000-0005-0000-0000-00002FC50000}"/>
    <cellStyle name="Normal 7 2 4 4 2 6 2" xfId="50635" xr:uid="{00000000-0005-0000-0000-000030C50000}"/>
    <cellStyle name="Normal 7 2 4 4 2 6 3" xfId="50636" xr:uid="{00000000-0005-0000-0000-000031C50000}"/>
    <cellStyle name="Normal 7 2 4 4 2 7" xfId="50637" xr:uid="{00000000-0005-0000-0000-000032C50000}"/>
    <cellStyle name="Normal 7 2 4 4 2 8" xfId="50638" xr:uid="{00000000-0005-0000-0000-000033C50000}"/>
    <cellStyle name="Normal 7 2 4 4 2_PROD" xfId="50639" xr:uid="{00000000-0005-0000-0000-000034C50000}"/>
    <cellStyle name="Normal 7 2 4 4 3" xfId="50640" xr:uid="{00000000-0005-0000-0000-000035C50000}"/>
    <cellStyle name="Normal 7 2 4 4 3 2" xfId="50641" xr:uid="{00000000-0005-0000-0000-000036C50000}"/>
    <cellStyle name="Normal 7 2 4 4 3 2 2" xfId="50642" xr:uid="{00000000-0005-0000-0000-000037C50000}"/>
    <cellStyle name="Normal 7 2 4 4 3 2 3" xfId="50643" xr:uid="{00000000-0005-0000-0000-000038C50000}"/>
    <cellStyle name="Normal 7 2 4 4 3 3" xfId="50644" xr:uid="{00000000-0005-0000-0000-000039C50000}"/>
    <cellStyle name="Normal 7 2 4 4 3 4" xfId="50645" xr:uid="{00000000-0005-0000-0000-00003AC50000}"/>
    <cellStyle name="Normal 7 2 4 4 4" xfId="50646" xr:uid="{00000000-0005-0000-0000-00003BC50000}"/>
    <cellStyle name="Normal 7 2 4 4 4 2" xfId="50647" xr:uid="{00000000-0005-0000-0000-00003CC50000}"/>
    <cellStyle name="Normal 7 2 4 4 4 2 2" xfId="50648" xr:uid="{00000000-0005-0000-0000-00003DC50000}"/>
    <cellStyle name="Normal 7 2 4 4 4 2 3" xfId="50649" xr:uid="{00000000-0005-0000-0000-00003EC50000}"/>
    <cellStyle name="Normal 7 2 4 4 4 3" xfId="50650" xr:uid="{00000000-0005-0000-0000-00003FC50000}"/>
    <cellStyle name="Normal 7 2 4 4 4 4" xfId="50651" xr:uid="{00000000-0005-0000-0000-000040C50000}"/>
    <cellStyle name="Normal 7 2 4 4 5" xfId="50652" xr:uid="{00000000-0005-0000-0000-000041C50000}"/>
    <cellStyle name="Normal 7 2 4 4 5 2" xfId="50653" xr:uid="{00000000-0005-0000-0000-000042C50000}"/>
    <cellStyle name="Normal 7 2 4 4 5 2 2" xfId="50654" xr:uid="{00000000-0005-0000-0000-000043C50000}"/>
    <cellStyle name="Normal 7 2 4 4 5 2 3" xfId="50655" xr:uid="{00000000-0005-0000-0000-000044C50000}"/>
    <cellStyle name="Normal 7 2 4 4 5 3" xfId="50656" xr:uid="{00000000-0005-0000-0000-000045C50000}"/>
    <cellStyle name="Normal 7 2 4 4 5 4" xfId="50657" xr:uid="{00000000-0005-0000-0000-000046C50000}"/>
    <cellStyle name="Normal 7 2 4 4 6" xfId="50658" xr:uid="{00000000-0005-0000-0000-000047C50000}"/>
    <cellStyle name="Normal 7 2 4 4 6 2" xfId="50659" xr:uid="{00000000-0005-0000-0000-000048C50000}"/>
    <cellStyle name="Normal 7 2 4 4 6 2 2" xfId="50660" xr:uid="{00000000-0005-0000-0000-000049C50000}"/>
    <cellStyle name="Normal 7 2 4 4 6 2 3" xfId="50661" xr:uid="{00000000-0005-0000-0000-00004AC50000}"/>
    <cellStyle name="Normal 7 2 4 4 6 3" xfId="50662" xr:uid="{00000000-0005-0000-0000-00004BC50000}"/>
    <cellStyle name="Normal 7 2 4 4 6 4" xfId="50663" xr:uid="{00000000-0005-0000-0000-00004CC50000}"/>
    <cellStyle name="Normal 7 2 4 4 7" xfId="50664" xr:uid="{00000000-0005-0000-0000-00004DC50000}"/>
    <cellStyle name="Normal 7 2 4 4 7 2" xfId="50665" xr:uid="{00000000-0005-0000-0000-00004EC50000}"/>
    <cellStyle name="Normal 7 2 4 4 7 3" xfId="50666" xr:uid="{00000000-0005-0000-0000-00004FC50000}"/>
    <cellStyle name="Normal 7 2 4 4 8" xfId="50667" xr:uid="{00000000-0005-0000-0000-000050C50000}"/>
    <cellStyle name="Normal 7 2 4 4 9" xfId="50668" xr:uid="{00000000-0005-0000-0000-000051C50000}"/>
    <cellStyle name="Normal 7 2 4 4_PROD" xfId="50669" xr:uid="{00000000-0005-0000-0000-000052C50000}"/>
    <cellStyle name="Normal 7 2 4 5" xfId="50670" xr:uid="{00000000-0005-0000-0000-000053C50000}"/>
    <cellStyle name="Normal 7 2 4 5 2" xfId="50671" xr:uid="{00000000-0005-0000-0000-000054C50000}"/>
    <cellStyle name="Normal 7 2 4 5 2 2" xfId="50672" xr:uid="{00000000-0005-0000-0000-000055C50000}"/>
    <cellStyle name="Normal 7 2 4 5 2 2 2" xfId="50673" xr:uid="{00000000-0005-0000-0000-000056C50000}"/>
    <cellStyle name="Normal 7 2 4 5 2 2 3" xfId="50674" xr:uid="{00000000-0005-0000-0000-000057C50000}"/>
    <cellStyle name="Normal 7 2 4 5 2 3" xfId="50675" xr:uid="{00000000-0005-0000-0000-000058C50000}"/>
    <cellStyle name="Normal 7 2 4 5 2 4" xfId="50676" xr:uid="{00000000-0005-0000-0000-000059C50000}"/>
    <cellStyle name="Normal 7 2 4 5 3" xfId="50677" xr:uid="{00000000-0005-0000-0000-00005AC50000}"/>
    <cellStyle name="Normal 7 2 4 5 3 2" xfId="50678" xr:uid="{00000000-0005-0000-0000-00005BC50000}"/>
    <cellStyle name="Normal 7 2 4 5 3 2 2" xfId="50679" xr:uid="{00000000-0005-0000-0000-00005CC50000}"/>
    <cellStyle name="Normal 7 2 4 5 3 2 3" xfId="50680" xr:uid="{00000000-0005-0000-0000-00005DC50000}"/>
    <cellStyle name="Normal 7 2 4 5 3 3" xfId="50681" xr:uid="{00000000-0005-0000-0000-00005EC50000}"/>
    <cellStyle name="Normal 7 2 4 5 3 4" xfId="50682" xr:uid="{00000000-0005-0000-0000-00005FC50000}"/>
    <cellStyle name="Normal 7 2 4 5 4" xfId="50683" xr:uid="{00000000-0005-0000-0000-000060C50000}"/>
    <cellStyle name="Normal 7 2 4 5 4 2" xfId="50684" xr:uid="{00000000-0005-0000-0000-000061C50000}"/>
    <cellStyle name="Normal 7 2 4 5 4 2 2" xfId="50685" xr:uid="{00000000-0005-0000-0000-000062C50000}"/>
    <cellStyle name="Normal 7 2 4 5 4 2 3" xfId="50686" xr:uid="{00000000-0005-0000-0000-000063C50000}"/>
    <cellStyle name="Normal 7 2 4 5 4 3" xfId="50687" xr:uid="{00000000-0005-0000-0000-000064C50000}"/>
    <cellStyle name="Normal 7 2 4 5 4 4" xfId="50688" xr:uid="{00000000-0005-0000-0000-000065C50000}"/>
    <cellStyle name="Normal 7 2 4 5 5" xfId="50689" xr:uid="{00000000-0005-0000-0000-000066C50000}"/>
    <cellStyle name="Normal 7 2 4 5 5 2" xfId="50690" xr:uid="{00000000-0005-0000-0000-000067C50000}"/>
    <cellStyle name="Normal 7 2 4 5 5 2 2" xfId="50691" xr:uid="{00000000-0005-0000-0000-000068C50000}"/>
    <cellStyle name="Normal 7 2 4 5 5 2 3" xfId="50692" xr:uid="{00000000-0005-0000-0000-000069C50000}"/>
    <cellStyle name="Normal 7 2 4 5 5 3" xfId="50693" xr:uid="{00000000-0005-0000-0000-00006AC50000}"/>
    <cellStyle name="Normal 7 2 4 5 5 4" xfId="50694" xr:uid="{00000000-0005-0000-0000-00006BC50000}"/>
    <cellStyle name="Normal 7 2 4 5 6" xfId="50695" xr:uid="{00000000-0005-0000-0000-00006CC50000}"/>
    <cellStyle name="Normal 7 2 4 5 6 2" xfId="50696" xr:uid="{00000000-0005-0000-0000-00006DC50000}"/>
    <cellStyle name="Normal 7 2 4 5 6 3" xfId="50697" xr:uid="{00000000-0005-0000-0000-00006EC50000}"/>
    <cellStyle name="Normal 7 2 4 5 7" xfId="50698" xr:uid="{00000000-0005-0000-0000-00006FC50000}"/>
    <cellStyle name="Normal 7 2 4 5 8" xfId="50699" xr:uid="{00000000-0005-0000-0000-000070C50000}"/>
    <cellStyle name="Normal 7 2 4 5_PROD" xfId="50700" xr:uid="{00000000-0005-0000-0000-000071C50000}"/>
    <cellStyle name="Normal 7 2 4 6" xfId="50701" xr:uid="{00000000-0005-0000-0000-000072C50000}"/>
    <cellStyle name="Normal 7 2 4 6 2" xfId="50702" xr:uid="{00000000-0005-0000-0000-000073C50000}"/>
    <cellStyle name="Normal 7 2 4 6 2 2" xfId="50703" xr:uid="{00000000-0005-0000-0000-000074C50000}"/>
    <cellStyle name="Normal 7 2 4 6 2 3" xfId="50704" xr:uid="{00000000-0005-0000-0000-000075C50000}"/>
    <cellStyle name="Normal 7 2 4 6 3" xfId="50705" xr:uid="{00000000-0005-0000-0000-000076C50000}"/>
    <cellStyle name="Normal 7 2 4 6 4" xfId="50706" xr:uid="{00000000-0005-0000-0000-000077C50000}"/>
    <cellStyle name="Normal 7 2 4 7" xfId="50707" xr:uid="{00000000-0005-0000-0000-000078C50000}"/>
    <cellStyle name="Normal 7 2 4 7 2" xfId="50708" xr:uid="{00000000-0005-0000-0000-000079C50000}"/>
    <cellStyle name="Normal 7 2 4 7 2 2" xfId="50709" xr:uid="{00000000-0005-0000-0000-00007AC50000}"/>
    <cellStyle name="Normal 7 2 4 7 2 3" xfId="50710" xr:uid="{00000000-0005-0000-0000-00007BC50000}"/>
    <cellStyle name="Normal 7 2 4 7 3" xfId="50711" xr:uid="{00000000-0005-0000-0000-00007CC50000}"/>
    <cellStyle name="Normal 7 2 4 7 4" xfId="50712" xr:uid="{00000000-0005-0000-0000-00007DC50000}"/>
    <cellStyle name="Normal 7 2 4 8" xfId="50713" xr:uid="{00000000-0005-0000-0000-00007EC50000}"/>
    <cellStyle name="Normal 7 2 4 8 2" xfId="50714" xr:uid="{00000000-0005-0000-0000-00007FC50000}"/>
    <cellStyle name="Normal 7 2 4 8 2 2" xfId="50715" xr:uid="{00000000-0005-0000-0000-000080C50000}"/>
    <cellStyle name="Normal 7 2 4 8 2 3" xfId="50716" xr:uid="{00000000-0005-0000-0000-000081C50000}"/>
    <cellStyle name="Normal 7 2 4 8 3" xfId="50717" xr:uid="{00000000-0005-0000-0000-000082C50000}"/>
    <cellStyle name="Normal 7 2 4 8 4" xfId="50718" xr:uid="{00000000-0005-0000-0000-000083C50000}"/>
    <cellStyle name="Normal 7 2 4 9" xfId="50719" xr:uid="{00000000-0005-0000-0000-000084C50000}"/>
    <cellStyle name="Normal 7 2 4 9 2" xfId="50720" xr:uid="{00000000-0005-0000-0000-000085C50000}"/>
    <cellStyle name="Normal 7 2 4 9 2 2" xfId="50721" xr:uid="{00000000-0005-0000-0000-000086C50000}"/>
    <cellStyle name="Normal 7 2 4 9 2 3" xfId="50722" xr:uid="{00000000-0005-0000-0000-000087C50000}"/>
    <cellStyle name="Normal 7 2 4 9 3" xfId="50723" xr:uid="{00000000-0005-0000-0000-000088C50000}"/>
    <cellStyle name="Normal 7 2 4 9 4" xfId="50724" xr:uid="{00000000-0005-0000-0000-000089C50000}"/>
    <cellStyle name="Normal 7 2 4_PROD" xfId="50725" xr:uid="{00000000-0005-0000-0000-00008AC50000}"/>
    <cellStyle name="Normal 7 2 5" xfId="772" xr:uid="{00000000-0005-0000-0000-00008BC50000}"/>
    <cellStyle name="Normal 7 2 5 2" xfId="50726" xr:uid="{00000000-0005-0000-0000-00008CC50000}"/>
    <cellStyle name="Normal 7 2 5 2 2" xfId="50727" xr:uid="{00000000-0005-0000-0000-00008DC50000}"/>
    <cellStyle name="Normal 7 2 5 2 2 2" xfId="50728" xr:uid="{00000000-0005-0000-0000-00008EC50000}"/>
    <cellStyle name="Normal 7 2 5 2 2 2 2" xfId="50729" xr:uid="{00000000-0005-0000-0000-00008FC50000}"/>
    <cellStyle name="Normal 7 2 5 2 2 2 3" xfId="50730" xr:uid="{00000000-0005-0000-0000-000090C50000}"/>
    <cellStyle name="Normal 7 2 5 2 2 3" xfId="50731" xr:uid="{00000000-0005-0000-0000-000091C50000}"/>
    <cellStyle name="Normal 7 2 5 2 2 4" xfId="50732" xr:uid="{00000000-0005-0000-0000-000092C50000}"/>
    <cellStyle name="Normal 7 2 5 2 3" xfId="50733" xr:uid="{00000000-0005-0000-0000-000093C50000}"/>
    <cellStyle name="Normal 7 2 5 2 3 2" xfId="50734" xr:uid="{00000000-0005-0000-0000-000094C50000}"/>
    <cellStyle name="Normal 7 2 5 2 3 2 2" xfId="50735" xr:uid="{00000000-0005-0000-0000-000095C50000}"/>
    <cellStyle name="Normal 7 2 5 2 3 2 3" xfId="50736" xr:uid="{00000000-0005-0000-0000-000096C50000}"/>
    <cellStyle name="Normal 7 2 5 2 3 3" xfId="50737" xr:uid="{00000000-0005-0000-0000-000097C50000}"/>
    <cellStyle name="Normal 7 2 5 2 3 4" xfId="50738" xr:uid="{00000000-0005-0000-0000-000098C50000}"/>
    <cellStyle name="Normal 7 2 5 2 4" xfId="50739" xr:uid="{00000000-0005-0000-0000-000099C50000}"/>
    <cellStyle name="Normal 7 2 5 2 4 2" xfId="50740" xr:uid="{00000000-0005-0000-0000-00009AC50000}"/>
    <cellStyle name="Normal 7 2 5 2 4 2 2" xfId="50741" xr:uid="{00000000-0005-0000-0000-00009BC50000}"/>
    <cellStyle name="Normal 7 2 5 2 4 2 3" xfId="50742" xr:uid="{00000000-0005-0000-0000-00009CC50000}"/>
    <cellStyle name="Normal 7 2 5 2 4 3" xfId="50743" xr:uid="{00000000-0005-0000-0000-00009DC50000}"/>
    <cellStyle name="Normal 7 2 5 2 4 4" xfId="50744" xr:uid="{00000000-0005-0000-0000-00009EC50000}"/>
    <cellStyle name="Normal 7 2 5 2 5" xfId="50745" xr:uid="{00000000-0005-0000-0000-00009FC50000}"/>
    <cellStyle name="Normal 7 2 5 2 5 2" xfId="50746" xr:uid="{00000000-0005-0000-0000-0000A0C50000}"/>
    <cellStyle name="Normal 7 2 5 2 5 2 2" xfId="50747" xr:uid="{00000000-0005-0000-0000-0000A1C50000}"/>
    <cellStyle name="Normal 7 2 5 2 5 2 3" xfId="50748" xr:uid="{00000000-0005-0000-0000-0000A2C50000}"/>
    <cellStyle name="Normal 7 2 5 2 5 3" xfId="50749" xr:uid="{00000000-0005-0000-0000-0000A3C50000}"/>
    <cellStyle name="Normal 7 2 5 2 5 4" xfId="50750" xr:uid="{00000000-0005-0000-0000-0000A4C50000}"/>
    <cellStyle name="Normal 7 2 5 2 6" xfId="50751" xr:uid="{00000000-0005-0000-0000-0000A5C50000}"/>
    <cellStyle name="Normal 7 2 5 2 6 2" xfId="50752" xr:uid="{00000000-0005-0000-0000-0000A6C50000}"/>
    <cellStyle name="Normal 7 2 5 2 6 3" xfId="50753" xr:uid="{00000000-0005-0000-0000-0000A7C50000}"/>
    <cellStyle name="Normal 7 2 5 2 7" xfId="50754" xr:uid="{00000000-0005-0000-0000-0000A8C50000}"/>
    <cellStyle name="Normal 7 2 5 2 8" xfId="50755" xr:uid="{00000000-0005-0000-0000-0000A9C50000}"/>
    <cellStyle name="Normal 7 2 5 2_PROD" xfId="50756" xr:uid="{00000000-0005-0000-0000-0000AAC50000}"/>
    <cellStyle name="Normal 7 2 5 3" xfId="50757" xr:uid="{00000000-0005-0000-0000-0000ABC50000}"/>
    <cellStyle name="Normal 7 2 5 3 2" xfId="50758" xr:uid="{00000000-0005-0000-0000-0000ACC50000}"/>
    <cellStyle name="Normal 7 2 5 3 2 2" xfId="50759" xr:uid="{00000000-0005-0000-0000-0000ADC50000}"/>
    <cellStyle name="Normal 7 2 5 3 2 3" xfId="50760" xr:uid="{00000000-0005-0000-0000-0000AEC50000}"/>
    <cellStyle name="Normal 7 2 5 3 3" xfId="50761" xr:uid="{00000000-0005-0000-0000-0000AFC50000}"/>
    <cellStyle name="Normal 7 2 5 3 4" xfId="50762" xr:uid="{00000000-0005-0000-0000-0000B0C50000}"/>
    <cellStyle name="Normal 7 2 5 4" xfId="50763" xr:uid="{00000000-0005-0000-0000-0000B1C50000}"/>
    <cellStyle name="Normal 7 2 5 4 2" xfId="50764" xr:uid="{00000000-0005-0000-0000-0000B2C50000}"/>
    <cellStyle name="Normal 7 2 5 4 2 2" xfId="50765" xr:uid="{00000000-0005-0000-0000-0000B3C50000}"/>
    <cellStyle name="Normal 7 2 5 4 2 3" xfId="50766" xr:uid="{00000000-0005-0000-0000-0000B4C50000}"/>
    <cellStyle name="Normal 7 2 5 4 3" xfId="50767" xr:uid="{00000000-0005-0000-0000-0000B5C50000}"/>
    <cellStyle name="Normal 7 2 5 4 4" xfId="50768" xr:uid="{00000000-0005-0000-0000-0000B6C50000}"/>
    <cellStyle name="Normal 7 2 5 5" xfId="50769" xr:uid="{00000000-0005-0000-0000-0000B7C50000}"/>
    <cellStyle name="Normal 7 2 5 5 2" xfId="50770" xr:uid="{00000000-0005-0000-0000-0000B8C50000}"/>
    <cellStyle name="Normal 7 2 5 5 2 2" xfId="50771" xr:uid="{00000000-0005-0000-0000-0000B9C50000}"/>
    <cellStyle name="Normal 7 2 5 5 2 3" xfId="50772" xr:uid="{00000000-0005-0000-0000-0000BAC50000}"/>
    <cellStyle name="Normal 7 2 5 5 3" xfId="50773" xr:uid="{00000000-0005-0000-0000-0000BBC50000}"/>
    <cellStyle name="Normal 7 2 5 5 4" xfId="50774" xr:uid="{00000000-0005-0000-0000-0000BCC50000}"/>
    <cellStyle name="Normal 7 2 5 6" xfId="50775" xr:uid="{00000000-0005-0000-0000-0000BDC50000}"/>
    <cellStyle name="Normal 7 2 5 6 2" xfId="50776" xr:uid="{00000000-0005-0000-0000-0000BEC50000}"/>
    <cellStyle name="Normal 7 2 5 6 2 2" xfId="50777" xr:uid="{00000000-0005-0000-0000-0000BFC50000}"/>
    <cellStyle name="Normal 7 2 5 6 2 3" xfId="50778" xr:uid="{00000000-0005-0000-0000-0000C0C50000}"/>
    <cellStyle name="Normal 7 2 5 6 3" xfId="50779" xr:uid="{00000000-0005-0000-0000-0000C1C50000}"/>
    <cellStyle name="Normal 7 2 5 6 4" xfId="50780" xr:uid="{00000000-0005-0000-0000-0000C2C50000}"/>
    <cellStyle name="Normal 7 2 5 7" xfId="50781" xr:uid="{00000000-0005-0000-0000-0000C3C50000}"/>
    <cellStyle name="Normal 7 2 5 7 2" xfId="50782" xr:uid="{00000000-0005-0000-0000-0000C4C50000}"/>
    <cellStyle name="Normal 7 2 5 7 3" xfId="50783" xr:uid="{00000000-0005-0000-0000-0000C5C50000}"/>
    <cellStyle name="Normal 7 2 5 8" xfId="50784" xr:uid="{00000000-0005-0000-0000-0000C6C50000}"/>
    <cellStyle name="Normal 7 2 5 9" xfId="50785" xr:uid="{00000000-0005-0000-0000-0000C7C50000}"/>
    <cellStyle name="Normal 7 2 5_PROD" xfId="50786" xr:uid="{00000000-0005-0000-0000-0000C8C50000}"/>
    <cellStyle name="Normal 7 2 6" xfId="50787" xr:uid="{00000000-0005-0000-0000-0000C9C50000}"/>
    <cellStyle name="Normal 7 2 6 2" xfId="50788" xr:uid="{00000000-0005-0000-0000-0000CAC50000}"/>
    <cellStyle name="Normal 7 2 6 2 2" xfId="50789" xr:uid="{00000000-0005-0000-0000-0000CBC50000}"/>
    <cellStyle name="Normal 7 2 6 2 2 2" xfId="50790" xr:uid="{00000000-0005-0000-0000-0000CCC50000}"/>
    <cellStyle name="Normal 7 2 6 2 2 2 2" xfId="50791" xr:uid="{00000000-0005-0000-0000-0000CDC50000}"/>
    <cellStyle name="Normal 7 2 6 2 2 2 3" xfId="50792" xr:uid="{00000000-0005-0000-0000-0000CEC50000}"/>
    <cellStyle name="Normal 7 2 6 2 2 3" xfId="50793" xr:uid="{00000000-0005-0000-0000-0000CFC50000}"/>
    <cellStyle name="Normal 7 2 6 2 2 4" xfId="50794" xr:uid="{00000000-0005-0000-0000-0000D0C50000}"/>
    <cellStyle name="Normal 7 2 6 2 3" xfId="50795" xr:uid="{00000000-0005-0000-0000-0000D1C50000}"/>
    <cellStyle name="Normal 7 2 6 2 3 2" xfId="50796" xr:uid="{00000000-0005-0000-0000-0000D2C50000}"/>
    <cellStyle name="Normal 7 2 6 2 3 2 2" xfId="50797" xr:uid="{00000000-0005-0000-0000-0000D3C50000}"/>
    <cellStyle name="Normal 7 2 6 2 3 2 3" xfId="50798" xr:uid="{00000000-0005-0000-0000-0000D4C50000}"/>
    <cellStyle name="Normal 7 2 6 2 3 3" xfId="50799" xr:uid="{00000000-0005-0000-0000-0000D5C50000}"/>
    <cellStyle name="Normal 7 2 6 2 3 4" xfId="50800" xr:uid="{00000000-0005-0000-0000-0000D6C50000}"/>
    <cellStyle name="Normal 7 2 6 2 4" xfId="50801" xr:uid="{00000000-0005-0000-0000-0000D7C50000}"/>
    <cellStyle name="Normal 7 2 6 2 4 2" xfId="50802" xr:uid="{00000000-0005-0000-0000-0000D8C50000}"/>
    <cellStyle name="Normal 7 2 6 2 4 2 2" xfId="50803" xr:uid="{00000000-0005-0000-0000-0000D9C50000}"/>
    <cellStyle name="Normal 7 2 6 2 4 2 3" xfId="50804" xr:uid="{00000000-0005-0000-0000-0000DAC50000}"/>
    <cellStyle name="Normal 7 2 6 2 4 3" xfId="50805" xr:uid="{00000000-0005-0000-0000-0000DBC50000}"/>
    <cellStyle name="Normal 7 2 6 2 4 4" xfId="50806" xr:uid="{00000000-0005-0000-0000-0000DCC50000}"/>
    <cellStyle name="Normal 7 2 6 2 5" xfId="50807" xr:uid="{00000000-0005-0000-0000-0000DDC50000}"/>
    <cellStyle name="Normal 7 2 6 2 5 2" xfId="50808" xr:uid="{00000000-0005-0000-0000-0000DEC50000}"/>
    <cellStyle name="Normal 7 2 6 2 5 2 2" xfId="50809" xr:uid="{00000000-0005-0000-0000-0000DFC50000}"/>
    <cellStyle name="Normal 7 2 6 2 5 2 3" xfId="50810" xr:uid="{00000000-0005-0000-0000-0000E0C50000}"/>
    <cellStyle name="Normal 7 2 6 2 5 3" xfId="50811" xr:uid="{00000000-0005-0000-0000-0000E1C50000}"/>
    <cellStyle name="Normal 7 2 6 2 5 4" xfId="50812" xr:uid="{00000000-0005-0000-0000-0000E2C50000}"/>
    <cellStyle name="Normal 7 2 6 2 6" xfId="50813" xr:uid="{00000000-0005-0000-0000-0000E3C50000}"/>
    <cellStyle name="Normal 7 2 6 2 6 2" xfId="50814" xr:uid="{00000000-0005-0000-0000-0000E4C50000}"/>
    <cellStyle name="Normal 7 2 6 2 6 3" xfId="50815" xr:uid="{00000000-0005-0000-0000-0000E5C50000}"/>
    <cellStyle name="Normal 7 2 6 2 7" xfId="50816" xr:uid="{00000000-0005-0000-0000-0000E6C50000}"/>
    <cellStyle name="Normal 7 2 6 2 8" xfId="50817" xr:uid="{00000000-0005-0000-0000-0000E7C50000}"/>
    <cellStyle name="Normal 7 2 6 2_PROD" xfId="50818" xr:uid="{00000000-0005-0000-0000-0000E8C50000}"/>
    <cellStyle name="Normal 7 2 6 3" xfId="50819" xr:uid="{00000000-0005-0000-0000-0000E9C50000}"/>
    <cellStyle name="Normal 7 2 6 3 2" xfId="50820" xr:uid="{00000000-0005-0000-0000-0000EAC50000}"/>
    <cellStyle name="Normal 7 2 6 3 2 2" xfId="50821" xr:uid="{00000000-0005-0000-0000-0000EBC50000}"/>
    <cellStyle name="Normal 7 2 6 3 2 3" xfId="50822" xr:uid="{00000000-0005-0000-0000-0000ECC50000}"/>
    <cellStyle name="Normal 7 2 6 3 3" xfId="50823" xr:uid="{00000000-0005-0000-0000-0000EDC50000}"/>
    <cellStyle name="Normal 7 2 6 3 4" xfId="50824" xr:uid="{00000000-0005-0000-0000-0000EEC50000}"/>
    <cellStyle name="Normal 7 2 6 4" xfId="50825" xr:uid="{00000000-0005-0000-0000-0000EFC50000}"/>
    <cellStyle name="Normal 7 2 6 4 2" xfId="50826" xr:uid="{00000000-0005-0000-0000-0000F0C50000}"/>
    <cellStyle name="Normal 7 2 6 4 2 2" xfId="50827" xr:uid="{00000000-0005-0000-0000-0000F1C50000}"/>
    <cellStyle name="Normal 7 2 6 4 2 3" xfId="50828" xr:uid="{00000000-0005-0000-0000-0000F2C50000}"/>
    <cellStyle name="Normal 7 2 6 4 3" xfId="50829" xr:uid="{00000000-0005-0000-0000-0000F3C50000}"/>
    <cellStyle name="Normal 7 2 6 4 4" xfId="50830" xr:uid="{00000000-0005-0000-0000-0000F4C50000}"/>
    <cellStyle name="Normal 7 2 6 5" xfId="50831" xr:uid="{00000000-0005-0000-0000-0000F5C50000}"/>
    <cellStyle name="Normal 7 2 6 5 2" xfId="50832" xr:uid="{00000000-0005-0000-0000-0000F6C50000}"/>
    <cellStyle name="Normal 7 2 6 5 2 2" xfId="50833" xr:uid="{00000000-0005-0000-0000-0000F7C50000}"/>
    <cellStyle name="Normal 7 2 6 5 2 3" xfId="50834" xr:uid="{00000000-0005-0000-0000-0000F8C50000}"/>
    <cellStyle name="Normal 7 2 6 5 3" xfId="50835" xr:uid="{00000000-0005-0000-0000-0000F9C50000}"/>
    <cellStyle name="Normal 7 2 6 5 4" xfId="50836" xr:uid="{00000000-0005-0000-0000-0000FAC50000}"/>
    <cellStyle name="Normal 7 2 6 6" xfId="50837" xr:uid="{00000000-0005-0000-0000-0000FBC50000}"/>
    <cellStyle name="Normal 7 2 6 6 2" xfId="50838" xr:uid="{00000000-0005-0000-0000-0000FCC50000}"/>
    <cellStyle name="Normal 7 2 6 6 2 2" xfId="50839" xr:uid="{00000000-0005-0000-0000-0000FDC50000}"/>
    <cellStyle name="Normal 7 2 6 6 2 3" xfId="50840" xr:uid="{00000000-0005-0000-0000-0000FEC50000}"/>
    <cellStyle name="Normal 7 2 6 6 3" xfId="50841" xr:uid="{00000000-0005-0000-0000-0000FFC50000}"/>
    <cellStyle name="Normal 7 2 6 6 4" xfId="50842" xr:uid="{00000000-0005-0000-0000-000000C60000}"/>
    <cellStyle name="Normal 7 2 6 7" xfId="50843" xr:uid="{00000000-0005-0000-0000-000001C60000}"/>
    <cellStyle name="Normal 7 2 6 7 2" xfId="50844" xr:uid="{00000000-0005-0000-0000-000002C60000}"/>
    <cellStyle name="Normal 7 2 6 7 3" xfId="50845" xr:uid="{00000000-0005-0000-0000-000003C60000}"/>
    <cellStyle name="Normal 7 2 6 8" xfId="50846" xr:uid="{00000000-0005-0000-0000-000004C60000}"/>
    <cellStyle name="Normal 7 2 6 9" xfId="50847" xr:uid="{00000000-0005-0000-0000-000005C60000}"/>
    <cellStyle name="Normal 7 2 6_PROD" xfId="50848" xr:uid="{00000000-0005-0000-0000-000006C60000}"/>
    <cellStyle name="Normal 7 2 7" xfId="50849" xr:uid="{00000000-0005-0000-0000-000007C60000}"/>
    <cellStyle name="Normal 7 2 7 2" xfId="50850" xr:uid="{00000000-0005-0000-0000-000008C60000}"/>
    <cellStyle name="Normal 7 2 7 2 2" xfId="50851" xr:uid="{00000000-0005-0000-0000-000009C60000}"/>
    <cellStyle name="Normal 7 2 7 2 2 2" xfId="50852" xr:uid="{00000000-0005-0000-0000-00000AC60000}"/>
    <cellStyle name="Normal 7 2 7 2 2 2 2" xfId="50853" xr:uid="{00000000-0005-0000-0000-00000BC60000}"/>
    <cellStyle name="Normal 7 2 7 2 2 2 3" xfId="50854" xr:uid="{00000000-0005-0000-0000-00000CC60000}"/>
    <cellStyle name="Normal 7 2 7 2 2 3" xfId="50855" xr:uid="{00000000-0005-0000-0000-00000DC60000}"/>
    <cellStyle name="Normal 7 2 7 2 2 4" xfId="50856" xr:uid="{00000000-0005-0000-0000-00000EC60000}"/>
    <cellStyle name="Normal 7 2 7 2 3" xfId="50857" xr:uid="{00000000-0005-0000-0000-00000FC60000}"/>
    <cellStyle name="Normal 7 2 7 2 3 2" xfId="50858" xr:uid="{00000000-0005-0000-0000-000010C60000}"/>
    <cellStyle name="Normal 7 2 7 2 3 2 2" xfId="50859" xr:uid="{00000000-0005-0000-0000-000011C60000}"/>
    <cellStyle name="Normal 7 2 7 2 3 2 3" xfId="50860" xr:uid="{00000000-0005-0000-0000-000012C60000}"/>
    <cellStyle name="Normal 7 2 7 2 3 3" xfId="50861" xr:uid="{00000000-0005-0000-0000-000013C60000}"/>
    <cellStyle name="Normal 7 2 7 2 3 4" xfId="50862" xr:uid="{00000000-0005-0000-0000-000014C60000}"/>
    <cellStyle name="Normal 7 2 7 2 4" xfId="50863" xr:uid="{00000000-0005-0000-0000-000015C60000}"/>
    <cellStyle name="Normal 7 2 7 2 4 2" xfId="50864" xr:uid="{00000000-0005-0000-0000-000016C60000}"/>
    <cellStyle name="Normal 7 2 7 2 4 2 2" xfId="50865" xr:uid="{00000000-0005-0000-0000-000017C60000}"/>
    <cellStyle name="Normal 7 2 7 2 4 2 3" xfId="50866" xr:uid="{00000000-0005-0000-0000-000018C60000}"/>
    <cellStyle name="Normal 7 2 7 2 4 3" xfId="50867" xr:uid="{00000000-0005-0000-0000-000019C60000}"/>
    <cellStyle name="Normal 7 2 7 2 4 4" xfId="50868" xr:uid="{00000000-0005-0000-0000-00001AC60000}"/>
    <cellStyle name="Normal 7 2 7 2 5" xfId="50869" xr:uid="{00000000-0005-0000-0000-00001BC60000}"/>
    <cellStyle name="Normal 7 2 7 2 5 2" xfId="50870" xr:uid="{00000000-0005-0000-0000-00001CC60000}"/>
    <cellStyle name="Normal 7 2 7 2 5 2 2" xfId="50871" xr:uid="{00000000-0005-0000-0000-00001DC60000}"/>
    <cellStyle name="Normal 7 2 7 2 5 2 3" xfId="50872" xr:uid="{00000000-0005-0000-0000-00001EC60000}"/>
    <cellStyle name="Normal 7 2 7 2 5 3" xfId="50873" xr:uid="{00000000-0005-0000-0000-00001FC60000}"/>
    <cellStyle name="Normal 7 2 7 2 5 4" xfId="50874" xr:uid="{00000000-0005-0000-0000-000020C60000}"/>
    <cellStyle name="Normal 7 2 7 2 6" xfId="50875" xr:uid="{00000000-0005-0000-0000-000021C60000}"/>
    <cellStyle name="Normal 7 2 7 2 6 2" xfId="50876" xr:uid="{00000000-0005-0000-0000-000022C60000}"/>
    <cellStyle name="Normal 7 2 7 2 6 3" xfId="50877" xr:uid="{00000000-0005-0000-0000-000023C60000}"/>
    <cellStyle name="Normal 7 2 7 2 7" xfId="50878" xr:uid="{00000000-0005-0000-0000-000024C60000}"/>
    <cellStyle name="Normal 7 2 7 2 8" xfId="50879" xr:uid="{00000000-0005-0000-0000-000025C60000}"/>
    <cellStyle name="Normal 7 2 7 2_PROD" xfId="50880" xr:uid="{00000000-0005-0000-0000-000026C60000}"/>
    <cellStyle name="Normal 7 2 7 3" xfId="50881" xr:uid="{00000000-0005-0000-0000-000027C60000}"/>
    <cellStyle name="Normal 7 2 7 3 2" xfId="50882" xr:uid="{00000000-0005-0000-0000-000028C60000}"/>
    <cellStyle name="Normal 7 2 7 3 2 2" xfId="50883" xr:uid="{00000000-0005-0000-0000-000029C60000}"/>
    <cellStyle name="Normal 7 2 7 3 2 3" xfId="50884" xr:uid="{00000000-0005-0000-0000-00002AC60000}"/>
    <cellStyle name="Normal 7 2 7 3 3" xfId="50885" xr:uid="{00000000-0005-0000-0000-00002BC60000}"/>
    <cellStyle name="Normal 7 2 7 3 4" xfId="50886" xr:uid="{00000000-0005-0000-0000-00002CC60000}"/>
    <cellStyle name="Normal 7 2 7 4" xfId="50887" xr:uid="{00000000-0005-0000-0000-00002DC60000}"/>
    <cellStyle name="Normal 7 2 7 4 2" xfId="50888" xr:uid="{00000000-0005-0000-0000-00002EC60000}"/>
    <cellStyle name="Normal 7 2 7 4 2 2" xfId="50889" xr:uid="{00000000-0005-0000-0000-00002FC60000}"/>
    <cellStyle name="Normal 7 2 7 4 2 3" xfId="50890" xr:uid="{00000000-0005-0000-0000-000030C60000}"/>
    <cellStyle name="Normal 7 2 7 4 3" xfId="50891" xr:uid="{00000000-0005-0000-0000-000031C60000}"/>
    <cellStyle name="Normal 7 2 7 4 4" xfId="50892" xr:uid="{00000000-0005-0000-0000-000032C60000}"/>
    <cellStyle name="Normal 7 2 7 5" xfId="50893" xr:uid="{00000000-0005-0000-0000-000033C60000}"/>
    <cellStyle name="Normal 7 2 7 5 2" xfId="50894" xr:uid="{00000000-0005-0000-0000-000034C60000}"/>
    <cellStyle name="Normal 7 2 7 5 2 2" xfId="50895" xr:uid="{00000000-0005-0000-0000-000035C60000}"/>
    <cellStyle name="Normal 7 2 7 5 2 3" xfId="50896" xr:uid="{00000000-0005-0000-0000-000036C60000}"/>
    <cellStyle name="Normal 7 2 7 5 3" xfId="50897" xr:uid="{00000000-0005-0000-0000-000037C60000}"/>
    <cellStyle name="Normal 7 2 7 5 4" xfId="50898" xr:uid="{00000000-0005-0000-0000-000038C60000}"/>
    <cellStyle name="Normal 7 2 7 6" xfId="50899" xr:uid="{00000000-0005-0000-0000-000039C60000}"/>
    <cellStyle name="Normal 7 2 7 6 2" xfId="50900" xr:uid="{00000000-0005-0000-0000-00003AC60000}"/>
    <cellStyle name="Normal 7 2 7 6 2 2" xfId="50901" xr:uid="{00000000-0005-0000-0000-00003BC60000}"/>
    <cellStyle name="Normal 7 2 7 6 2 3" xfId="50902" xr:uid="{00000000-0005-0000-0000-00003CC60000}"/>
    <cellStyle name="Normal 7 2 7 6 3" xfId="50903" xr:uid="{00000000-0005-0000-0000-00003DC60000}"/>
    <cellStyle name="Normal 7 2 7 6 4" xfId="50904" xr:uid="{00000000-0005-0000-0000-00003EC60000}"/>
    <cellStyle name="Normal 7 2 7 7" xfId="50905" xr:uid="{00000000-0005-0000-0000-00003FC60000}"/>
    <cellStyle name="Normal 7 2 7 7 2" xfId="50906" xr:uid="{00000000-0005-0000-0000-000040C60000}"/>
    <cellStyle name="Normal 7 2 7 7 3" xfId="50907" xr:uid="{00000000-0005-0000-0000-000041C60000}"/>
    <cellStyle name="Normal 7 2 7 8" xfId="50908" xr:uid="{00000000-0005-0000-0000-000042C60000}"/>
    <cellStyle name="Normal 7 2 7 9" xfId="50909" xr:uid="{00000000-0005-0000-0000-000043C60000}"/>
    <cellStyle name="Normal 7 2 7_PROD" xfId="50910" xr:uid="{00000000-0005-0000-0000-000044C60000}"/>
    <cellStyle name="Normal 7 2 8" xfId="50911" xr:uid="{00000000-0005-0000-0000-000045C60000}"/>
    <cellStyle name="Normal 7 2 8 2" xfId="50912" xr:uid="{00000000-0005-0000-0000-000046C60000}"/>
    <cellStyle name="Normal 7 2 8 2 2" xfId="50913" xr:uid="{00000000-0005-0000-0000-000047C60000}"/>
    <cellStyle name="Normal 7 2 8 2 2 2" xfId="50914" xr:uid="{00000000-0005-0000-0000-000048C60000}"/>
    <cellStyle name="Normal 7 2 8 2 2 3" xfId="50915" xr:uid="{00000000-0005-0000-0000-000049C60000}"/>
    <cellStyle name="Normal 7 2 8 2 3" xfId="50916" xr:uid="{00000000-0005-0000-0000-00004AC60000}"/>
    <cellStyle name="Normal 7 2 8 2 4" xfId="50917" xr:uid="{00000000-0005-0000-0000-00004BC60000}"/>
    <cellStyle name="Normal 7 2 8 3" xfId="50918" xr:uid="{00000000-0005-0000-0000-00004CC60000}"/>
    <cellStyle name="Normal 7 2 8 3 2" xfId="50919" xr:uid="{00000000-0005-0000-0000-00004DC60000}"/>
    <cellStyle name="Normal 7 2 8 3 2 2" xfId="50920" xr:uid="{00000000-0005-0000-0000-00004EC60000}"/>
    <cellStyle name="Normal 7 2 8 3 2 3" xfId="50921" xr:uid="{00000000-0005-0000-0000-00004FC60000}"/>
    <cellStyle name="Normal 7 2 8 3 3" xfId="50922" xr:uid="{00000000-0005-0000-0000-000050C60000}"/>
    <cellStyle name="Normal 7 2 8 3 4" xfId="50923" xr:uid="{00000000-0005-0000-0000-000051C60000}"/>
    <cellStyle name="Normal 7 2 8 4" xfId="50924" xr:uid="{00000000-0005-0000-0000-000052C60000}"/>
    <cellStyle name="Normal 7 2 8 4 2" xfId="50925" xr:uid="{00000000-0005-0000-0000-000053C60000}"/>
    <cellStyle name="Normal 7 2 8 4 2 2" xfId="50926" xr:uid="{00000000-0005-0000-0000-000054C60000}"/>
    <cellStyle name="Normal 7 2 8 4 2 3" xfId="50927" xr:uid="{00000000-0005-0000-0000-000055C60000}"/>
    <cellStyle name="Normal 7 2 8 4 3" xfId="50928" xr:uid="{00000000-0005-0000-0000-000056C60000}"/>
    <cellStyle name="Normal 7 2 8 4 4" xfId="50929" xr:uid="{00000000-0005-0000-0000-000057C60000}"/>
    <cellStyle name="Normal 7 2 8 5" xfId="50930" xr:uid="{00000000-0005-0000-0000-000058C60000}"/>
    <cellStyle name="Normal 7 2 8 5 2" xfId="50931" xr:uid="{00000000-0005-0000-0000-000059C60000}"/>
    <cellStyle name="Normal 7 2 8 5 2 2" xfId="50932" xr:uid="{00000000-0005-0000-0000-00005AC60000}"/>
    <cellStyle name="Normal 7 2 8 5 2 3" xfId="50933" xr:uid="{00000000-0005-0000-0000-00005BC60000}"/>
    <cellStyle name="Normal 7 2 8 5 3" xfId="50934" xr:uid="{00000000-0005-0000-0000-00005CC60000}"/>
    <cellStyle name="Normal 7 2 8 5 4" xfId="50935" xr:uid="{00000000-0005-0000-0000-00005DC60000}"/>
    <cellStyle name="Normal 7 2 8 6" xfId="50936" xr:uid="{00000000-0005-0000-0000-00005EC60000}"/>
    <cellStyle name="Normal 7 2 8 6 2" xfId="50937" xr:uid="{00000000-0005-0000-0000-00005FC60000}"/>
    <cellStyle name="Normal 7 2 8 6 3" xfId="50938" xr:uid="{00000000-0005-0000-0000-000060C60000}"/>
    <cellStyle name="Normal 7 2 8 7" xfId="50939" xr:uid="{00000000-0005-0000-0000-000061C60000}"/>
    <cellStyle name="Normal 7 2 8 8" xfId="50940" xr:uid="{00000000-0005-0000-0000-000062C60000}"/>
    <cellStyle name="Normal 7 2 8_PROD" xfId="50941" xr:uid="{00000000-0005-0000-0000-000063C60000}"/>
    <cellStyle name="Normal 7 2 9" xfId="50942" xr:uid="{00000000-0005-0000-0000-000064C60000}"/>
    <cellStyle name="Normal 7 2 9 2" xfId="50943" xr:uid="{00000000-0005-0000-0000-000065C60000}"/>
    <cellStyle name="Normal 7 2 9 2 2" xfId="50944" xr:uid="{00000000-0005-0000-0000-000066C60000}"/>
    <cellStyle name="Normal 7 2 9 2 3" xfId="50945" xr:uid="{00000000-0005-0000-0000-000067C60000}"/>
    <cellStyle name="Normal 7 2 9 3" xfId="50946" xr:uid="{00000000-0005-0000-0000-000068C60000}"/>
    <cellStyle name="Normal 7 2 9 4" xfId="50947" xr:uid="{00000000-0005-0000-0000-000069C60000}"/>
    <cellStyle name="Normal 7 2_PROD" xfId="50948" xr:uid="{00000000-0005-0000-0000-00006AC60000}"/>
    <cellStyle name="Normal 7 20" xfId="483" xr:uid="{00000000-0005-0000-0000-00006BC60000}"/>
    <cellStyle name="Normal 7 21" xfId="484" xr:uid="{00000000-0005-0000-0000-00006CC60000}"/>
    <cellStyle name="Normal 7 22" xfId="485" xr:uid="{00000000-0005-0000-0000-00006DC60000}"/>
    <cellStyle name="Normal 7 3" xfId="486" xr:uid="{00000000-0005-0000-0000-00006EC60000}"/>
    <cellStyle name="Normal 7 3 10" xfId="50949" xr:uid="{00000000-0005-0000-0000-00006FC60000}"/>
    <cellStyle name="Normal 7 3 10 2" xfId="50950" xr:uid="{00000000-0005-0000-0000-000070C60000}"/>
    <cellStyle name="Normal 7 3 10 2 2" xfId="50951" xr:uid="{00000000-0005-0000-0000-000071C60000}"/>
    <cellStyle name="Normal 7 3 10 2 3" xfId="50952" xr:uid="{00000000-0005-0000-0000-000072C60000}"/>
    <cellStyle name="Normal 7 3 10 3" xfId="50953" xr:uid="{00000000-0005-0000-0000-000073C60000}"/>
    <cellStyle name="Normal 7 3 10 4" xfId="50954" xr:uid="{00000000-0005-0000-0000-000074C60000}"/>
    <cellStyle name="Normal 7 3 11" xfId="50955" xr:uid="{00000000-0005-0000-0000-000075C60000}"/>
    <cellStyle name="Normal 7 3 11 2" xfId="50956" xr:uid="{00000000-0005-0000-0000-000076C60000}"/>
    <cellStyle name="Normal 7 3 11 2 2" xfId="50957" xr:uid="{00000000-0005-0000-0000-000077C60000}"/>
    <cellStyle name="Normal 7 3 11 2 3" xfId="50958" xr:uid="{00000000-0005-0000-0000-000078C60000}"/>
    <cellStyle name="Normal 7 3 11 3" xfId="50959" xr:uid="{00000000-0005-0000-0000-000079C60000}"/>
    <cellStyle name="Normal 7 3 11 4" xfId="50960" xr:uid="{00000000-0005-0000-0000-00007AC60000}"/>
    <cellStyle name="Normal 7 3 12" xfId="50961" xr:uid="{00000000-0005-0000-0000-00007BC60000}"/>
    <cellStyle name="Normal 7 3 12 2" xfId="50962" xr:uid="{00000000-0005-0000-0000-00007CC60000}"/>
    <cellStyle name="Normal 7 3 12 2 2" xfId="50963" xr:uid="{00000000-0005-0000-0000-00007DC60000}"/>
    <cellStyle name="Normal 7 3 12 2 3" xfId="50964" xr:uid="{00000000-0005-0000-0000-00007EC60000}"/>
    <cellStyle name="Normal 7 3 12 3" xfId="50965" xr:uid="{00000000-0005-0000-0000-00007FC60000}"/>
    <cellStyle name="Normal 7 3 12 4" xfId="50966" xr:uid="{00000000-0005-0000-0000-000080C60000}"/>
    <cellStyle name="Normal 7 3 13" xfId="50967" xr:uid="{00000000-0005-0000-0000-000081C60000}"/>
    <cellStyle name="Normal 7 3 13 2" xfId="50968" xr:uid="{00000000-0005-0000-0000-000082C60000}"/>
    <cellStyle name="Normal 7 3 13 3" xfId="50969" xr:uid="{00000000-0005-0000-0000-000083C60000}"/>
    <cellStyle name="Normal 7 3 14" xfId="50970" xr:uid="{00000000-0005-0000-0000-000084C60000}"/>
    <cellStyle name="Normal 7 3 15" xfId="50971" xr:uid="{00000000-0005-0000-0000-000085C60000}"/>
    <cellStyle name="Normal 7 3 2" xfId="487" xr:uid="{00000000-0005-0000-0000-000086C60000}"/>
    <cellStyle name="Normal 7 3 2 10" xfId="50972" xr:uid="{00000000-0005-0000-0000-000087C60000}"/>
    <cellStyle name="Normal 7 3 2 10 2" xfId="50973" xr:uid="{00000000-0005-0000-0000-000088C60000}"/>
    <cellStyle name="Normal 7 3 2 10 2 2" xfId="50974" xr:uid="{00000000-0005-0000-0000-000089C60000}"/>
    <cellStyle name="Normal 7 3 2 10 2 3" xfId="50975" xr:uid="{00000000-0005-0000-0000-00008AC60000}"/>
    <cellStyle name="Normal 7 3 2 10 3" xfId="50976" xr:uid="{00000000-0005-0000-0000-00008BC60000}"/>
    <cellStyle name="Normal 7 3 2 10 4" xfId="50977" xr:uid="{00000000-0005-0000-0000-00008CC60000}"/>
    <cellStyle name="Normal 7 3 2 11" xfId="50978" xr:uid="{00000000-0005-0000-0000-00008DC60000}"/>
    <cellStyle name="Normal 7 3 2 11 2" xfId="50979" xr:uid="{00000000-0005-0000-0000-00008EC60000}"/>
    <cellStyle name="Normal 7 3 2 11 3" xfId="50980" xr:uid="{00000000-0005-0000-0000-00008FC60000}"/>
    <cellStyle name="Normal 7 3 2 12" xfId="50981" xr:uid="{00000000-0005-0000-0000-000090C60000}"/>
    <cellStyle name="Normal 7 3 2 13" xfId="50982" xr:uid="{00000000-0005-0000-0000-000091C60000}"/>
    <cellStyle name="Normal 7 3 2 2" xfId="488" xr:uid="{00000000-0005-0000-0000-000092C60000}"/>
    <cellStyle name="Normal 7 3 2 2 10" xfId="50983" xr:uid="{00000000-0005-0000-0000-000093C60000}"/>
    <cellStyle name="Normal 7 3 2 2 10 2" xfId="50984" xr:uid="{00000000-0005-0000-0000-000094C60000}"/>
    <cellStyle name="Normal 7 3 2 2 10 3" xfId="50985" xr:uid="{00000000-0005-0000-0000-000095C60000}"/>
    <cellStyle name="Normal 7 3 2 2 11" xfId="50986" xr:uid="{00000000-0005-0000-0000-000096C60000}"/>
    <cellStyle name="Normal 7 3 2 2 12" xfId="50987" xr:uid="{00000000-0005-0000-0000-000097C60000}"/>
    <cellStyle name="Normal 7 3 2 2 2" xfId="773" xr:uid="{00000000-0005-0000-0000-000098C60000}"/>
    <cellStyle name="Normal 7 3 2 2 2 2" xfId="50988" xr:uid="{00000000-0005-0000-0000-000099C60000}"/>
    <cellStyle name="Normal 7 3 2 2 2 2 2" xfId="50989" xr:uid="{00000000-0005-0000-0000-00009AC60000}"/>
    <cellStyle name="Normal 7 3 2 2 2 2 2 2" xfId="50990" xr:uid="{00000000-0005-0000-0000-00009BC60000}"/>
    <cellStyle name="Normal 7 3 2 2 2 2 2 2 2" xfId="50991" xr:uid="{00000000-0005-0000-0000-00009CC60000}"/>
    <cellStyle name="Normal 7 3 2 2 2 2 2 2 3" xfId="50992" xr:uid="{00000000-0005-0000-0000-00009DC60000}"/>
    <cellStyle name="Normal 7 3 2 2 2 2 2 3" xfId="50993" xr:uid="{00000000-0005-0000-0000-00009EC60000}"/>
    <cellStyle name="Normal 7 3 2 2 2 2 2 4" xfId="50994" xr:uid="{00000000-0005-0000-0000-00009FC60000}"/>
    <cellStyle name="Normal 7 3 2 2 2 2 3" xfId="50995" xr:uid="{00000000-0005-0000-0000-0000A0C60000}"/>
    <cellStyle name="Normal 7 3 2 2 2 2 3 2" xfId="50996" xr:uid="{00000000-0005-0000-0000-0000A1C60000}"/>
    <cellStyle name="Normal 7 3 2 2 2 2 3 2 2" xfId="50997" xr:uid="{00000000-0005-0000-0000-0000A2C60000}"/>
    <cellStyle name="Normal 7 3 2 2 2 2 3 2 3" xfId="50998" xr:uid="{00000000-0005-0000-0000-0000A3C60000}"/>
    <cellStyle name="Normal 7 3 2 2 2 2 3 3" xfId="50999" xr:uid="{00000000-0005-0000-0000-0000A4C60000}"/>
    <cellStyle name="Normal 7 3 2 2 2 2 3 4" xfId="51000" xr:uid="{00000000-0005-0000-0000-0000A5C60000}"/>
    <cellStyle name="Normal 7 3 2 2 2 2 4" xfId="51001" xr:uid="{00000000-0005-0000-0000-0000A6C60000}"/>
    <cellStyle name="Normal 7 3 2 2 2 2 4 2" xfId="51002" xr:uid="{00000000-0005-0000-0000-0000A7C60000}"/>
    <cellStyle name="Normal 7 3 2 2 2 2 4 2 2" xfId="51003" xr:uid="{00000000-0005-0000-0000-0000A8C60000}"/>
    <cellStyle name="Normal 7 3 2 2 2 2 4 2 3" xfId="51004" xr:uid="{00000000-0005-0000-0000-0000A9C60000}"/>
    <cellStyle name="Normal 7 3 2 2 2 2 4 3" xfId="51005" xr:uid="{00000000-0005-0000-0000-0000AAC60000}"/>
    <cellStyle name="Normal 7 3 2 2 2 2 4 4" xfId="51006" xr:uid="{00000000-0005-0000-0000-0000ABC60000}"/>
    <cellStyle name="Normal 7 3 2 2 2 2 5" xfId="51007" xr:uid="{00000000-0005-0000-0000-0000ACC60000}"/>
    <cellStyle name="Normal 7 3 2 2 2 2 5 2" xfId="51008" xr:uid="{00000000-0005-0000-0000-0000ADC60000}"/>
    <cellStyle name="Normal 7 3 2 2 2 2 5 2 2" xfId="51009" xr:uid="{00000000-0005-0000-0000-0000AEC60000}"/>
    <cellStyle name="Normal 7 3 2 2 2 2 5 2 3" xfId="51010" xr:uid="{00000000-0005-0000-0000-0000AFC60000}"/>
    <cellStyle name="Normal 7 3 2 2 2 2 5 3" xfId="51011" xr:uid="{00000000-0005-0000-0000-0000B0C60000}"/>
    <cellStyle name="Normal 7 3 2 2 2 2 5 4" xfId="51012" xr:uid="{00000000-0005-0000-0000-0000B1C60000}"/>
    <cellStyle name="Normal 7 3 2 2 2 2 6" xfId="51013" xr:uid="{00000000-0005-0000-0000-0000B2C60000}"/>
    <cellStyle name="Normal 7 3 2 2 2 2 6 2" xfId="51014" xr:uid="{00000000-0005-0000-0000-0000B3C60000}"/>
    <cellStyle name="Normal 7 3 2 2 2 2 6 3" xfId="51015" xr:uid="{00000000-0005-0000-0000-0000B4C60000}"/>
    <cellStyle name="Normal 7 3 2 2 2 2 7" xfId="51016" xr:uid="{00000000-0005-0000-0000-0000B5C60000}"/>
    <cellStyle name="Normal 7 3 2 2 2 2 8" xfId="51017" xr:uid="{00000000-0005-0000-0000-0000B6C60000}"/>
    <cellStyle name="Normal 7 3 2 2 2 2_PROD" xfId="51018" xr:uid="{00000000-0005-0000-0000-0000B7C60000}"/>
    <cellStyle name="Normal 7 3 2 2 2 3" xfId="51019" xr:uid="{00000000-0005-0000-0000-0000B8C60000}"/>
    <cellStyle name="Normal 7 3 2 2 2 3 2" xfId="51020" xr:uid="{00000000-0005-0000-0000-0000B9C60000}"/>
    <cellStyle name="Normal 7 3 2 2 2 3 2 2" xfId="51021" xr:uid="{00000000-0005-0000-0000-0000BAC60000}"/>
    <cellStyle name="Normal 7 3 2 2 2 3 2 3" xfId="51022" xr:uid="{00000000-0005-0000-0000-0000BBC60000}"/>
    <cellStyle name="Normal 7 3 2 2 2 3 3" xfId="51023" xr:uid="{00000000-0005-0000-0000-0000BCC60000}"/>
    <cellStyle name="Normal 7 3 2 2 2 3 4" xfId="51024" xr:uid="{00000000-0005-0000-0000-0000BDC60000}"/>
    <cellStyle name="Normal 7 3 2 2 2 4" xfId="51025" xr:uid="{00000000-0005-0000-0000-0000BEC60000}"/>
    <cellStyle name="Normal 7 3 2 2 2 4 2" xfId="51026" xr:uid="{00000000-0005-0000-0000-0000BFC60000}"/>
    <cellStyle name="Normal 7 3 2 2 2 4 2 2" xfId="51027" xr:uid="{00000000-0005-0000-0000-0000C0C60000}"/>
    <cellStyle name="Normal 7 3 2 2 2 4 2 3" xfId="51028" xr:uid="{00000000-0005-0000-0000-0000C1C60000}"/>
    <cellStyle name="Normal 7 3 2 2 2 4 3" xfId="51029" xr:uid="{00000000-0005-0000-0000-0000C2C60000}"/>
    <cellStyle name="Normal 7 3 2 2 2 4 4" xfId="51030" xr:uid="{00000000-0005-0000-0000-0000C3C60000}"/>
    <cellStyle name="Normal 7 3 2 2 2 5" xfId="51031" xr:uid="{00000000-0005-0000-0000-0000C4C60000}"/>
    <cellStyle name="Normal 7 3 2 2 2 5 2" xfId="51032" xr:uid="{00000000-0005-0000-0000-0000C5C60000}"/>
    <cellStyle name="Normal 7 3 2 2 2 5 2 2" xfId="51033" xr:uid="{00000000-0005-0000-0000-0000C6C60000}"/>
    <cellStyle name="Normal 7 3 2 2 2 5 2 3" xfId="51034" xr:uid="{00000000-0005-0000-0000-0000C7C60000}"/>
    <cellStyle name="Normal 7 3 2 2 2 5 3" xfId="51035" xr:uid="{00000000-0005-0000-0000-0000C8C60000}"/>
    <cellStyle name="Normal 7 3 2 2 2 5 4" xfId="51036" xr:uid="{00000000-0005-0000-0000-0000C9C60000}"/>
    <cellStyle name="Normal 7 3 2 2 2 6" xfId="51037" xr:uid="{00000000-0005-0000-0000-0000CAC60000}"/>
    <cellStyle name="Normal 7 3 2 2 2 6 2" xfId="51038" xr:uid="{00000000-0005-0000-0000-0000CBC60000}"/>
    <cellStyle name="Normal 7 3 2 2 2 6 2 2" xfId="51039" xr:uid="{00000000-0005-0000-0000-0000CCC60000}"/>
    <cellStyle name="Normal 7 3 2 2 2 6 2 3" xfId="51040" xr:uid="{00000000-0005-0000-0000-0000CDC60000}"/>
    <cellStyle name="Normal 7 3 2 2 2 6 3" xfId="51041" xr:uid="{00000000-0005-0000-0000-0000CEC60000}"/>
    <cellStyle name="Normal 7 3 2 2 2 6 4" xfId="51042" xr:uid="{00000000-0005-0000-0000-0000CFC60000}"/>
    <cellStyle name="Normal 7 3 2 2 2 7" xfId="51043" xr:uid="{00000000-0005-0000-0000-0000D0C60000}"/>
    <cellStyle name="Normal 7 3 2 2 2 7 2" xfId="51044" xr:uid="{00000000-0005-0000-0000-0000D1C60000}"/>
    <cellStyle name="Normal 7 3 2 2 2 7 3" xfId="51045" xr:uid="{00000000-0005-0000-0000-0000D2C60000}"/>
    <cellStyle name="Normal 7 3 2 2 2 8" xfId="51046" xr:uid="{00000000-0005-0000-0000-0000D3C60000}"/>
    <cellStyle name="Normal 7 3 2 2 2 9" xfId="51047" xr:uid="{00000000-0005-0000-0000-0000D4C60000}"/>
    <cellStyle name="Normal 7 3 2 2 2_PROD" xfId="51048" xr:uid="{00000000-0005-0000-0000-0000D5C60000}"/>
    <cellStyle name="Normal 7 3 2 2 3" xfId="51049" xr:uid="{00000000-0005-0000-0000-0000D6C60000}"/>
    <cellStyle name="Normal 7 3 2 2 3 2" xfId="51050" xr:uid="{00000000-0005-0000-0000-0000D7C60000}"/>
    <cellStyle name="Normal 7 3 2 2 3 2 2" xfId="51051" xr:uid="{00000000-0005-0000-0000-0000D8C60000}"/>
    <cellStyle name="Normal 7 3 2 2 3 2 2 2" xfId="51052" xr:uid="{00000000-0005-0000-0000-0000D9C60000}"/>
    <cellStyle name="Normal 7 3 2 2 3 2 2 2 2" xfId="51053" xr:uid="{00000000-0005-0000-0000-0000DAC60000}"/>
    <cellStyle name="Normal 7 3 2 2 3 2 2 2 3" xfId="51054" xr:uid="{00000000-0005-0000-0000-0000DBC60000}"/>
    <cellStyle name="Normal 7 3 2 2 3 2 2 3" xfId="51055" xr:uid="{00000000-0005-0000-0000-0000DCC60000}"/>
    <cellStyle name="Normal 7 3 2 2 3 2 2 4" xfId="51056" xr:uid="{00000000-0005-0000-0000-0000DDC60000}"/>
    <cellStyle name="Normal 7 3 2 2 3 2 3" xfId="51057" xr:uid="{00000000-0005-0000-0000-0000DEC60000}"/>
    <cellStyle name="Normal 7 3 2 2 3 2 3 2" xfId="51058" xr:uid="{00000000-0005-0000-0000-0000DFC60000}"/>
    <cellStyle name="Normal 7 3 2 2 3 2 3 2 2" xfId="51059" xr:uid="{00000000-0005-0000-0000-0000E0C60000}"/>
    <cellStyle name="Normal 7 3 2 2 3 2 3 2 3" xfId="51060" xr:uid="{00000000-0005-0000-0000-0000E1C60000}"/>
    <cellStyle name="Normal 7 3 2 2 3 2 3 3" xfId="51061" xr:uid="{00000000-0005-0000-0000-0000E2C60000}"/>
    <cellStyle name="Normal 7 3 2 2 3 2 3 4" xfId="51062" xr:uid="{00000000-0005-0000-0000-0000E3C60000}"/>
    <cellStyle name="Normal 7 3 2 2 3 2 4" xfId="51063" xr:uid="{00000000-0005-0000-0000-0000E4C60000}"/>
    <cellStyle name="Normal 7 3 2 2 3 2 4 2" xfId="51064" xr:uid="{00000000-0005-0000-0000-0000E5C60000}"/>
    <cellStyle name="Normal 7 3 2 2 3 2 4 2 2" xfId="51065" xr:uid="{00000000-0005-0000-0000-0000E6C60000}"/>
    <cellStyle name="Normal 7 3 2 2 3 2 4 2 3" xfId="51066" xr:uid="{00000000-0005-0000-0000-0000E7C60000}"/>
    <cellStyle name="Normal 7 3 2 2 3 2 4 3" xfId="51067" xr:uid="{00000000-0005-0000-0000-0000E8C60000}"/>
    <cellStyle name="Normal 7 3 2 2 3 2 4 4" xfId="51068" xr:uid="{00000000-0005-0000-0000-0000E9C60000}"/>
    <cellStyle name="Normal 7 3 2 2 3 2 5" xfId="51069" xr:uid="{00000000-0005-0000-0000-0000EAC60000}"/>
    <cellStyle name="Normal 7 3 2 2 3 2 5 2" xfId="51070" xr:uid="{00000000-0005-0000-0000-0000EBC60000}"/>
    <cellStyle name="Normal 7 3 2 2 3 2 5 2 2" xfId="51071" xr:uid="{00000000-0005-0000-0000-0000ECC60000}"/>
    <cellStyle name="Normal 7 3 2 2 3 2 5 2 3" xfId="51072" xr:uid="{00000000-0005-0000-0000-0000EDC60000}"/>
    <cellStyle name="Normal 7 3 2 2 3 2 5 3" xfId="51073" xr:uid="{00000000-0005-0000-0000-0000EEC60000}"/>
    <cellStyle name="Normal 7 3 2 2 3 2 5 4" xfId="51074" xr:uid="{00000000-0005-0000-0000-0000EFC60000}"/>
    <cellStyle name="Normal 7 3 2 2 3 2 6" xfId="51075" xr:uid="{00000000-0005-0000-0000-0000F0C60000}"/>
    <cellStyle name="Normal 7 3 2 2 3 2 6 2" xfId="51076" xr:uid="{00000000-0005-0000-0000-0000F1C60000}"/>
    <cellStyle name="Normal 7 3 2 2 3 2 6 3" xfId="51077" xr:uid="{00000000-0005-0000-0000-0000F2C60000}"/>
    <cellStyle name="Normal 7 3 2 2 3 2 7" xfId="51078" xr:uid="{00000000-0005-0000-0000-0000F3C60000}"/>
    <cellStyle name="Normal 7 3 2 2 3 2 8" xfId="51079" xr:uid="{00000000-0005-0000-0000-0000F4C60000}"/>
    <cellStyle name="Normal 7 3 2 2 3 2_PROD" xfId="51080" xr:uid="{00000000-0005-0000-0000-0000F5C60000}"/>
    <cellStyle name="Normal 7 3 2 2 3 3" xfId="51081" xr:uid="{00000000-0005-0000-0000-0000F6C60000}"/>
    <cellStyle name="Normal 7 3 2 2 3 3 2" xfId="51082" xr:uid="{00000000-0005-0000-0000-0000F7C60000}"/>
    <cellStyle name="Normal 7 3 2 2 3 3 2 2" xfId="51083" xr:uid="{00000000-0005-0000-0000-0000F8C60000}"/>
    <cellStyle name="Normal 7 3 2 2 3 3 2 3" xfId="51084" xr:uid="{00000000-0005-0000-0000-0000F9C60000}"/>
    <cellStyle name="Normal 7 3 2 2 3 3 3" xfId="51085" xr:uid="{00000000-0005-0000-0000-0000FAC60000}"/>
    <cellStyle name="Normal 7 3 2 2 3 3 4" xfId="51086" xr:uid="{00000000-0005-0000-0000-0000FBC60000}"/>
    <cellStyle name="Normal 7 3 2 2 3 4" xfId="51087" xr:uid="{00000000-0005-0000-0000-0000FCC60000}"/>
    <cellStyle name="Normal 7 3 2 2 3 4 2" xfId="51088" xr:uid="{00000000-0005-0000-0000-0000FDC60000}"/>
    <cellStyle name="Normal 7 3 2 2 3 4 2 2" xfId="51089" xr:uid="{00000000-0005-0000-0000-0000FEC60000}"/>
    <cellStyle name="Normal 7 3 2 2 3 4 2 3" xfId="51090" xr:uid="{00000000-0005-0000-0000-0000FFC60000}"/>
    <cellStyle name="Normal 7 3 2 2 3 4 3" xfId="51091" xr:uid="{00000000-0005-0000-0000-000000C70000}"/>
    <cellStyle name="Normal 7 3 2 2 3 4 4" xfId="51092" xr:uid="{00000000-0005-0000-0000-000001C70000}"/>
    <cellStyle name="Normal 7 3 2 2 3 5" xfId="51093" xr:uid="{00000000-0005-0000-0000-000002C70000}"/>
    <cellStyle name="Normal 7 3 2 2 3 5 2" xfId="51094" xr:uid="{00000000-0005-0000-0000-000003C70000}"/>
    <cellStyle name="Normal 7 3 2 2 3 5 2 2" xfId="51095" xr:uid="{00000000-0005-0000-0000-000004C70000}"/>
    <cellStyle name="Normal 7 3 2 2 3 5 2 3" xfId="51096" xr:uid="{00000000-0005-0000-0000-000005C70000}"/>
    <cellStyle name="Normal 7 3 2 2 3 5 3" xfId="51097" xr:uid="{00000000-0005-0000-0000-000006C70000}"/>
    <cellStyle name="Normal 7 3 2 2 3 5 4" xfId="51098" xr:uid="{00000000-0005-0000-0000-000007C70000}"/>
    <cellStyle name="Normal 7 3 2 2 3 6" xfId="51099" xr:uid="{00000000-0005-0000-0000-000008C70000}"/>
    <cellStyle name="Normal 7 3 2 2 3 6 2" xfId="51100" xr:uid="{00000000-0005-0000-0000-000009C70000}"/>
    <cellStyle name="Normal 7 3 2 2 3 6 2 2" xfId="51101" xr:uid="{00000000-0005-0000-0000-00000AC70000}"/>
    <cellStyle name="Normal 7 3 2 2 3 6 2 3" xfId="51102" xr:uid="{00000000-0005-0000-0000-00000BC70000}"/>
    <cellStyle name="Normal 7 3 2 2 3 6 3" xfId="51103" xr:uid="{00000000-0005-0000-0000-00000CC70000}"/>
    <cellStyle name="Normal 7 3 2 2 3 6 4" xfId="51104" xr:uid="{00000000-0005-0000-0000-00000DC70000}"/>
    <cellStyle name="Normal 7 3 2 2 3 7" xfId="51105" xr:uid="{00000000-0005-0000-0000-00000EC70000}"/>
    <cellStyle name="Normal 7 3 2 2 3 7 2" xfId="51106" xr:uid="{00000000-0005-0000-0000-00000FC70000}"/>
    <cellStyle name="Normal 7 3 2 2 3 7 3" xfId="51107" xr:uid="{00000000-0005-0000-0000-000010C70000}"/>
    <cellStyle name="Normal 7 3 2 2 3 8" xfId="51108" xr:uid="{00000000-0005-0000-0000-000011C70000}"/>
    <cellStyle name="Normal 7 3 2 2 3 9" xfId="51109" xr:uid="{00000000-0005-0000-0000-000012C70000}"/>
    <cellStyle name="Normal 7 3 2 2 3_PROD" xfId="51110" xr:uid="{00000000-0005-0000-0000-000013C70000}"/>
    <cellStyle name="Normal 7 3 2 2 4" xfId="51111" xr:uid="{00000000-0005-0000-0000-000014C70000}"/>
    <cellStyle name="Normal 7 3 2 2 4 2" xfId="51112" xr:uid="{00000000-0005-0000-0000-000015C70000}"/>
    <cellStyle name="Normal 7 3 2 2 4 2 2" xfId="51113" xr:uid="{00000000-0005-0000-0000-000016C70000}"/>
    <cellStyle name="Normal 7 3 2 2 4 2 2 2" xfId="51114" xr:uid="{00000000-0005-0000-0000-000017C70000}"/>
    <cellStyle name="Normal 7 3 2 2 4 2 2 2 2" xfId="51115" xr:uid="{00000000-0005-0000-0000-000018C70000}"/>
    <cellStyle name="Normal 7 3 2 2 4 2 2 2 3" xfId="51116" xr:uid="{00000000-0005-0000-0000-000019C70000}"/>
    <cellStyle name="Normal 7 3 2 2 4 2 2 3" xfId="51117" xr:uid="{00000000-0005-0000-0000-00001AC70000}"/>
    <cellStyle name="Normal 7 3 2 2 4 2 2 4" xfId="51118" xr:uid="{00000000-0005-0000-0000-00001BC70000}"/>
    <cellStyle name="Normal 7 3 2 2 4 2 3" xfId="51119" xr:uid="{00000000-0005-0000-0000-00001CC70000}"/>
    <cellStyle name="Normal 7 3 2 2 4 2 3 2" xfId="51120" xr:uid="{00000000-0005-0000-0000-00001DC70000}"/>
    <cellStyle name="Normal 7 3 2 2 4 2 3 2 2" xfId="51121" xr:uid="{00000000-0005-0000-0000-00001EC70000}"/>
    <cellStyle name="Normal 7 3 2 2 4 2 3 2 3" xfId="51122" xr:uid="{00000000-0005-0000-0000-00001FC70000}"/>
    <cellStyle name="Normal 7 3 2 2 4 2 3 3" xfId="51123" xr:uid="{00000000-0005-0000-0000-000020C70000}"/>
    <cellStyle name="Normal 7 3 2 2 4 2 3 4" xfId="51124" xr:uid="{00000000-0005-0000-0000-000021C70000}"/>
    <cellStyle name="Normal 7 3 2 2 4 2 4" xfId="51125" xr:uid="{00000000-0005-0000-0000-000022C70000}"/>
    <cellStyle name="Normal 7 3 2 2 4 2 4 2" xfId="51126" xr:uid="{00000000-0005-0000-0000-000023C70000}"/>
    <cellStyle name="Normal 7 3 2 2 4 2 4 2 2" xfId="51127" xr:uid="{00000000-0005-0000-0000-000024C70000}"/>
    <cellStyle name="Normal 7 3 2 2 4 2 4 2 3" xfId="51128" xr:uid="{00000000-0005-0000-0000-000025C70000}"/>
    <cellStyle name="Normal 7 3 2 2 4 2 4 3" xfId="51129" xr:uid="{00000000-0005-0000-0000-000026C70000}"/>
    <cellStyle name="Normal 7 3 2 2 4 2 4 4" xfId="51130" xr:uid="{00000000-0005-0000-0000-000027C70000}"/>
    <cellStyle name="Normal 7 3 2 2 4 2 5" xfId="51131" xr:uid="{00000000-0005-0000-0000-000028C70000}"/>
    <cellStyle name="Normal 7 3 2 2 4 2 5 2" xfId="51132" xr:uid="{00000000-0005-0000-0000-000029C70000}"/>
    <cellStyle name="Normal 7 3 2 2 4 2 5 2 2" xfId="51133" xr:uid="{00000000-0005-0000-0000-00002AC70000}"/>
    <cellStyle name="Normal 7 3 2 2 4 2 5 2 3" xfId="51134" xr:uid="{00000000-0005-0000-0000-00002BC70000}"/>
    <cellStyle name="Normal 7 3 2 2 4 2 5 3" xfId="51135" xr:uid="{00000000-0005-0000-0000-00002CC70000}"/>
    <cellStyle name="Normal 7 3 2 2 4 2 5 4" xfId="51136" xr:uid="{00000000-0005-0000-0000-00002DC70000}"/>
    <cellStyle name="Normal 7 3 2 2 4 2 6" xfId="51137" xr:uid="{00000000-0005-0000-0000-00002EC70000}"/>
    <cellStyle name="Normal 7 3 2 2 4 2 6 2" xfId="51138" xr:uid="{00000000-0005-0000-0000-00002FC70000}"/>
    <cellStyle name="Normal 7 3 2 2 4 2 6 3" xfId="51139" xr:uid="{00000000-0005-0000-0000-000030C70000}"/>
    <cellStyle name="Normal 7 3 2 2 4 2 7" xfId="51140" xr:uid="{00000000-0005-0000-0000-000031C70000}"/>
    <cellStyle name="Normal 7 3 2 2 4 2 8" xfId="51141" xr:uid="{00000000-0005-0000-0000-000032C70000}"/>
    <cellStyle name="Normal 7 3 2 2 4 2_PROD" xfId="51142" xr:uid="{00000000-0005-0000-0000-000033C70000}"/>
    <cellStyle name="Normal 7 3 2 2 4 3" xfId="51143" xr:uid="{00000000-0005-0000-0000-000034C70000}"/>
    <cellStyle name="Normal 7 3 2 2 4 3 2" xfId="51144" xr:uid="{00000000-0005-0000-0000-000035C70000}"/>
    <cellStyle name="Normal 7 3 2 2 4 3 2 2" xfId="51145" xr:uid="{00000000-0005-0000-0000-000036C70000}"/>
    <cellStyle name="Normal 7 3 2 2 4 3 2 3" xfId="51146" xr:uid="{00000000-0005-0000-0000-000037C70000}"/>
    <cellStyle name="Normal 7 3 2 2 4 3 3" xfId="51147" xr:uid="{00000000-0005-0000-0000-000038C70000}"/>
    <cellStyle name="Normal 7 3 2 2 4 3 4" xfId="51148" xr:uid="{00000000-0005-0000-0000-000039C70000}"/>
    <cellStyle name="Normal 7 3 2 2 4 4" xfId="51149" xr:uid="{00000000-0005-0000-0000-00003AC70000}"/>
    <cellStyle name="Normal 7 3 2 2 4 4 2" xfId="51150" xr:uid="{00000000-0005-0000-0000-00003BC70000}"/>
    <cellStyle name="Normal 7 3 2 2 4 4 2 2" xfId="51151" xr:uid="{00000000-0005-0000-0000-00003CC70000}"/>
    <cellStyle name="Normal 7 3 2 2 4 4 2 3" xfId="51152" xr:uid="{00000000-0005-0000-0000-00003DC70000}"/>
    <cellStyle name="Normal 7 3 2 2 4 4 3" xfId="51153" xr:uid="{00000000-0005-0000-0000-00003EC70000}"/>
    <cellStyle name="Normal 7 3 2 2 4 4 4" xfId="51154" xr:uid="{00000000-0005-0000-0000-00003FC70000}"/>
    <cellStyle name="Normal 7 3 2 2 4 5" xfId="51155" xr:uid="{00000000-0005-0000-0000-000040C70000}"/>
    <cellStyle name="Normal 7 3 2 2 4 5 2" xfId="51156" xr:uid="{00000000-0005-0000-0000-000041C70000}"/>
    <cellStyle name="Normal 7 3 2 2 4 5 2 2" xfId="51157" xr:uid="{00000000-0005-0000-0000-000042C70000}"/>
    <cellStyle name="Normal 7 3 2 2 4 5 2 3" xfId="51158" xr:uid="{00000000-0005-0000-0000-000043C70000}"/>
    <cellStyle name="Normal 7 3 2 2 4 5 3" xfId="51159" xr:uid="{00000000-0005-0000-0000-000044C70000}"/>
    <cellStyle name="Normal 7 3 2 2 4 5 4" xfId="51160" xr:uid="{00000000-0005-0000-0000-000045C70000}"/>
    <cellStyle name="Normal 7 3 2 2 4 6" xfId="51161" xr:uid="{00000000-0005-0000-0000-000046C70000}"/>
    <cellStyle name="Normal 7 3 2 2 4 6 2" xfId="51162" xr:uid="{00000000-0005-0000-0000-000047C70000}"/>
    <cellStyle name="Normal 7 3 2 2 4 6 2 2" xfId="51163" xr:uid="{00000000-0005-0000-0000-000048C70000}"/>
    <cellStyle name="Normal 7 3 2 2 4 6 2 3" xfId="51164" xr:uid="{00000000-0005-0000-0000-000049C70000}"/>
    <cellStyle name="Normal 7 3 2 2 4 6 3" xfId="51165" xr:uid="{00000000-0005-0000-0000-00004AC70000}"/>
    <cellStyle name="Normal 7 3 2 2 4 6 4" xfId="51166" xr:uid="{00000000-0005-0000-0000-00004BC70000}"/>
    <cellStyle name="Normal 7 3 2 2 4 7" xfId="51167" xr:uid="{00000000-0005-0000-0000-00004CC70000}"/>
    <cellStyle name="Normal 7 3 2 2 4 7 2" xfId="51168" xr:uid="{00000000-0005-0000-0000-00004DC70000}"/>
    <cellStyle name="Normal 7 3 2 2 4 7 3" xfId="51169" xr:uid="{00000000-0005-0000-0000-00004EC70000}"/>
    <cellStyle name="Normal 7 3 2 2 4 8" xfId="51170" xr:uid="{00000000-0005-0000-0000-00004FC70000}"/>
    <cellStyle name="Normal 7 3 2 2 4 9" xfId="51171" xr:uid="{00000000-0005-0000-0000-000050C70000}"/>
    <cellStyle name="Normal 7 3 2 2 4_PROD" xfId="51172" xr:uid="{00000000-0005-0000-0000-000051C70000}"/>
    <cellStyle name="Normal 7 3 2 2 5" xfId="51173" xr:uid="{00000000-0005-0000-0000-000052C70000}"/>
    <cellStyle name="Normal 7 3 2 2 5 2" xfId="51174" xr:uid="{00000000-0005-0000-0000-000053C70000}"/>
    <cellStyle name="Normal 7 3 2 2 5 2 2" xfId="51175" xr:uid="{00000000-0005-0000-0000-000054C70000}"/>
    <cellStyle name="Normal 7 3 2 2 5 2 2 2" xfId="51176" xr:uid="{00000000-0005-0000-0000-000055C70000}"/>
    <cellStyle name="Normal 7 3 2 2 5 2 2 3" xfId="51177" xr:uid="{00000000-0005-0000-0000-000056C70000}"/>
    <cellStyle name="Normal 7 3 2 2 5 2 3" xfId="51178" xr:uid="{00000000-0005-0000-0000-000057C70000}"/>
    <cellStyle name="Normal 7 3 2 2 5 2 4" xfId="51179" xr:uid="{00000000-0005-0000-0000-000058C70000}"/>
    <cellStyle name="Normal 7 3 2 2 5 3" xfId="51180" xr:uid="{00000000-0005-0000-0000-000059C70000}"/>
    <cellStyle name="Normal 7 3 2 2 5 3 2" xfId="51181" xr:uid="{00000000-0005-0000-0000-00005AC70000}"/>
    <cellStyle name="Normal 7 3 2 2 5 3 2 2" xfId="51182" xr:uid="{00000000-0005-0000-0000-00005BC70000}"/>
    <cellStyle name="Normal 7 3 2 2 5 3 2 3" xfId="51183" xr:uid="{00000000-0005-0000-0000-00005CC70000}"/>
    <cellStyle name="Normal 7 3 2 2 5 3 3" xfId="51184" xr:uid="{00000000-0005-0000-0000-00005DC70000}"/>
    <cellStyle name="Normal 7 3 2 2 5 3 4" xfId="51185" xr:uid="{00000000-0005-0000-0000-00005EC70000}"/>
    <cellStyle name="Normal 7 3 2 2 5 4" xfId="51186" xr:uid="{00000000-0005-0000-0000-00005FC70000}"/>
    <cellStyle name="Normal 7 3 2 2 5 4 2" xfId="51187" xr:uid="{00000000-0005-0000-0000-000060C70000}"/>
    <cellStyle name="Normal 7 3 2 2 5 4 2 2" xfId="51188" xr:uid="{00000000-0005-0000-0000-000061C70000}"/>
    <cellStyle name="Normal 7 3 2 2 5 4 2 3" xfId="51189" xr:uid="{00000000-0005-0000-0000-000062C70000}"/>
    <cellStyle name="Normal 7 3 2 2 5 4 3" xfId="51190" xr:uid="{00000000-0005-0000-0000-000063C70000}"/>
    <cellStyle name="Normal 7 3 2 2 5 4 4" xfId="51191" xr:uid="{00000000-0005-0000-0000-000064C70000}"/>
    <cellStyle name="Normal 7 3 2 2 5 5" xfId="51192" xr:uid="{00000000-0005-0000-0000-000065C70000}"/>
    <cellStyle name="Normal 7 3 2 2 5 5 2" xfId="51193" xr:uid="{00000000-0005-0000-0000-000066C70000}"/>
    <cellStyle name="Normal 7 3 2 2 5 5 2 2" xfId="51194" xr:uid="{00000000-0005-0000-0000-000067C70000}"/>
    <cellStyle name="Normal 7 3 2 2 5 5 2 3" xfId="51195" xr:uid="{00000000-0005-0000-0000-000068C70000}"/>
    <cellStyle name="Normal 7 3 2 2 5 5 3" xfId="51196" xr:uid="{00000000-0005-0000-0000-000069C70000}"/>
    <cellStyle name="Normal 7 3 2 2 5 5 4" xfId="51197" xr:uid="{00000000-0005-0000-0000-00006AC70000}"/>
    <cellStyle name="Normal 7 3 2 2 5 6" xfId="51198" xr:uid="{00000000-0005-0000-0000-00006BC70000}"/>
    <cellStyle name="Normal 7 3 2 2 5 6 2" xfId="51199" xr:uid="{00000000-0005-0000-0000-00006CC70000}"/>
    <cellStyle name="Normal 7 3 2 2 5 6 3" xfId="51200" xr:uid="{00000000-0005-0000-0000-00006DC70000}"/>
    <cellStyle name="Normal 7 3 2 2 5 7" xfId="51201" xr:uid="{00000000-0005-0000-0000-00006EC70000}"/>
    <cellStyle name="Normal 7 3 2 2 5 8" xfId="51202" xr:uid="{00000000-0005-0000-0000-00006FC70000}"/>
    <cellStyle name="Normal 7 3 2 2 5_PROD" xfId="51203" xr:uid="{00000000-0005-0000-0000-000070C70000}"/>
    <cellStyle name="Normal 7 3 2 2 6" xfId="51204" xr:uid="{00000000-0005-0000-0000-000071C70000}"/>
    <cellStyle name="Normal 7 3 2 2 6 2" xfId="51205" xr:uid="{00000000-0005-0000-0000-000072C70000}"/>
    <cellStyle name="Normal 7 3 2 2 6 2 2" xfId="51206" xr:uid="{00000000-0005-0000-0000-000073C70000}"/>
    <cellStyle name="Normal 7 3 2 2 6 2 3" xfId="51207" xr:uid="{00000000-0005-0000-0000-000074C70000}"/>
    <cellStyle name="Normal 7 3 2 2 6 3" xfId="51208" xr:uid="{00000000-0005-0000-0000-000075C70000}"/>
    <cellStyle name="Normal 7 3 2 2 6 4" xfId="51209" xr:uid="{00000000-0005-0000-0000-000076C70000}"/>
    <cellStyle name="Normal 7 3 2 2 7" xfId="51210" xr:uid="{00000000-0005-0000-0000-000077C70000}"/>
    <cellStyle name="Normal 7 3 2 2 7 2" xfId="51211" xr:uid="{00000000-0005-0000-0000-000078C70000}"/>
    <cellStyle name="Normal 7 3 2 2 7 2 2" xfId="51212" xr:uid="{00000000-0005-0000-0000-000079C70000}"/>
    <cellStyle name="Normal 7 3 2 2 7 2 3" xfId="51213" xr:uid="{00000000-0005-0000-0000-00007AC70000}"/>
    <cellStyle name="Normal 7 3 2 2 7 3" xfId="51214" xr:uid="{00000000-0005-0000-0000-00007BC70000}"/>
    <cellStyle name="Normal 7 3 2 2 7 4" xfId="51215" xr:uid="{00000000-0005-0000-0000-00007CC70000}"/>
    <cellStyle name="Normal 7 3 2 2 8" xfId="51216" xr:uid="{00000000-0005-0000-0000-00007DC70000}"/>
    <cellStyle name="Normal 7 3 2 2 8 2" xfId="51217" xr:uid="{00000000-0005-0000-0000-00007EC70000}"/>
    <cellStyle name="Normal 7 3 2 2 8 2 2" xfId="51218" xr:uid="{00000000-0005-0000-0000-00007FC70000}"/>
    <cellStyle name="Normal 7 3 2 2 8 2 3" xfId="51219" xr:uid="{00000000-0005-0000-0000-000080C70000}"/>
    <cellStyle name="Normal 7 3 2 2 8 3" xfId="51220" xr:uid="{00000000-0005-0000-0000-000081C70000}"/>
    <cellStyle name="Normal 7 3 2 2 8 4" xfId="51221" xr:uid="{00000000-0005-0000-0000-000082C70000}"/>
    <cellStyle name="Normal 7 3 2 2 9" xfId="51222" xr:uid="{00000000-0005-0000-0000-000083C70000}"/>
    <cellStyle name="Normal 7 3 2 2 9 2" xfId="51223" xr:uid="{00000000-0005-0000-0000-000084C70000}"/>
    <cellStyle name="Normal 7 3 2 2 9 2 2" xfId="51224" xr:uid="{00000000-0005-0000-0000-000085C70000}"/>
    <cellStyle name="Normal 7 3 2 2 9 2 3" xfId="51225" xr:uid="{00000000-0005-0000-0000-000086C70000}"/>
    <cellStyle name="Normal 7 3 2 2 9 3" xfId="51226" xr:uid="{00000000-0005-0000-0000-000087C70000}"/>
    <cellStyle name="Normal 7 3 2 2 9 4" xfId="51227" xr:uid="{00000000-0005-0000-0000-000088C70000}"/>
    <cellStyle name="Normal 7 3 2 2_PROD" xfId="51228" xr:uid="{00000000-0005-0000-0000-000089C70000}"/>
    <cellStyle name="Normal 7 3 2 3" xfId="774" xr:uid="{00000000-0005-0000-0000-00008AC70000}"/>
    <cellStyle name="Normal 7 3 2 3 2" xfId="51229" xr:uid="{00000000-0005-0000-0000-00008BC70000}"/>
    <cellStyle name="Normal 7 3 2 3 2 2" xfId="51230" xr:uid="{00000000-0005-0000-0000-00008CC70000}"/>
    <cellStyle name="Normal 7 3 2 3 2 2 2" xfId="51231" xr:uid="{00000000-0005-0000-0000-00008DC70000}"/>
    <cellStyle name="Normal 7 3 2 3 2 2 2 2" xfId="51232" xr:uid="{00000000-0005-0000-0000-00008EC70000}"/>
    <cellStyle name="Normal 7 3 2 3 2 2 2 3" xfId="51233" xr:uid="{00000000-0005-0000-0000-00008FC70000}"/>
    <cellStyle name="Normal 7 3 2 3 2 2 3" xfId="51234" xr:uid="{00000000-0005-0000-0000-000090C70000}"/>
    <cellStyle name="Normal 7 3 2 3 2 2 4" xfId="51235" xr:uid="{00000000-0005-0000-0000-000091C70000}"/>
    <cellStyle name="Normal 7 3 2 3 2 3" xfId="51236" xr:uid="{00000000-0005-0000-0000-000092C70000}"/>
    <cellStyle name="Normal 7 3 2 3 2 3 2" xfId="51237" xr:uid="{00000000-0005-0000-0000-000093C70000}"/>
    <cellStyle name="Normal 7 3 2 3 2 3 2 2" xfId="51238" xr:uid="{00000000-0005-0000-0000-000094C70000}"/>
    <cellStyle name="Normal 7 3 2 3 2 3 2 3" xfId="51239" xr:uid="{00000000-0005-0000-0000-000095C70000}"/>
    <cellStyle name="Normal 7 3 2 3 2 3 3" xfId="51240" xr:uid="{00000000-0005-0000-0000-000096C70000}"/>
    <cellStyle name="Normal 7 3 2 3 2 3 4" xfId="51241" xr:uid="{00000000-0005-0000-0000-000097C70000}"/>
    <cellStyle name="Normal 7 3 2 3 2 4" xfId="51242" xr:uid="{00000000-0005-0000-0000-000098C70000}"/>
    <cellStyle name="Normal 7 3 2 3 2 4 2" xfId="51243" xr:uid="{00000000-0005-0000-0000-000099C70000}"/>
    <cellStyle name="Normal 7 3 2 3 2 4 2 2" xfId="51244" xr:uid="{00000000-0005-0000-0000-00009AC70000}"/>
    <cellStyle name="Normal 7 3 2 3 2 4 2 3" xfId="51245" xr:uid="{00000000-0005-0000-0000-00009BC70000}"/>
    <cellStyle name="Normal 7 3 2 3 2 4 3" xfId="51246" xr:uid="{00000000-0005-0000-0000-00009CC70000}"/>
    <cellStyle name="Normal 7 3 2 3 2 4 4" xfId="51247" xr:uid="{00000000-0005-0000-0000-00009DC70000}"/>
    <cellStyle name="Normal 7 3 2 3 2 5" xfId="51248" xr:uid="{00000000-0005-0000-0000-00009EC70000}"/>
    <cellStyle name="Normal 7 3 2 3 2 5 2" xfId="51249" xr:uid="{00000000-0005-0000-0000-00009FC70000}"/>
    <cellStyle name="Normal 7 3 2 3 2 5 2 2" xfId="51250" xr:uid="{00000000-0005-0000-0000-0000A0C70000}"/>
    <cellStyle name="Normal 7 3 2 3 2 5 2 3" xfId="51251" xr:uid="{00000000-0005-0000-0000-0000A1C70000}"/>
    <cellStyle name="Normal 7 3 2 3 2 5 3" xfId="51252" xr:uid="{00000000-0005-0000-0000-0000A2C70000}"/>
    <cellStyle name="Normal 7 3 2 3 2 5 4" xfId="51253" xr:uid="{00000000-0005-0000-0000-0000A3C70000}"/>
    <cellStyle name="Normal 7 3 2 3 2 6" xfId="51254" xr:uid="{00000000-0005-0000-0000-0000A4C70000}"/>
    <cellStyle name="Normal 7 3 2 3 2 6 2" xfId="51255" xr:uid="{00000000-0005-0000-0000-0000A5C70000}"/>
    <cellStyle name="Normal 7 3 2 3 2 6 3" xfId="51256" xr:uid="{00000000-0005-0000-0000-0000A6C70000}"/>
    <cellStyle name="Normal 7 3 2 3 2 7" xfId="51257" xr:uid="{00000000-0005-0000-0000-0000A7C70000}"/>
    <cellStyle name="Normal 7 3 2 3 2 8" xfId="51258" xr:uid="{00000000-0005-0000-0000-0000A8C70000}"/>
    <cellStyle name="Normal 7 3 2 3 2_PROD" xfId="51259" xr:uid="{00000000-0005-0000-0000-0000A9C70000}"/>
    <cellStyle name="Normal 7 3 2 3 3" xfId="51260" xr:uid="{00000000-0005-0000-0000-0000AAC70000}"/>
    <cellStyle name="Normal 7 3 2 3 3 2" xfId="51261" xr:uid="{00000000-0005-0000-0000-0000ABC70000}"/>
    <cellStyle name="Normal 7 3 2 3 3 2 2" xfId="51262" xr:uid="{00000000-0005-0000-0000-0000ACC70000}"/>
    <cellStyle name="Normal 7 3 2 3 3 2 3" xfId="51263" xr:uid="{00000000-0005-0000-0000-0000ADC70000}"/>
    <cellStyle name="Normal 7 3 2 3 3 3" xfId="51264" xr:uid="{00000000-0005-0000-0000-0000AEC70000}"/>
    <cellStyle name="Normal 7 3 2 3 3 4" xfId="51265" xr:uid="{00000000-0005-0000-0000-0000AFC70000}"/>
    <cellStyle name="Normal 7 3 2 3 4" xfId="51266" xr:uid="{00000000-0005-0000-0000-0000B0C70000}"/>
    <cellStyle name="Normal 7 3 2 3 4 2" xfId="51267" xr:uid="{00000000-0005-0000-0000-0000B1C70000}"/>
    <cellStyle name="Normal 7 3 2 3 4 2 2" xfId="51268" xr:uid="{00000000-0005-0000-0000-0000B2C70000}"/>
    <cellStyle name="Normal 7 3 2 3 4 2 3" xfId="51269" xr:uid="{00000000-0005-0000-0000-0000B3C70000}"/>
    <cellStyle name="Normal 7 3 2 3 4 3" xfId="51270" xr:uid="{00000000-0005-0000-0000-0000B4C70000}"/>
    <cellStyle name="Normal 7 3 2 3 4 4" xfId="51271" xr:uid="{00000000-0005-0000-0000-0000B5C70000}"/>
    <cellStyle name="Normal 7 3 2 3 5" xfId="51272" xr:uid="{00000000-0005-0000-0000-0000B6C70000}"/>
    <cellStyle name="Normal 7 3 2 3 5 2" xfId="51273" xr:uid="{00000000-0005-0000-0000-0000B7C70000}"/>
    <cellStyle name="Normal 7 3 2 3 5 2 2" xfId="51274" xr:uid="{00000000-0005-0000-0000-0000B8C70000}"/>
    <cellStyle name="Normal 7 3 2 3 5 2 3" xfId="51275" xr:uid="{00000000-0005-0000-0000-0000B9C70000}"/>
    <cellStyle name="Normal 7 3 2 3 5 3" xfId="51276" xr:uid="{00000000-0005-0000-0000-0000BAC70000}"/>
    <cellStyle name="Normal 7 3 2 3 5 4" xfId="51277" xr:uid="{00000000-0005-0000-0000-0000BBC70000}"/>
    <cellStyle name="Normal 7 3 2 3 6" xfId="51278" xr:uid="{00000000-0005-0000-0000-0000BCC70000}"/>
    <cellStyle name="Normal 7 3 2 3 6 2" xfId="51279" xr:uid="{00000000-0005-0000-0000-0000BDC70000}"/>
    <cellStyle name="Normal 7 3 2 3 6 2 2" xfId="51280" xr:uid="{00000000-0005-0000-0000-0000BEC70000}"/>
    <cellStyle name="Normal 7 3 2 3 6 2 3" xfId="51281" xr:uid="{00000000-0005-0000-0000-0000BFC70000}"/>
    <cellStyle name="Normal 7 3 2 3 6 3" xfId="51282" xr:uid="{00000000-0005-0000-0000-0000C0C70000}"/>
    <cellStyle name="Normal 7 3 2 3 6 4" xfId="51283" xr:uid="{00000000-0005-0000-0000-0000C1C70000}"/>
    <cellStyle name="Normal 7 3 2 3 7" xfId="51284" xr:uid="{00000000-0005-0000-0000-0000C2C70000}"/>
    <cellStyle name="Normal 7 3 2 3 7 2" xfId="51285" xr:uid="{00000000-0005-0000-0000-0000C3C70000}"/>
    <cellStyle name="Normal 7 3 2 3 7 3" xfId="51286" xr:uid="{00000000-0005-0000-0000-0000C4C70000}"/>
    <cellStyle name="Normal 7 3 2 3 8" xfId="51287" xr:uid="{00000000-0005-0000-0000-0000C5C70000}"/>
    <cellStyle name="Normal 7 3 2 3 9" xfId="51288" xr:uid="{00000000-0005-0000-0000-0000C6C70000}"/>
    <cellStyle name="Normal 7 3 2 3_PROD" xfId="51289" xr:uid="{00000000-0005-0000-0000-0000C7C70000}"/>
    <cellStyle name="Normal 7 3 2 4" xfId="51290" xr:uid="{00000000-0005-0000-0000-0000C8C70000}"/>
    <cellStyle name="Normal 7 3 2 4 2" xfId="51291" xr:uid="{00000000-0005-0000-0000-0000C9C70000}"/>
    <cellStyle name="Normal 7 3 2 4 2 2" xfId="51292" xr:uid="{00000000-0005-0000-0000-0000CAC70000}"/>
    <cellStyle name="Normal 7 3 2 4 2 2 2" xfId="51293" xr:uid="{00000000-0005-0000-0000-0000CBC70000}"/>
    <cellStyle name="Normal 7 3 2 4 2 2 2 2" xfId="51294" xr:uid="{00000000-0005-0000-0000-0000CCC70000}"/>
    <cellStyle name="Normal 7 3 2 4 2 2 2 3" xfId="51295" xr:uid="{00000000-0005-0000-0000-0000CDC70000}"/>
    <cellStyle name="Normal 7 3 2 4 2 2 3" xfId="51296" xr:uid="{00000000-0005-0000-0000-0000CEC70000}"/>
    <cellStyle name="Normal 7 3 2 4 2 2 4" xfId="51297" xr:uid="{00000000-0005-0000-0000-0000CFC70000}"/>
    <cellStyle name="Normal 7 3 2 4 2 3" xfId="51298" xr:uid="{00000000-0005-0000-0000-0000D0C70000}"/>
    <cellStyle name="Normal 7 3 2 4 2 3 2" xfId="51299" xr:uid="{00000000-0005-0000-0000-0000D1C70000}"/>
    <cellStyle name="Normal 7 3 2 4 2 3 2 2" xfId="51300" xr:uid="{00000000-0005-0000-0000-0000D2C70000}"/>
    <cellStyle name="Normal 7 3 2 4 2 3 2 3" xfId="51301" xr:uid="{00000000-0005-0000-0000-0000D3C70000}"/>
    <cellStyle name="Normal 7 3 2 4 2 3 3" xfId="51302" xr:uid="{00000000-0005-0000-0000-0000D4C70000}"/>
    <cellStyle name="Normal 7 3 2 4 2 3 4" xfId="51303" xr:uid="{00000000-0005-0000-0000-0000D5C70000}"/>
    <cellStyle name="Normal 7 3 2 4 2 4" xfId="51304" xr:uid="{00000000-0005-0000-0000-0000D6C70000}"/>
    <cellStyle name="Normal 7 3 2 4 2 4 2" xfId="51305" xr:uid="{00000000-0005-0000-0000-0000D7C70000}"/>
    <cellStyle name="Normal 7 3 2 4 2 4 2 2" xfId="51306" xr:uid="{00000000-0005-0000-0000-0000D8C70000}"/>
    <cellStyle name="Normal 7 3 2 4 2 4 2 3" xfId="51307" xr:uid="{00000000-0005-0000-0000-0000D9C70000}"/>
    <cellStyle name="Normal 7 3 2 4 2 4 3" xfId="51308" xr:uid="{00000000-0005-0000-0000-0000DAC70000}"/>
    <cellStyle name="Normal 7 3 2 4 2 4 4" xfId="51309" xr:uid="{00000000-0005-0000-0000-0000DBC70000}"/>
    <cellStyle name="Normal 7 3 2 4 2 5" xfId="51310" xr:uid="{00000000-0005-0000-0000-0000DCC70000}"/>
    <cellStyle name="Normal 7 3 2 4 2 5 2" xfId="51311" xr:uid="{00000000-0005-0000-0000-0000DDC70000}"/>
    <cellStyle name="Normal 7 3 2 4 2 5 2 2" xfId="51312" xr:uid="{00000000-0005-0000-0000-0000DEC70000}"/>
    <cellStyle name="Normal 7 3 2 4 2 5 2 3" xfId="51313" xr:uid="{00000000-0005-0000-0000-0000DFC70000}"/>
    <cellStyle name="Normal 7 3 2 4 2 5 3" xfId="51314" xr:uid="{00000000-0005-0000-0000-0000E0C70000}"/>
    <cellStyle name="Normal 7 3 2 4 2 5 4" xfId="51315" xr:uid="{00000000-0005-0000-0000-0000E1C70000}"/>
    <cellStyle name="Normal 7 3 2 4 2 6" xfId="51316" xr:uid="{00000000-0005-0000-0000-0000E2C70000}"/>
    <cellStyle name="Normal 7 3 2 4 2 6 2" xfId="51317" xr:uid="{00000000-0005-0000-0000-0000E3C70000}"/>
    <cellStyle name="Normal 7 3 2 4 2 6 3" xfId="51318" xr:uid="{00000000-0005-0000-0000-0000E4C70000}"/>
    <cellStyle name="Normal 7 3 2 4 2 7" xfId="51319" xr:uid="{00000000-0005-0000-0000-0000E5C70000}"/>
    <cellStyle name="Normal 7 3 2 4 2 8" xfId="51320" xr:uid="{00000000-0005-0000-0000-0000E6C70000}"/>
    <cellStyle name="Normal 7 3 2 4 2_PROD" xfId="51321" xr:uid="{00000000-0005-0000-0000-0000E7C70000}"/>
    <cellStyle name="Normal 7 3 2 4 3" xfId="51322" xr:uid="{00000000-0005-0000-0000-0000E8C70000}"/>
    <cellStyle name="Normal 7 3 2 4 3 2" xfId="51323" xr:uid="{00000000-0005-0000-0000-0000E9C70000}"/>
    <cellStyle name="Normal 7 3 2 4 3 2 2" xfId="51324" xr:uid="{00000000-0005-0000-0000-0000EAC70000}"/>
    <cellStyle name="Normal 7 3 2 4 3 2 3" xfId="51325" xr:uid="{00000000-0005-0000-0000-0000EBC70000}"/>
    <cellStyle name="Normal 7 3 2 4 3 3" xfId="51326" xr:uid="{00000000-0005-0000-0000-0000ECC70000}"/>
    <cellStyle name="Normal 7 3 2 4 3 4" xfId="51327" xr:uid="{00000000-0005-0000-0000-0000EDC70000}"/>
    <cellStyle name="Normal 7 3 2 4 4" xfId="51328" xr:uid="{00000000-0005-0000-0000-0000EEC70000}"/>
    <cellStyle name="Normal 7 3 2 4 4 2" xfId="51329" xr:uid="{00000000-0005-0000-0000-0000EFC70000}"/>
    <cellStyle name="Normal 7 3 2 4 4 2 2" xfId="51330" xr:uid="{00000000-0005-0000-0000-0000F0C70000}"/>
    <cellStyle name="Normal 7 3 2 4 4 2 3" xfId="51331" xr:uid="{00000000-0005-0000-0000-0000F1C70000}"/>
    <cellStyle name="Normal 7 3 2 4 4 3" xfId="51332" xr:uid="{00000000-0005-0000-0000-0000F2C70000}"/>
    <cellStyle name="Normal 7 3 2 4 4 4" xfId="51333" xr:uid="{00000000-0005-0000-0000-0000F3C70000}"/>
    <cellStyle name="Normal 7 3 2 4 5" xfId="51334" xr:uid="{00000000-0005-0000-0000-0000F4C70000}"/>
    <cellStyle name="Normal 7 3 2 4 5 2" xfId="51335" xr:uid="{00000000-0005-0000-0000-0000F5C70000}"/>
    <cellStyle name="Normal 7 3 2 4 5 2 2" xfId="51336" xr:uid="{00000000-0005-0000-0000-0000F6C70000}"/>
    <cellStyle name="Normal 7 3 2 4 5 2 3" xfId="51337" xr:uid="{00000000-0005-0000-0000-0000F7C70000}"/>
    <cellStyle name="Normal 7 3 2 4 5 3" xfId="51338" xr:uid="{00000000-0005-0000-0000-0000F8C70000}"/>
    <cellStyle name="Normal 7 3 2 4 5 4" xfId="51339" xr:uid="{00000000-0005-0000-0000-0000F9C70000}"/>
    <cellStyle name="Normal 7 3 2 4 6" xfId="51340" xr:uid="{00000000-0005-0000-0000-0000FAC70000}"/>
    <cellStyle name="Normal 7 3 2 4 6 2" xfId="51341" xr:uid="{00000000-0005-0000-0000-0000FBC70000}"/>
    <cellStyle name="Normal 7 3 2 4 6 2 2" xfId="51342" xr:uid="{00000000-0005-0000-0000-0000FCC70000}"/>
    <cellStyle name="Normal 7 3 2 4 6 2 3" xfId="51343" xr:uid="{00000000-0005-0000-0000-0000FDC70000}"/>
    <cellStyle name="Normal 7 3 2 4 6 3" xfId="51344" xr:uid="{00000000-0005-0000-0000-0000FEC70000}"/>
    <cellStyle name="Normal 7 3 2 4 6 4" xfId="51345" xr:uid="{00000000-0005-0000-0000-0000FFC70000}"/>
    <cellStyle name="Normal 7 3 2 4 7" xfId="51346" xr:uid="{00000000-0005-0000-0000-000000C80000}"/>
    <cellStyle name="Normal 7 3 2 4 7 2" xfId="51347" xr:uid="{00000000-0005-0000-0000-000001C80000}"/>
    <cellStyle name="Normal 7 3 2 4 7 3" xfId="51348" xr:uid="{00000000-0005-0000-0000-000002C80000}"/>
    <cellStyle name="Normal 7 3 2 4 8" xfId="51349" xr:uid="{00000000-0005-0000-0000-000003C80000}"/>
    <cellStyle name="Normal 7 3 2 4 9" xfId="51350" xr:uid="{00000000-0005-0000-0000-000004C80000}"/>
    <cellStyle name="Normal 7 3 2 4_PROD" xfId="51351" xr:uid="{00000000-0005-0000-0000-000005C80000}"/>
    <cellStyle name="Normal 7 3 2 5" xfId="51352" xr:uid="{00000000-0005-0000-0000-000006C80000}"/>
    <cellStyle name="Normal 7 3 2 5 2" xfId="51353" xr:uid="{00000000-0005-0000-0000-000007C80000}"/>
    <cellStyle name="Normal 7 3 2 5 2 2" xfId="51354" xr:uid="{00000000-0005-0000-0000-000008C80000}"/>
    <cellStyle name="Normal 7 3 2 5 2 2 2" xfId="51355" xr:uid="{00000000-0005-0000-0000-000009C80000}"/>
    <cellStyle name="Normal 7 3 2 5 2 2 2 2" xfId="51356" xr:uid="{00000000-0005-0000-0000-00000AC80000}"/>
    <cellStyle name="Normal 7 3 2 5 2 2 2 3" xfId="51357" xr:uid="{00000000-0005-0000-0000-00000BC80000}"/>
    <cellStyle name="Normal 7 3 2 5 2 2 3" xfId="51358" xr:uid="{00000000-0005-0000-0000-00000CC80000}"/>
    <cellStyle name="Normal 7 3 2 5 2 2 4" xfId="51359" xr:uid="{00000000-0005-0000-0000-00000DC80000}"/>
    <cellStyle name="Normal 7 3 2 5 2 3" xfId="51360" xr:uid="{00000000-0005-0000-0000-00000EC80000}"/>
    <cellStyle name="Normal 7 3 2 5 2 3 2" xfId="51361" xr:uid="{00000000-0005-0000-0000-00000FC80000}"/>
    <cellStyle name="Normal 7 3 2 5 2 3 2 2" xfId="51362" xr:uid="{00000000-0005-0000-0000-000010C80000}"/>
    <cellStyle name="Normal 7 3 2 5 2 3 2 3" xfId="51363" xr:uid="{00000000-0005-0000-0000-000011C80000}"/>
    <cellStyle name="Normal 7 3 2 5 2 3 3" xfId="51364" xr:uid="{00000000-0005-0000-0000-000012C80000}"/>
    <cellStyle name="Normal 7 3 2 5 2 3 4" xfId="51365" xr:uid="{00000000-0005-0000-0000-000013C80000}"/>
    <cellStyle name="Normal 7 3 2 5 2 4" xfId="51366" xr:uid="{00000000-0005-0000-0000-000014C80000}"/>
    <cellStyle name="Normal 7 3 2 5 2 4 2" xfId="51367" xr:uid="{00000000-0005-0000-0000-000015C80000}"/>
    <cellStyle name="Normal 7 3 2 5 2 4 2 2" xfId="51368" xr:uid="{00000000-0005-0000-0000-000016C80000}"/>
    <cellStyle name="Normal 7 3 2 5 2 4 2 3" xfId="51369" xr:uid="{00000000-0005-0000-0000-000017C80000}"/>
    <cellStyle name="Normal 7 3 2 5 2 4 3" xfId="51370" xr:uid="{00000000-0005-0000-0000-000018C80000}"/>
    <cellStyle name="Normal 7 3 2 5 2 4 4" xfId="51371" xr:uid="{00000000-0005-0000-0000-000019C80000}"/>
    <cellStyle name="Normal 7 3 2 5 2 5" xfId="51372" xr:uid="{00000000-0005-0000-0000-00001AC80000}"/>
    <cellStyle name="Normal 7 3 2 5 2 5 2" xfId="51373" xr:uid="{00000000-0005-0000-0000-00001BC80000}"/>
    <cellStyle name="Normal 7 3 2 5 2 5 2 2" xfId="51374" xr:uid="{00000000-0005-0000-0000-00001CC80000}"/>
    <cellStyle name="Normal 7 3 2 5 2 5 2 3" xfId="51375" xr:uid="{00000000-0005-0000-0000-00001DC80000}"/>
    <cellStyle name="Normal 7 3 2 5 2 5 3" xfId="51376" xr:uid="{00000000-0005-0000-0000-00001EC80000}"/>
    <cellStyle name="Normal 7 3 2 5 2 5 4" xfId="51377" xr:uid="{00000000-0005-0000-0000-00001FC80000}"/>
    <cellStyle name="Normal 7 3 2 5 2 6" xfId="51378" xr:uid="{00000000-0005-0000-0000-000020C80000}"/>
    <cellStyle name="Normal 7 3 2 5 2 6 2" xfId="51379" xr:uid="{00000000-0005-0000-0000-000021C80000}"/>
    <cellStyle name="Normal 7 3 2 5 2 6 3" xfId="51380" xr:uid="{00000000-0005-0000-0000-000022C80000}"/>
    <cellStyle name="Normal 7 3 2 5 2 7" xfId="51381" xr:uid="{00000000-0005-0000-0000-000023C80000}"/>
    <cellStyle name="Normal 7 3 2 5 2 8" xfId="51382" xr:uid="{00000000-0005-0000-0000-000024C80000}"/>
    <cellStyle name="Normal 7 3 2 5 2_PROD" xfId="51383" xr:uid="{00000000-0005-0000-0000-000025C80000}"/>
    <cellStyle name="Normal 7 3 2 5 3" xfId="51384" xr:uid="{00000000-0005-0000-0000-000026C80000}"/>
    <cellStyle name="Normal 7 3 2 5 3 2" xfId="51385" xr:uid="{00000000-0005-0000-0000-000027C80000}"/>
    <cellStyle name="Normal 7 3 2 5 3 2 2" xfId="51386" xr:uid="{00000000-0005-0000-0000-000028C80000}"/>
    <cellStyle name="Normal 7 3 2 5 3 2 3" xfId="51387" xr:uid="{00000000-0005-0000-0000-000029C80000}"/>
    <cellStyle name="Normal 7 3 2 5 3 3" xfId="51388" xr:uid="{00000000-0005-0000-0000-00002AC80000}"/>
    <cellStyle name="Normal 7 3 2 5 3 4" xfId="51389" xr:uid="{00000000-0005-0000-0000-00002BC80000}"/>
    <cellStyle name="Normal 7 3 2 5 4" xfId="51390" xr:uid="{00000000-0005-0000-0000-00002CC80000}"/>
    <cellStyle name="Normal 7 3 2 5 4 2" xfId="51391" xr:uid="{00000000-0005-0000-0000-00002DC80000}"/>
    <cellStyle name="Normal 7 3 2 5 4 2 2" xfId="51392" xr:uid="{00000000-0005-0000-0000-00002EC80000}"/>
    <cellStyle name="Normal 7 3 2 5 4 2 3" xfId="51393" xr:uid="{00000000-0005-0000-0000-00002FC80000}"/>
    <cellStyle name="Normal 7 3 2 5 4 3" xfId="51394" xr:uid="{00000000-0005-0000-0000-000030C80000}"/>
    <cellStyle name="Normal 7 3 2 5 4 4" xfId="51395" xr:uid="{00000000-0005-0000-0000-000031C80000}"/>
    <cellStyle name="Normal 7 3 2 5 5" xfId="51396" xr:uid="{00000000-0005-0000-0000-000032C80000}"/>
    <cellStyle name="Normal 7 3 2 5 5 2" xfId="51397" xr:uid="{00000000-0005-0000-0000-000033C80000}"/>
    <cellStyle name="Normal 7 3 2 5 5 2 2" xfId="51398" xr:uid="{00000000-0005-0000-0000-000034C80000}"/>
    <cellStyle name="Normal 7 3 2 5 5 2 3" xfId="51399" xr:uid="{00000000-0005-0000-0000-000035C80000}"/>
    <cellStyle name="Normal 7 3 2 5 5 3" xfId="51400" xr:uid="{00000000-0005-0000-0000-000036C80000}"/>
    <cellStyle name="Normal 7 3 2 5 5 4" xfId="51401" xr:uid="{00000000-0005-0000-0000-000037C80000}"/>
    <cellStyle name="Normal 7 3 2 5 6" xfId="51402" xr:uid="{00000000-0005-0000-0000-000038C80000}"/>
    <cellStyle name="Normal 7 3 2 5 6 2" xfId="51403" xr:uid="{00000000-0005-0000-0000-000039C80000}"/>
    <cellStyle name="Normal 7 3 2 5 6 2 2" xfId="51404" xr:uid="{00000000-0005-0000-0000-00003AC80000}"/>
    <cellStyle name="Normal 7 3 2 5 6 2 3" xfId="51405" xr:uid="{00000000-0005-0000-0000-00003BC80000}"/>
    <cellStyle name="Normal 7 3 2 5 6 3" xfId="51406" xr:uid="{00000000-0005-0000-0000-00003CC80000}"/>
    <cellStyle name="Normal 7 3 2 5 6 4" xfId="51407" xr:uid="{00000000-0005-0000-0000-00003DC80000}"/>
    <cellStyle name="Normal 7 3 2 5 7" xfId="51408" xr:uid="{00000000-0005-0000-0000-00003EC80000}"/>
    <cellStyle name="Normal 7 3 2 5 7 2" xfId="51409" xr:uid="{00000000-0005-0000-0000-00003FC80000}"/>
    <cellStyle name="Normal 7 3 2 5 7 3" xfId="51410" xr:uid="{00000000-0005-0000-0000-000040C80000}"/>
    <cellStyle name="Normal 7 3 2 5 8" xfId="51411" xr:uid="{00000000-0005-0000-0000-000041C80000}"/>
    <cellStyle name="Normal 7 3 2 5 9" xfId="51412" xr:uid="{00000000-0005-0000-0000-000042C80000}"/>
    <cellStyle name="Normal 7 3 2 5_PROD" xfId="51413" xr:uid="{00000000-0005-0000-0000-000043C80000}"/>
    <cellStyle name="Normal 7 3 2 6" xfId="51414" xr:uid="{00000000-0005-0000-0000-000044C80000}"/>
    <cellStyle name="Normal 7 3 2 6 2" xfId="51415" xr:uid="{00000000-0005-0000-0000-000045C80000}"/>
    <cellStyle name="Normal 7 3 2 6 2 2" xfId="51416" xr:uid="{00000000-0005-0000-0000-000046C80000}"/>
    <cellStyle name="Normal 7 3 2 6 2 2 2" xfId="51417" xr:uid="{00000000-0005-0000-0000-000047C80000}"/>
    <cellStyle name="Normal 7 3 2 6 2 2 3" xfId="51418" xr:uid="{00000000-0005-0000-0000-000048C80000}"/>
    <cellStyle name="Normal 7 3 2 6 2 3" xfId="51419" xr:uid="{00000000-0005-0000-0000-000049C80000}"/>
    <cellStyle name="Normal 7 3 2 6 2 4" xfId="51420" xr:uid="{00000000-0005-0000-0000-00004AC80000}"/>
    <cellStyle name="Normal 7 3 2 6 3" xfId="51421" xr:uid="{00000000-0005-0000-0000-00004BC80000}"/>
    <cellStyle name="Normal 7 3 2 6 3 2" xfId="51422" xr:uid="{00000000-0005-0000-0000-00004CC80000}"/>
    <cellStyle name="Normal 7 3 2 6 3 2 2" xfId="51423" xr:uid="{00000000-0005-0000-0000-00004DC80000}"/>
    <cellStyle name="Normal 7 3 2 6 3 2 3" xfId="51424" xr:uid="{00000000-0005-0000-0000-00004EC80000}"/>
    <cellStyle name="Normal 7 3 2 6 3 3" xfId="51425" xr:uid="{00000000-0005-0000-0000-00004FC80000}"/>
    <cellStyle name="Normal 7 3 2 6 3 4" xfId="51426" xr:uid="{00000000-0005-0000-0000-000050C80000}"/>
    <cellStyle name="Normal 7 3 2 6 4" xfId="51427" xr:uid="{00000000-0005-0000-0000-000051C80000}"/>
    <cellStyle name="Normal 7 3 2 6 4 2" xfId="51428" xr:uid="{00000000-0005-0000-0000-000052C80000}"/>
    <cellStyle name="Normal 7 3 2 6 4 2 2" xfId="51429" xr:uid="{00000000-0005-0000-0000-000053C80000}"/>
    <cellStyle name="Normal 7 3 2 6 4 2 3" xfId="51430" xr:uid="{00000000-0005-0000-0000-000054C80000}"/>
    <cellStyle name="Normal 7 3 2 6 4 3" xfId="51431" xr:uid="{00000000-0005-0000-0000-000055C80000}"/>
    <cellStyle name="Normal 7 3 2 6 4 4" xfId="51432" xr:uid="{00000000-0005-0000-0000-000056C80000}"/>
    <cellStyle name="Normal 7 3 2 6 5" xfId="51433" xr:uid="{00000000-0005-0000-0000-000057C80000}"/>
    <cellStyle name="Normal 7 3 2 6 5 2" xfId="51434" xr:uid="{00000000-0005-0000-0000-000058C80000}"/>
    <cellStyle name="Normal 7 3 2 6 5 2 2" xfId="51435" xr:uid="{00000000-0005-0000-0000-000059C80000}"/>
    <cellStyle name="Normal 7 3 2 6 5 2 3" xfId="51436" xr:uid="{00000000-0005-0000-0000-00005AC80000}"/>
    <cellStyle name="Normal 7 3 2 6 5 3" xfId="51437" xr:uid="{00000000-0005-0000-0000-00005BC80000}"/>
    <cellStyle name="Normal 7 3 2 6 5 4" xfId="51438" xr:uid="{00000000-0005-0000-0000-00005CC80000}"/>
    <cellStyle name="Normal 7 3 2 6 6" xfId="51439" xr:uid="{00000000-0005-0000-0000-00005DC80000}"/>
    <cellStyle name="Normal 7 3 2 6 6 2" xfId="51440" xr:uid="{00000000-0005-0000-0000-00005EC80000}"/>
    <cellStyle name="Normal 7 3 2 6 6 3" xfId="51441" xr:uid="{00000000-0005-0000-0000-00005FC80000}"/>
    <cellStyle name="Normal 7 3 2 6 7" xfId="51442" xr:uid="{00000000-0005-0000-0000-000060C80000}"/>
    <cellStyle name="Normal 7 3 2 6 8" xfId="51443" xr:uid="{00000000-0005-0000-0000-000061C80000}"/>
    <cellStyle name="Normal 7 3 2 6_PROD" xfId="51444" xr:uid="{00000000-0005-0000-0000-000062C80000}"/>
    <cellStyle name="Normal 7 3 2 7" xfId="51445" xr:uid="{00000000-0005-0000-0000-000063C80000}"/>
    <cellStyle name="Normal 7 3 2 7 2" xfId="51446" xr:uid="{00000000-0005-0000-0000-000064C80000}"/>
    <cellStyle name="Normal 7 3 2 7 2 2" xfId="51447" xr:uid="{00000000-0005-0000-0000-000065C80000}"/>
    <cellStyle name="Normal 7 3 2 7 2 3" xfId="51448" xr:uid="{00000000-0005-0000-0000-000066C80000}"/>
    <cellStyle name="Normal 7 3 2 7 3" xfId="51449" xr:uid="{00000000-0005-0000-0000-000067C80000}"/>
    <cellStyle name="Normal 7 3 2 7 4" xfId="51450" xr:uid="{00000000-0005-0000-0000-000068C80000}"/>
    <cellStyle name="Normal 7 3 2 8" xfId="51451" xr:uid="{00000000-0005-0000-0000-000069C80000}"/>
    <cellStyle name="Normal 7 3 2 8 2" xfId="51452" xr:uid="{00000000-0005-0000-0000-00006AC80000}"/>
    <cellStyle name="Normal 7 3 2 8 2 2" xfId="51453" xr:uid="{00000000-0005-0000-0000-00006BC80000}"/>
    <cellStyle name="Normal 7 3 2 8 2 3" xfId="51454" xr:uid="{00000000-0005-0000-0000-00006CC80000}"/>
    <cellStyle name="Normal 7 3 2 8 3" xfId="51455" xr:uid="{00000000-0005-0000-0000-00006DC80000}"/>
    <cellStyle name="Normal 7 3 2 8 4" xfId="51456" xr:uid="{00000000-0005-0000-0000-00006EC80000}"/>
    <cellStyle name="Normal 7 3 2 9" xfId="51457" xr:uid="{00000000-0005-0000-0000-00006FC80000}"/>
    <cellStyle name="Normal 7 3 2 9 2" xfId="51458" xr:uid="{00000000-0005-0000-0000-000070C80000}"/>
    <cellStyle name="Normal 7 3 2 9 2 2" xfId="51459" xr:uid="{00000000-0005-0000-0000-000071C80000}"/>
    <cellStyle name="Normal 7 3 2 9 2 3" xfId="51460" xr:uid="{00000000-0005-0000-0000-000072C80000}"/>
    <cellStyle name="Normal 7 3 2 9 3" xfId="51461" xr:uid="{00000000-0005-0000-0000-000073C80000}"/>
    <cellStyle name="Normal 7 3 2 9 4" xfId="51462" xr:uid="{00000000-0005-0000-0000-000074C80000}"/>
    <cellStyle name="Normal 7 3 2_PROD" xfId="51463" xr:uid="{00000000-0005-0000-0000-000075C80000}"/>
    <cellStyle name="Normal 7 3 3" xfId="489" xr:uid="{00000000-0005-0000-0000-000076C80000}"/>
    <cellStyle name="Normal 7 3 3 10" xfId="51464" xr:uid="{00000000-0005-0000-0000-000077C80000}"/>
    <cellStyle name="Normal 7 3 3 10 2" xfId="51465" xr:uid="{00000000-0005-0000-0000-000078C80000}"/>
    <cellStyle name="Normal 7 3 3 10 2 2" xfId="51466" xr:uid="{00000000-0005-0000-0000-000079C80000}"/>
    <cellStyle name="Normal 7 3 3 10 2 3" xfId="51467" xr:uid="{00000000-0005-0000-0000-00007AC80000}"/>
    <cellStyle name="Normal 7 3 3 10 3" xfId="51468" xr:uid="{00000000-0005-0000-0000-00007BC80000}"/>
    <cellStyle name="Normal 7 3 3 10 4" xfId="51469" xr:uid="{00000000-0005-0000-0000-00007CC80000}"/>
    <cellStyle name="Normal 7 3 3 11" xfId="51470" xr:uid="{00000000-0005-0000-0000-00007DC80000}"/>
    <cellStyle name="Normal 7 3 3 11 2" xfId="51471" xr:uid="{00000000-0005-0000-0000-00007EC80000}"/>
    <cellStyle name="Normal 7 3 3 11 3" xfId="51472" xr:uid="{00000000-0005-0000-0000-00007FC80000}"/>
    <cellStyle name="Normal 7 3 3 12" xfId="51473" xr:uid="{00000000-0005-0000-0000-000080C80000}"/>
    <cellStyle name="Normal 7 3 3 13" xfId="51474" xr:uid="{00000000-0005-0000-0000-000081C80000}"/>
    <cellStyle name="Normal 7 3 3 2" xfId="490" xr:uid="{00000000-0005-0000-0000-000082C80000}"/>
    <cellStyle name="Normal 7 3 3 2 10" xfId="51475" xr:uid="{00000000-0005-0000-0000-000083C80000}"/>
    <cellStyle name="Normal 7 3 3 2 10 2" xfId="51476" xr:uid="{00000000-0005-0000-0000-000084C80000}"/>
    <cellStyle name="Normal 7 3 3 2 10 3" xfId="51477" xr:uid="{00000000-0005-0000-0000-000085C80000}"/>
    <cellStyle name="Normal 7 3 3 2 11" xfId="51478" xr:uid="{00000000-0005-0000-0000-000086C80000}"/>
    <cellStyle name="Normal 7 3 3 2 12" xfId="51479" xr:uid="{00000000-0005-0000-0000-000087C80000}"/>
    <cellStyle name="Normal 7 3 3 2 2" xfId="775" xr:uid="{00000000-0005-0000-0000-000088C80000}"/>
    <cellStyle name="Normal 7 3 3 2 2 2" xfId="51480" xr:uid="{00000000-0005-0000-0000-000089C80000}"/>
    <cellStyle name="Normal 7 3 3 2 2 2 2" xfId="51481" xr:uid="{00000000-0005-0000-0000-00008AC80000}"/>
    <cellStyle name="Normal 7 3 3 2 2 2 2 2" xfId="51482" xr:uid="{00000000-0005-0000-0000-00008BC80000}"/>
    <cellStyle name="Normal 7 3 3 2 2 2 2 2 2" xfId="51483" xr:uid="{00000000-0005-0000-0000-00008CC80000}"/>
    <cellStyle name="Normal 7 3 3 2 2 2 2 2 3" xfId="51484" xr:uid="{00000000-0005-0000-0000-00008DC80000}"/>
    <cellStyle name="Normal 7 3 3 2 2 2 2 3" xfId="51485" xr:uid="{00000000-0005-0000-0000-00008EC80000}"/>
    <cellStyle name="Normal 7 3 3 2 2 2 2 4" xfId="51486" xr:uid="{00000000-0005-0000-0000-00008FC80000}"/>
    <cellStyle name="Normal 7 3 3 2 2 2 3" xfId="51487" xr:uid="{00000000-0005-0000-0000-000090C80000}"/>
    <cellStyle name="Normal 7 3 3 2 2 2 3 2" xfId="51488" xr:uid="{00000000-0005-0000-0000-000091C80000}"/>
    <cellStyle name="Normal 7 3 3 2 2 2 3 2 2" xfId="51489" xr:uid="{00000000-0005-0000-0000-000092C80000}"/>
    <cellStyle name="Normal 7 3 3 2 2 2 3 2 3" xfId="51490" xr:uid="{00000000-0005-0000-0000-000093C80000}"/>
    <cellStyle name="Normal 7 3 3 2 2 2 3 3" xfId="51491" xr:uid="{00000000-0005-0000-0000-000094C80000}"/>
    <cellStyle name="Normal 7 3 3 2 2 2 3 4" xfId="51492" xr:uid="{00000000-0005-0000-0000-000095C80000}"/>
    <cellStyle name="Normal 7 3 3 2 2 2 4" xfId="51493" xr:uid="{00000000-0005-0000-0000-000096C80000}"/>
    <cellStyle name="Normal 7 3 3 2 2 2 4 2" xfId="51494" xr:uid="{00000000-0005-0000-0000-000097C80000}"/>
    <cellStyle name="Normal 7 3 3 2 2 2 4 2 2" xfId="51495" xr:uid="{00000000-0005-0000-0000-000098C80000}"/>
    <cellStyle name="Normal 7 3 3 2 2 2 4 2 3" xfId="51496" xr:uid="{00000000-0005-0000-0000-000099C80000}"/>
    <cellStyle name="Normal 7 3 3 2 2 2 4 3" xfId="51497" xr:uid="{00000000-0005-0000-0000-00009AC80000}"/>
    <cellStyle name="Normal 7 3 3 2 2 2 4 4" xfId="51498" xr:uid="{00000000-0005-0000-0000-00009BC80000}"/>
    <cellStyle name="Normal 7 3 3 2 2 2 5" xfId="51499" xr:uid="{00000000-0005-0000-0000-00009CC80000}"/>
    <cellStyle name="Normal 7 3 3 2 2 2 5 2" xfId="51500" xr:uid="{00000000-0005-0000-0000-00009DC80000}"/>
    <cellStyle name="Normal 7 3 3 2 2 2 5 2 2" xfId="51501" xr:uid="{00000000-0005-0000-0000-00009EC80000}"/>
    <cellStyle name="Normal 7 3 3 2 2 2 5 2 3" xfId="51502" xr:uid="{00000000-0005-0000-0000-00009FC80000}"/>
    <cellStyle name="Normal 7 3 3 2 2 2 5 3" xfId="51503" xr:uid="{00000000-0005-0000-0000-0000A0C80000}"/>
    <cellStyle name="Normal 7 3 3 2 2 2 5 4" xfId="51504" xr:uid="{00000000-0005-0000-0000-0000A1C80000}"/>
    <cellStyle name="Normal 7 3 3 2 2 2 6" xfId="51505" xr:uid="{00000000-0005-0000-0000-0000A2C80000}"/>
    <cellStyle name="Normal 7 3 3 2 2 2 6 2" xfId="51506" xr:uid="{00000000-0005-0000-0000-0000A3C80000}"/>
    <cellStyle name="Normal 7 3 3 2 2 2 6 3" xfId="51507" xr:uid="{00000000-0005-0000-0000-0000A4C80000}"/>
    <cellStyle name="Normal 7 3 3 2 2 2 7" xfId="51508" xr:uid="{00000000-0005-0000-0000-0000A5C80000}"/>
    <cellStyle name="Normal 7 3 3 2 2 2 8" xfId="51509" xr:uid="{00000000-0005-0000-0000-0000A6C80000}"/>
    <cellStyle name="Normal 7 3 3 2 2 2_PROD" xfId="51510" xr:uid="{00000000-0005-0000-0000-0000A7C80000}"/>
    <cellStyle name="Normal 7 3 3 2 2 3" xfId="51511" xr:uid="{00000000-0005-0000-0000-0000A8C80000}"/>
    <cellStyle name="Normal 7 3 3 2 2 3 2" xfId="51512" xr:uid="{00000000-0005-0000-0000-0000A9C80000}"/>
    <cellStyle name="Normal 7 3 3 2 2 3 2 2" xfId="51513" xr:uid="{00000000-0005-0000-0000-0000AAC80000}"/>
    <cellStyle name="Normal 7 3 3 2 2 3 2 3" xfId="51514" xr:uid="{00000000-0005-0000-0000-0000ABC80000}"/>
    <cellStyle name="Normal 7 3 3 2 2 3 3" xfId="51515" xr:uid="{00000000-0005-0000-0000-0000ACC80000}"/>
    <cellStyle name="Normal 7 3 3 2 2 3 4" xfId="51516" xr:uid="{00000000-0005-0000-0000-0000ADC80000}"/>
    <cellStyle name="Normal 7 3 3 2 2 4" xfId="51517" xr:uid="{00000000-0005-0000-0000-0000AEC80000}"/>
    <cellStyle name="Normal 7 3 3 2 2 4 2" xfId="51518" xr:uid="{00000000-0005-0000-0000-0000AFC80000}"/>
    <cellStyle name="Normal 7 3 3 2 2 4 2 2" xfId="51519" xr:uid="{00000000-0005-0000-0000-0000B0C80000}"/>
    <cellStyle name="Normal 7 3 3 2 2 4 2 3" xfId="51520" xr:uid="{00000000-0005-0000-0000-0000B1C80000}"/>
    <cellStyle name="Normal 7 3 3 2 2 4 3" xfId="51521" xr:uid="{00000000-0005-0000-0000-0000B2C80000}"/>
    <cellStyle name="Normal 7 3 3 2 2 4 4" xfId="51522" xr:uid="{00000000-0005-0000-0000-0000B3C80000}"/>
    <cellStyle name="Normal 7 3 3 2 2 5" xfId="51523" xr:uid="{00000000-0005-0000-0000-0000B4C80000}"/>
    <cellStyle name="Normal 7 3 3 2 2 5 2" xfId="51524" xr:uid="{00000000-0005-0000-0000-0000B5C80000}"/>
    <cellStyle name="Normal 7 3 3 2 2 5 2 2" xfId="51525" xr:uid="{00000000-0005-0000-0000-0000B6C80000}"/>
    <cellStyle name="Normal 7 3 3 2 2 5 2 3" xfId="51526" xr:uid="{00000000-0005-0000-0000-0000B7C80000}"/>
    <cellStyle name="Normal 7 3 3 2 2 5 3" xfId="51527" xr:uid="{00000000-0005-0000-0000-0000B8C80000}"/>
    <cellStyle name="Normal 7 3 3 2 2 5 4" xfId="51528" xr:uid="{00000000-0005-0000-0000-0000B9C80000}"/>
    <cellStyle name="Normal 7 3 3 2 2 6" xfId="51529" xr:uid="{00000000-0005-0000-0000-0000BAC80000}"/>
    <cellStyle name="Normal 7 3 3 2 2 6 2" xfId="51530" xr:uid="{00000000-0005-0000-0000-0000BBC80000}"/>
    <cellStyle name="Normal 7 3 3 2 2 6 2 2" xfId="51531" xr:uid="{00000000-0005-0000-0000-0000BCC80000}"/>
    <cellStyle name="Normal 7 3 3 2 2 6 2 3" xfId="51532" xr:uid="{00000000-0005-0000-0000-0000BDC80000}"/>
    <cellStyle name="Normal 7 3 3 2 2 6 3" xfId="51533" xr:uid="{00000000-0005-0000-0000-0000BEC80000}"/>
    <cellStyle name="Normal 7 3 3 2 2 6 4" xfId="51534" xr:uid="{00000000-0005-0000-0000-0000BFC80000}"/>
    <cellStyle name="Normal 7 3 3 2 2 7" xfId="51535" xr:uid="{00000000-0005-0000-0000-0000C0C80000}"/>
    <cellStyle name="Normal 7 3 3 2 2 7 2" xfId="51536" xr:uid="{00000000-0005-0000-0000-0000C1C80000}"/>
    <cellStyle name="Normal 7 3 3 2 2 7 3" xfId="51537" xr:uid="{00000000-0005-0000-0000-0000C2C80000}"/>
    <cellStyle name="Normal 7 3 3 2 2 8" xfId="51538" xr:uid="{00000000-0005-0000-0000-0000C3C80000}"/>
    <cellStyle name="Normal 7 3 3 2 2 9" xfId="51539" xr:uid="{00000000-0005-0000-0000-0000C4C80000}"/>
    <cellStyle name="Normal 7 3 3 2 2_PROD" xfId="51540" xr:uid="{00000000-0005-0000-0000-0000C5C80000}"/>
    <cellStyle name="Normal 7 3 3 2 3" xfId="51541" xr:uid="{00000000-0005-0000-0000-0000C6C80000}"/>
    <cellStyle name="Normal 7 3 3 2 3 2" xfId="51542" xr:uid="{00000000-0005-0000-0000-0000C7C80000}"/>
    <cellStyle name="Normal 7 3 3 2 3 2 2" xfId="51543" xr:uid="{00000000-0005-0000-0000-0000C8C80000}"/>
    <cellStyle name="Normal 7 3 3 2 3 2 2 2" xfId="51544" xr:uid="{00000000-0005-0000-0000-0000C9C80000}"/>
    <cellStyle name="Normal 7 3 3 2 3 2 2 2 2" xfId="51545" xr:uid="{00000000-0005-0000-0000-0000CAC80000}"/>
    <cellStyle name="Normal 7 3 3 2 3 2 2 2 3" xfId="51546" xr:uid="{00000000-0005-0000-0000-0000CBC80000}"/>
    <cellStyle name="Normal 7 3 3 2 3 2 2 3" xfId="51547" xr:uid="{00000000-0005-0000-0000-0000CCC80000}"/>
    <cellStyle name="Normal 7 3 3 2 3 2 2 4" xfId="51548" xr:uid="{00000000-0005-0000-0000-0000CDC80000}"/>
    <cellStyle name="Normal 7 3 3 2 3 2 3" xfId="51549" xr:uid="{00000000-0005-0000-0000-0000CEC80000}"/>
    <cellStyle name="Normal 7 3 3 2 3 2 3 2" xfId="51550" xr:uid="{00000000-0005-0000-0000-0000CFC80000}"/>
    <cellStyle name="Normal 7 3 3 2 3 2 3 2 2" xfId="51551" xr:uid="{00000000-0005-0000-0000-0000D0C80000}"/>
    <cellStyle name="Normal 7 3 3 2 3 2 3 2 3" xfId="51552" xr:uid="{00000000-0005-0000-0000-0000D1C80000}"/>
    <cellStyle name="Normal 7 3 3 2 3 2 3 3" xfId="51553" xr:uid="{00000000-0005-0000-0000-0000D2C80000}"/>
    <cellStyle name="Normal 7 3 3 2 3 2 3 4" xfId="51554" xr:uid="{00000000-0005-0000-0000-0000D3C80000}"/>
    <cellStyle name="Normal 7 3 3 2 3 2 4" xfId="51555" xr:uid="{00000000-0005-0000-0000-0000D4C80000}"/>
    <cellStyle name="Normal 7 3 3 2 3 2 4 2" xfId="51556" xr:uid="{00000000-0005-0000-0000-0000D5C80000}"/>
    <cellStyle name="Normal 7 3 3 2 3 2 4 2 2" xfId="51557" xr:uid="{00000000-0005-0000-0000-0000D6C80000}"/>
    <cellStyle name="Normal 7 3 3 2 3 2 4 2 3" xfId="51558" xr:uid="{00000000-0005-0000-0000-0000D7C80000}"/>
    <cellStyle name="Normal 7 3 3 2 3 2 4 3" xfId="51559" xr:uid="{00000000-0005-0000-0000-0000D8C80000}"/>
    <cellStyle name="Normal 7 3 3 2 3 2 4 4" xfId="51560" xr:uid="{00000000-0005-0000-0000-0000D9C80000}"/>
    <cellStyle name="Normal 7 3 3 2 3 2 5" xfId="51561" xr:uid="{00000000-0005-0000-0000-0000DAC80000}"/>
    <cellStyle name="Normal 7 3 3 2 3 2 5 2" xfId="51562" xr:uid="{00000000-0005-0000-0000-0000DBC80000}"/>
    <cellStyle name="Normal 7 3 3 2 3 2 5 2 2" xfId="51563" xr:uid="{00000000-0005-0000-0000-0000DCC80000}"/>
    <cellStyle name="Normal 7 3 3 2 3 2 5 2 3" xfId="51564" xr:uid="{00000000-0005-0000-0000-0000DDC80000}"/>
    <cellStyle name="Normal 7 3 3 2 3 2 5 3" xfId="51565" xr:uid="{00000000-0005-0000-0000-0000DEC80000}"/>
    <cellStyle name="Normal 7 3 3 2 3 2 5 4" xfId="51566" xr:uid="{00000000-0005-0000-0000-0000DFC80000}"/>
    <cellStyle name="Normal 7 3 3 2 3 2 6" xfId="51567" xr:uid="{00000000-0005-0000-0000-0000E0C80000}"/>
    <cellStyle name="Normal 7 3 3 2 3 2 6 2" xfId="51568" xr:uid="{00000000-0005-0000-0000-0000E1C80000}"/>
    <cellStyle name="Normal 7 3 3 2 3 2 6 3" xfId="51569" xr:uid="{00000000-0005-0000-0000-0000E2C80000}"/>
    <cellStyle name="Normal 7 3 3 2 3 2 7" xfId="51570" xr:uid="{00000000-0005-0000-0000-0000E3C80000}"/>
    <cellStyle name="Normal 7 3 3 2 3 2 8" xfId="51571" xr:uid="{00000000-0005-0000-0000-0000E4C80000}"/>
    <cellStyle name="Normal 7 3 3 2 3 2_PROD" xfId="51572" xr:uid="{00000000-0005-0000-0000-0000E5C80000}"/>
    <cellStyle name="Normal 7 3 3 2 3 3" xfId="51573" xr:uid="{00000000-0005-0000-0000-0000E6C80000}"/>
    <cellStyle name="Normal 7 3 3 2 3 3 2" xfId="51574" xr:uid="{00000000-0005-0000-0000-0000E7C80000}"/>
    <cellStyle name="Normal 7 3 3 2 3 3 2 2" xfId="51575" xr:uid="{00000000-0005-0000-0000-0000E8C80000}"/>
    <cellStyle name="Normal 7 3 3 2 3 3 2 3" xfId="51576" xr:uid="{00000000-0005-0000-0000-0000E9C80000}"/>
    <cellStyle name="Normal 7 3 3 2 3 3 3" xfId="51577" xr:uid="{00000000-0005-0000-0000-0000EAC80000}"/>
    <cellStyle name="Normal 7 3 3 2 3 3 4" xfId="51578" xr:uid="{00000000-0005-0000-0000-0000EBC80000}"/>
    <cellStyle name="Normal 7 3 3 2 3 4" xfId="51579" xr:uid="{00000000-0005-0000-0000-0000ECC80000}"/>
    <cellStyle name="Normal 7 3 3 2 3 4 2" xfId="51580" xr:uid="{00000000-0005-0000-0000-0000EDC80000}"/>
    <cellStyle name="Normal 7 3 3 2 3 4 2 2" xfId="51581" xr:uid="{00000000-0005-0000-0000-0000EEC80000}"/>
    <cellStyle name="Normal 7 3 3 2 3 4 2 3" xfId="51582" xr:uid="{00000000-0005-0000-0000-0000EFC80000}"/>
    <cellStyle name="Normal 7 3 3 2 3 4 3" xfId="51583" xr:uid="{00000000-0005-0000-0000-0000F0C80000}"/>
    <cellStyle name="Normal 7 3 3 2 3 4 4" xfId="51584" xr:uid="{00000000-0005-0000-0000-0000F1C80000}"/>
    <cellStyle name="Normal 7 3 3 2 3 5" xfId="51585" xr:uid="{00000000-0005-0000-0000-0000F2C80000}"/>
    <cellStyle name="Normal 7 3 3 2 3 5 2" xfId="51586" xr:uid="{00000000-0005-0000-0000-0000F3C80000}"/>
    <cellStyle name="Normal 7 3 3 2 3 5 2 2" xfId="51587" xr:uid="{00000000-0005-0000-0000-0000F4C80000}"/>
    <cellStyle name="Normal 7 3 3 2 3 5 2 3" xfId="51588" xr:uid="{00000000-0005-0000-0000-0000F5C80000}"/>
    <cellStyle name="Normal 7 3 3 2 3 5 3" xfId="51589" xr:uid="{00000000-0005-0000-0000-0000F6C80000}"/>
    <cellStyle name="Normal 7 3 3 2 3 5 4" xfId="51590" xr:uid="{00000000-0005-0000-0000-0000F7C80000}"/>
    <cellStyle name="Normal 7 3 3 2 3 6" xfId="51591" xr:uid="{00000000-0005-0000-0000-0000F8C80000}"/>
    <cellStyle name="Normal 7 3 3 2 3 6 2" xfId="51592" xr:uid="{00000000-0005-0000-0000-0000F9C80000}"/>
    <cellStyle name="Normal 7 3 3 2 3 6 2 2" xfId="51593" xr:uid="{00000000-0005-0000-0000-0000FAC80000}"/>
    <cellStyle name="Normal 7 3 3 2 3 6 2 3" xfId="51594" xr:uid="{00000000-0005-0000-0000-0000FBC80000}"/>
    <cellStyle name="Normal 7 3 3 2 3 6 3" xfId="51595" xr:uid="{00000000-0005-0000-0000-0000FCC80000}"/>
    <cellStyle name="Normal 7 3 3 2 3 6 4" xfId="51596" xr:uid="{00000000-0005-0000-0000-0000FDC80000}"/>
    <cellStyle name="Normal 7 3 3 2 3 7" xfId="51597" xr:uid="{00000000-0005-0000-0000-0000FEC80000}"/>
    <cellStyle name="Normal 7 3 3 2 3 7 2" xfId="51598" xr:uid="{00000000-0005-0000-0000-0000FFC80000}"/>
    <cellStyle name="Normal 7 3 3 2 3 7 3" xfId="51599" xr:uid="{00000000-0005-0000-0000-000000C90000}"/>
    <cellStyle name="Normal 7 3 3 2 3 8" xfId="51600" xr:uid="{00000000-0005-0000-0000-000001C90000}"/>
    <cellStyle name="Normal 7 3 3 2 3 9" xfId="51601" xr:uid="{00000000-0005-0000-0000-000002C90000}"/>
    <cellStyle name="Normal 7 3 3 2 3_PROD" xfId="51602" xr:uid="{00000000-0005-0000-0000-000003C90000}"/>
    <cellStyle name="Normal 7 3 3 2 4" xfId="51603" xr:uid="{00000000-0005-0000-0000-000004C90000}"/>
    <cellStyle name="Normal 7 3 3 2 4 2" xfId="51604" xr:uid="{00000000-0005-0000-0000-000005C90000}"/>
    <cellStyle name="Normal 7 3 3 2 4 2 2" xfId="51605" xr:uid="{00000000-0005-0000-0000-000006C90000}"/>
    <cellStyle name="Normal 7 3 3 2 4 2 2 2" xfId="51606" xr:uid="{00000000-0005-0000-0000-000007C90000}"/>
    <cellStyle name="Normal 7 3 3 2 4 2 2 2 2" xfId="51607" xr:uid="{00000000-0005-0000-0000-000008C90000}"/>
    <cellStyle name="Normal 7 3 3 2 4 2 2 2 3" xfId="51608" xr:uid="{00000000-0005-0000-0000-000009C90000}"/>
    <cellStyle name="Normal 7 3 3 2 4 2 2 3" xfId="51609" xr:uid="{00000000-0005-0000-0000-00000AC90000}"/>
    <cellStyle name="Normal 7 3 3 2 4 2 2 4" xfId="51610" xr:uid="{00000000-0005-0000-0000-00000BC90000}"/>
    <cellStyle name="Normal 7 3 3 2 4 2 3" xfId="51611" xr:uid="{00000000-0005-0000-0000-00000CC90000}"/>
    <cellStyle name="Normal 7 3 3 2 4 2 3 2" xfId="51612" xr:uid="{00000000-0005-0000-0000-00000DC90000}"/>
    <cellStyle name="Normal 7 3 3 2 4 2 3 2 2" xfId="51613" xr:uid="{00000000-0005-0000-0000-00000EC90000}"/>
    <cellStyle name="Normal 7 3 3 2 4 2 3 2 3" xfId="51614" xr:uid="{00000000-0005-0000-0000-00000FC90000}"/>
    <cellStyle name="Normal 7 3 3 2 4 2 3 3" xfId="51615" xr:uid="{00000000-0005-0000-0000-000010C90000}"/>
    <cellStyle name="Normal 7 3 3 2 4 2 3 4" xfId="51616" xr:uid="{00000000-0005-0000-0000-000011C90000}"/>
    <cellStyle name="Normal 7 3 3 2 4 2 4" xfId="51617" xr:uid="{00000000-0005-0000-0000-000012C90000}"/>
    <cellStyle name="Normal 7 3 3 2 4 2 4 2" xfId="51618" xr:uid="{00000000-0005-0000-0000-000013C90000}"/>
    <cellStyle name="Normal 7 3 3 2 4 2 4 2 2" xfId="51619" xr:uid="{00000000-0005-0000-0000-000014C90000}"/>
    <cellStyle name="Normal 7 3 3 2 4 2 4 2 3" xfId="51620" xr:uid="{00000000-0005-0000-0000-000015C90000}"/>
    <cellStyle name="Normal 7 3 3 2 4 2 4 3" xfId="51621" xr:uid="{00000000-0005-0000-0000-000016C90000}"/>
    <cellStyle name="Normal 7 3 3 2 4 2 4 4" xfId="51622" xr:uid="{00000000-0005-0000-0000-000017C90000}"/>
    <cellStyle name="Normal 7 3 3 2 4 2 5" xfId="51623" xr:uid="{00000000-0005-0000-0000-000018C90000}"/>
    <cellStyle name="Normal 7 3 3 2 4 2 5 2" xfId="51624" xr:uid="{00000000-0005-0000-0000-000019C90000}"/>
    <cellStyle name="Normal 7 3 3 2 4 2 5 2 2" xfId="51625" xr:uid="{00000000-0005-0000-0000-00001AC90000}"/>
    <cellStyle name="Normal 7 3 3 2 4 2 5 2 3" xfId="51626" xr:uid="{00000000-0005-0000-0000-00001BC90000}"/>
    <cellStyle name="Normal 7 3 3 2 4 2 5 3" xfId="51627" xr:uid="{00000000-0005-0000-0000-00001CC90000}"/>
    <cellStyle name="Normal 7 3 3 2 4 2 5 4" xfId="51628" xr:uid="{00000000-0005-0000-0000-00001DC90000}"/>
    <cellStyle name="Normal 7 3 3 2 4 2 6" xfId="51629" xr:uid="{00000000-0005-0000-0000-00001EC90000}"/>
    <cellStyle name="Normal 7 3 3 2 4 2 6 2" xfId="51630" xr:uid="{00000000-0005-0000-0000-00001FC90000}"/>
    <cellStyle name="Normal 7 3 3 2 4 2 6 3" xfId="51631" xr:uid="{00000000-0005-0000-0000-000020C90000}"/>
    <cellStyle name="Normal 7 3 3 2 4 2 7" xfId="51632" xr:uid="{00000000-0005-0000-0000-000021C90000}"/>
    <cellStyle name="Normal 7 3 3 2 4 2 8" xfId="51633" xr:uid="{00000000-0005-0000-0000-000022C90000}"/>
    <cellStyle name="Normal 7 3 3 2 4 2_PROD" xfId="51634" xr:uid="{00000000-0005-0000-0000-000023C90000}"/>
    <cellStyle name="Normal 7 3 3 2 4 3" xfId="51635" xr:uid="{00000000-0005-0000-0000-000024C90000}"/>
    <cellStyle name="Normal 7 3 3 2 4 3 2" xfId="51636" xr:uid="{00000000-0005-0000-0000-000025C90000}"/>
    <cellStyle name="Normal 7 3 3 2 4 3 2 2" xfId="51637" xr:uid="{00000000-0005-0000-0000-000026C90000}"/>
    <cellStyle name="Normal 7 3 3 2 4 3 2 3" xfId="51638" xr:uid="{00000000-0005-0000-0000-000027C90000}"/>
    <cellStyle name="Normal 7 3 3 2 4 3 3" xfId="51639" xr:uid="{00000000-0005-0000-0000-000028C90000}"/>
    <cellStyle name="Normal 7 3 3 2 4 3 4" xfId="51640" xr:uid="{00000000-0005-0000-0000-000029C90000}"/>
    <cellStyle name="Normal 7 3 3 2 4 4" xfId="51641" xr:uid="{00000000-0005-0000-0000-00002AC90000}"/>
    <cellStyle name="Normal 7 3 3 2 4 4 2" xfId="51642" xr:uid="{00000000-0005-0000-0000-00002BC90000}"/>
    <cellStyle name="Normal 7 3 3 2 4 4 2 2" xfId="51643" xr:uid="{00000000-0005-0000-0000-00002CC90000}"/>
    <cellStyle name="Normal 7 3 3 2 4 4 2 3" xfId="51644" xr:uid="{00000000-0005-0000-0000-00002DC90000}"/>
    <cellStyle name="Normal 7 3 3 2 4 4 3" xfId="51645" xr:uid="{00000000-0005-0000-0000-00002EC90000}"/>
    <cellStyle name="Normal 7 3 3 2 4 4 4" xfId="51646" xr:uid="{00000000-0005-0000-0000-00002FC90000}"/>
    <cellStyle name="Normal 7 3 3 2 4 5" xfId="51647" xr:uid="{00000000-0005-0000-0000-000030C90000}"/>
    <cellStyle name="Normal 7 3 3 2 4 5 2" xfId="51648" xr:uid="{00000000-0005-0000-0000-000031C90000}"/>
    <cellStyle name="Normal 7 3 3 2 4 5 2 2" xfId="51649" xr:uid="{00000000-0005-0000-0000-000032C90000}"/>
    <cellStyle name="Normal 7 3 3 2 4 5 2 3" xfId="51650" xr:uid="{00000000-0005-0000-0000-000033C90000}"/>
    <cellStyle name="Normal 7 3 3 2 4 5 3" xfId="51651" xr:uid="{00000000-0005-0000-0000-000034C90000}"/>
    <cellStyle name="Normal 7 3 3 2 4 5 4" xfId="51652" xr:uid="{00000000-0005-0000-0000-000035C90000}"/>
    <cellStyle name="Normal 7 3 3 2 4 6" xfId="51653" xr:uid="{00000000-0005-0000-0000-000036C90000}"/>
    <cellStyle name="Normal 7 3 3 2 4 6 2" xfId="51654" xr:uid="{00000000-0005-0000-0000-000037C90000}"/>
    <cellStyle name="Normal 7 3 3 2 4 6 2 2" xfId="51655" xr:uid="{00000000-0005-0000-0000-000038C90000}"/>
    <cellStyle name="Normal 7 3 3 2 4 6 2 3" xfId="51656" xr:uid="{00000000-0005-0000-0000-000039C90000}"/>
    <cellStyle name="Normal 7 3 3 2 4 6 3" xfId="51657" xr:uid="{00000000-0005-0000-0000-00003AC90000}"/>
    <cellStyle name="Normal 7 3 3 2 4 6 4" xfId="51658" xr:uid="{00000000-0005-0000-0000-00003BC90000}"/>
    <cellStyle name="Normal 7 3 3 2 4 7" xfId="51659" xr:uid="{00000000-0005-0000-0000-00003CC90000}"/>
    <cellStyle name="Normal 7 3 3 2 4 7 2" xfId="51660" xr:uid="{00000000-0005-0000-0000-00003DC90000}"/>
    <cellStyle name="Normal 7 3 3 2 4 7 3" xfId="51661" xr:uid="{00000000-0005-0000-0000-00003EC90000}"/>
    <cellStyle name="Normal 7 3 3 2 4 8" xfId="51662" xr:uid="{00000000-0005-0000-0000-00003FC90000}"/>
    <cellStyle name="Normal 7 3 3 2 4 9" xfId="51663" xr:uid="{00000000-0005-0000-0000-000040C90000}"/>
    <cellStyle name="Normal 7 3 3 2 4_PROD" xfId="51664" xr:uid="{00000000-0005-0000-0000-000041C90000}"/>
    <cellStyle name="Normal 7 3 3 2 5" xfId="51665" xr:uid="{00000000-0005-0000-0000-000042C90000}"/>
    <cellStyle name="Normal 7 3 3 2 5 2" xfId="51666" xr:uid="{00000000-0005-0000-0000-000043C90000}"/>
    <cellStyle name="Normal 7 3 3 2 5 2 2" xfId="51667" xr:uid="{00000000-0005-0000-0000-000044C90000}"/>
    <cellStyle name="Normal 7 3 3 2 5 2 2 2" xfId="51668" xr:uid="{00000000-0005-0000-0000-000045C90000}"/>
    <cellStyle name="Normal 7 3 3 2 5 2 2 3" xfId="51669" xr:uid="{00000000-0005-0000-0000-000046C90000}"/>
    <cellStyle name="Normal 7 3 3 2 5 2 3" xfId="51670" xr:uid="{00000000-0005-0000-0000-000047C90000}"/>
    <cellStyle name="Normal 7 3 3 2 5 2 4" xfId="51671" xr:uid="{00000000-0005-0000-0000-000048C90000}"/>
    <cellStyle name="Normal 7 3 3 2 5 3" xfId="51672" xr:uid="{00000000-0005-0000-0000-000049C90000}"/>
    <cellStyle name="Normal 7 3 3 2 5 3 2" xfId="51673" xr:uid="{00000000-0005-0000-0000-00004AC90000}"/>
    <cellStyle name="Normal 7 3 3 2 5 3 2 2" xfId="51674" xr:uid="{00000000-0005-0000-0000-00004BC90000}"/>
    <cellStyle name="Normal 7 3 3 2 5 3 2 3" xfId="51675" xr:uid="{00000000-0005-0000-0000-00004CC90000}"/>
    <cellStyle name="Normal 7 3 3 2 5 3 3" xfId="51676" xr:uid="{00000000-0005-0000-0000-00004DC90000}"/>
    <cellStyle name="Normal 7 3 3 2 5 3 4" xfId="51677" xr:uid="{00000000-0005-0000-0000-00004EC90000}"/>
    <cellStyle name="Normal 7 3 3 2 5 4" xfId="51678" xr:uid="{00000000-0005-0000-0000-00004FC90000}"/>
    <cellStyle name="Normal 7 3 3 2 5 4 2" xfId="51679" xr:uid="{00000000-0005-0000-0000-000050C90000}"/>
    <cellStyle name="Normal 7 3 3 2 5 4 2 2" xfId="51680" xr:uid="{00000000-0005-0000-0000-000051C90000}"/>
    <cellStyle name="Normal 7 3 3 2 5 4 2 3" xfId="51681" xr:uid="{00000000-0005-0000-0000-000052C90000}"/>
    <cellStyle name="Normal 7 3 3 2 5 4 3" xfId="51682" xr:uid="{00000000-0005-0000-0000-000053C90000}"/>
    <cellStyle name="Normal 7 3 3 2 5 4 4" xfId="51683" xr:uid="{00000000-0005-0000-0000-000054C90000}"/>
    <cellStyle name="Normal 7 3 3 2 5 5" xfId="51684" xr:uid="{00000000-0005-0000-0000-000055C90000}"/>
    <cellStyle name="Normal 7 3 3 2 5 5 2" xfId="51685" xr:uid="{00000000-0005-0000-0000-000056C90000}"/>
    <cellStyle name="Normal 7 3 3 2 5 5 2 2" xfId="51686" xr:uid="{00000000-0005-0000-0000-000057C90000}"/>
    <cellStyle name="Normal 7 3 3 2 5 5 2 3" xfId="51687" xr:uid="{00000000-0005-0000-0000-000058C90000}"/>
    <cellStyle name="Normal 7 3 3 2 5 5 3" xfId="51688" xr:uid="{00000000-0005-0000-0000-000059C90000}"/>
    <cellStyle name="Normal 7 3 3 2 5 5 4" xfId="51689" xr:uid="{00000000-0005-0000-0000-00005AC90000}"/>
    <cellStyle name="Normal 7 3 3 2 5 6" xfId="51690" xr:uid="{00000000-0005-0000-0000-00005BC90000}"/>
    <cellStyle name="Normal 7 3 3 2 5 6 2" xfId="51691" xr:uid="{00000000-0005-0000-0000-00005CC90000}"/>
    <cellStyle name="Normal 7 3 3 2 5 6 3" xfId="51692" xr:uid="{00000000-0005-0000-0000-00005DC90000}"/>
    <cellStyle name="Normal 7 3 3 2 5 7" xfId="51693" xr:uid="{00000000-0005-0000-0000-00005EC90000}"/>
    <cellStyle name="Normal 7 3 3 2 5 8" xfId="51694" xr:uid="{00000000-0005-0000-0000-00005FC90000}"/>
    <cellStyle name="Normal 7 3 3 2 5_PROD" xfId="51695" xr:uid="{00000000-0005-0000-0000-000060C90000}"/>
    <cellStyle name="Normal 7 3 3 2 6" xfId="51696" xr:uid="{00000000-0005-0000-0000-000061C90000}"/>
    <cellStyle name="Normal 7 3 3 2 6 2" xfId="51697" xr:uid="{00000000-0005-0000-0000-000062C90000}"/>
    <cellStyle name="Normal 7 3 3 2 6 2 2" xfId="51698" xr:uid="{00000000-0005-0000-0000-000063C90000}"/>
    <cellStyle name="Normal 7 3 3 2 6 2 3" xfId="51699" xr:uid="{00000000-0005-0000-0000-000064C90000}"/>
    <cellStyle name="Normal 7 3 3 2 6 3" xfId="51700" xr:uid="{00000000-0005-0000-0000-000065C90000}"/>
    <cellStyle name="Normal 7 3 3 2 6 4" xfId="51701" xr:uid="{00000000-0005-0000-0000-000066C90000}"/>
    <cellStyle name="Normal 7 3 3 2 7" xfId="51702" xr:uid="{00000000-0005-0000-0000-000067C90000}"/>
    <cellStyle name="Normal 7 3 3 2 7 2" xfId="51703" xr:uid="{00000000-0005-0000-0000-000068C90000}"/>
    <cellStyle name="Normal 7 3 3 2 7 2 2" xfId="51704" xr:uid="{00000000-0005-0000-0000-000069C90000}"/>
    <cellStyle name="Normal 7 3 3 2 7 2 3" xfId="51705" xr:uid="{00000000-0005-0000-0000-00006AC90000}"/>
    <cellStyle name="Normal 7 3 3 2 7 3" xfId="51706" xr:uid="{00000000-0005-0000-0000-00006BC90000}"/>
    <cellStyle name="Normal 7 3 3 2 7 4" xfId="51707" xr:uid="{00000000-0005-0000-0000-00006CC90000}"/>
    <cellStyle name="Normal 7 3 3 2 8" xfId="51708" xr:uid="{00000000-0005-0000-0000-00006DC90000}"/>
    <cellStyle name="Normal 7 3 3 2 8 2" xfId="51709" xr:uid="{00000000-0005-0000-0000-00006EC90000}"/>
    <cellStyle name="Normal 7 3 3 2 8 2 2" xfId="51710" xr:uid="{00000000-0005-0000-0000-00006FC90000}"/>
    <cellStyle name="Normal 7 3 3 2 8 2 3" xfId="51711" xr:uid="{00000000-0005-0000-0000-000070C90000}"/>
    <cellStyle name="Normal 7 3 3 2 8 3" xfId="51712" xr:uid="{00000000-0005-0000-0000-000071C90000}"/>
    <cellStyle name="Normal 7 3 3 2 8 4" xfId="51713" xr:uid="{00000000-0005-0000-0000-000072C90000}"/>
    <cellStyle name="Normal 7 3 3 2 9" xfId="51714" xr:uid="{00000000-0005-0000-0000-000073C90000}"/>
    <cellStyle name="Normal 7 3 3 2 9 2" xfId="51715" xr:uid="{00000000-0005-0000-0000-000074C90000}"/>
    <cellStyle name="Normal 7 3 3 2 9 2 2" xfId="51716" xr:uid="{00000000-0005-0000-0000-000075C90000}"/>
    <cellStyle name="Normal 7 3 3 2 9 2 3" xfId="51717" xr:uid="{00000000-0005-0000-0000-000076C90000}"/>
    <cellStyle name="Normal 7 3 3 2 9 3" xfId="51718" xr:uid="{00000000-0005-0000-0000-000077C90000}"/>
    <cellStyle name="Normal 7 3 3 2 9 4" xfId="51719" xr:uid="{00000000-0005-0000-0000-000078C90000}"/>
    <cellStyle name="Normal 7 3 3 2_PROD" xfId="51720" xr:uid="{00000000-0005-0000-0000-000079C90000}"/>
    <cellStyle name="Normal 7 3 3 3" xfId="776" xr:uid="{00000000-0005-0000-0000-00007AC90000}"/>
    <cellStyle name="Normal 7 3 3 3 2" xfId="51721" xr:uid="{00000000-0005-0000-0000-00007BC90000}"/>
    <cellStyle name="Normal 7 3 3 3 2 2" xfId="51722" xr:uid="{00000000-0005-0000-0000-00007CC90000}"/>
    <cellStyle name="Normal 7 3 3 3 2 2 2" xfId="51723" xr:uid="{00000000-0005-0000-0000-00007DC90000}"/>
    <cellStyle name="Normal 7 3 3 3 2 2 2 2" xfId="51724" xr:uid="{00000000-0005-0000-0000-00007EC90000}"/>
    <cellStyle name="Normal 7 3 3 3 2 2 2 3" xfId="51725" xr:uid="{00000000-0005-0000-0000-00007FC90000}"/>
    <cellStyle name="Normal 7 3 3 3 2 2 3" xfId="51726" xr:uid="{00000000-0005-0000-0000-000080C90000}"/>
    <cellStyle name="Normal 7 3 3 3 2 2 4" xfId="51727" xr:uid="{00000000-0005-0000-0000-000081C90000}"/>
    <cellStyle name="Normal 7 3 3 3 2 3" xfId="51728" xr:uid="{00000000-0005-0000-0000-000082C90000}"/>
    <cellStyle name="Normal 7 3 3 3 2 3 2" xfId="51729" xr:uid="{00000000-0005-0000-0000-000083C90000}"/>
    <cellStyle name="Normal 7 3 3 3 2 3 2 2" xfId="51730" xr:uid="{00000000-0005-0000-0000-000084C90000}"/>
    <cellStyle name="Normal 7 3 3 3 2 3 2 3" xfId="51731" xr:uid="{00000000-0005-0000-0000-000085C90000}"/>
    <cellStyle name="Normal 7 3 3 3 2 3 3" xfId="51732" xr:uid="{00000000-0005-0000-0000-000086C90000}"/>
    <cellStyle name="Normal 7 3 3 3 2 3 4" xfId="51733" xr:uid="{00000000-0005-0000-0000-000087C90000}"/>
    <cellStyle name="Normal 7 3 3 3 2 4" xfId="51734" xr:uid="{00000000-0005-0000-0000-000088C90000}"/>
    <cellStyle name="Normal 7 3 3 3 2 4 2" xfId="51735" xr:uid="{00000000-0005-0000-0000-000089C90000}"/>
    <cellStyle name="Normal 7 3 3 3 2 4 2 2" xfId="51736" xr:uid="{00000000-0005-0000-0000-00008AC90000}"/>
    <cellStyle name="Normal 7 3 3 3 2 4 2 3" xfId="51737" xr:uid="{00000000-0005-0000-0000-00008BC90000}"/>
    <cellStyle name="Normal 7 3 3 3 2 4 3" xfId="51738" xr:uid="{00000000-0005-0000-0000-00008CC90000}"/>
    <cellStyle name="Normal 7 3 3 3 2 4 4" xfId="51739" xr:uid="{00000000-0005-0000-0000-00008DC90000}"/>
    <cellStyle name="Normal 7 3 3 3 2 5" xfId="51740" xr:uid="{00000000-0005-0000-0000-00008EC90000}"/>
    <cellStyle name="Normal 7 3 3 3 2 5 2" xfId="51741" xr:uid="{00000000-0005-0000-0000-00008FC90000}"/>
    <cellStyle name="Normal 7 3 3 3 2 5 2 2" xfId="51742" xr:uid="{00000000-0005-0000-0000-000090C90000}"/>
    <cellStyle name="Normal 7 3 3 3 2 5 2 3" xfId="51743" xr:uid="{00000000-0005-0000-0000-000091C90000}"/>
    <cellStyle name="Normal 7 3 3 3 2 5 3" xfId="51744" xr:uid="{00000000-0005-0000-0000-000092C90000}"/>
    <cellStyle name="Normal 7 3 3 3 2 5 4" xfId="51745" xr:uid="{00000000-0005-0000-0000-000093C90000}"/>
    <cellStyle name="Normal 7 3 3 3 2 6" xfId="51746" xr:uid="{00000000-0005-0000-0000-000094C90000}"/>
    <cellStyle name="Normal 7 3 3 3 2 6 2" xfId="51747" xr:uid="{00000000-0005-0000-0000-000095C90000}"/>
    <cellStyle name="Normal 7 3 3 3 2 6 3" xfId="51748" xr:uid="{00000000-0005-0000-0000-000096C90000}"/>
    <cellStyle name="Normal 7 3 3 3 2 7" xfId="51749" xr:uid="{00000000-0005-0000-0000-000097C90000}"/>
    <cellStyle name="Normal 7 3 3 3 2 8" xfId="51750" xr:uid="{00000000-0005-0000-0000-000098C90000}"/>
    <cellStyle name="Normal 7 3 3 3 2_PROD" xfId="51751" xr:uid="{00000000-0005-0000-0000-000099C90000}"/>
    <cellStyle name="Normal 7 3 3 3 3" xfId="51752" xr:uid="{00000000-0005-0000-0000-00009AC90000}"/>
    <cellStyle name="Normal 7 3 3 3 3 2" xfId="51753" xr:uid="{00000000-0005-0000-0000-00009BC90000}"/>
    <cellStyle name="Normal 7 3 3 3 3 2 2" xfId="51754" xr:uid="{00000000-0005-0000-0000-00009CC90000}"/>
    <cellStyle name="Normal 7 3 3 3 3 2 3" xfId="51755" xr:uid="{00000000-0005-0000-0000-00009DC90000}"/>
    <cellStyle name="Normal 7 3 3 3 3 3" xfId="51756" xr:uid="{00000000-0005-0000-0000-00009EC90000}"/>
    <cellStyle name="Normal 7 3 3 3 3 4" xfId="51757" xr:uid="{00000000-0005-0000-0000-00009FC90000}"/>
    <cellStyle name="Normal 7 3 3 3 4" xfId="51758" xr:uid="{00000000-0005-0000-0000-0000A0C90000}"/>
    <cellStyle name="Normal 7 3 3 3 4 2" xfId="51759" xr:uid="{00000000-0005-0000-0000-0000A1C90000}"/>
    <cellStyle name="Normal 7 3 3 3 4 2 2" xfId="51760" xr:uid="{00000000-0005-0000-0000-0000A2C90000}"/>
    <cellStyle name="Normal 7 3 3 3 4 2 3" xfId="51761" xr:uid="{00000000-0005-0000-0000-0000A3C90000}"/>
    <cellStyle name="Normal 7 3 3 3 4 3" xfId="51762" xr:uid="{00000000-0005-0000-0000-0000A4C90000}"/>
    <cellStyle name="Normal 7 3 3 3 4 4" xfId="51763" xr:uid="{00000000-0005-0000-0000-0000A5C90000}"/>
    <cellStyle name="Normal 7 3 3 3 5" xfId="51764" xr:uid="{00000000-0005-0000-0000-0000A6C90000}"/>
    <cellStyle name="Normal 7 3 3 3 5 2" xfId="51765" xr:uid="{00000000-0005-0000-0000-0000A7C90000}"/>
    <cellStyle name="Normal 7 3 3 3 5 2 2" xfId="51766" xr:uid="{00000000-0005-0000-0000-0000A8C90000}"/>
    <cellStyle name="Normal 7 3 3 3 5 2 3" xfId="51767" xr:uid="{00000000-0005-0000-0000-0000A9C90000}"/>
    <cellStyle name="Normal 7 3 3 3 5 3" xfId="51768" xr:uid="{00000000-0005-0000-0000-0000AAC90000}"/>
    <cellStyle name="Normal 7 3 3 3 5 4" xfId="51769" xr:uid="{00000000-0005-0000-0000-0000ABC90000}"/>
    <cellStyle name="Normal 7 3 3 3 6" xfId="51770" xr:uid="{00000000-0005-0000-0000-0000ACC90000}"/>
    <cellStyle name="Normal 7 3 3 3 6 2" xfId="51771" xr:uid="{00000000-0005-0000-0000-0000ADC90000}"/>
    <cellStyle name="Normal 7 3 3 3 6 2 2" xfId="51772" xr:uid="{00000000-0005-0000-0000-0000AEC90000}"/>
    <cellStyle name="Normal 7 3 3 3 6 2 3" xfId="51773" xr:uid="{00000000-0005-0000-0000-0000AFC90000}"/>
    <cellStyle name="Normal 7 3 3 3 6 3" xfId="51774" xr:uid="{00000000-0005-0000-0000-0000B0C90000}"/>
    <cellStyle name="Normal 7 3 3 3 6 4" xfId="51775" xr:uid="{00000000-0005-0000-0000-0000B1C90000}"/>
    <cellStyle name="Normal 7 3 3 3 7" xfId="51776" xr:uid="{00000000-0005-0000-0000-0000B2C90000}"/>
    <cellStyle name="Normal 7 3 3 3 7 2" xfId="51777" xr:uid="{00000000-0005-0000-0000-0000B3C90000}"/>
    <cellStyle name="Normal 7 3 3 3 7 3" xfId="51778" xr:uid="{00000000-0005-0000-0000-0000B4C90000}"/>
    <cellStyle name="Normal 7 3 3 3 8" xfId="51779" xr:uid="{00000000-0005-0000-0000-0000B5C90000}"/>
    <cellStyle name="Normal 7 3 3 3 9" xfId="51780" xr:uid="{00000000-0005-0000-0000-0000B6C90000}"/>
    <cellStyle name="Normal 7 3 3 3_PROD" xfId="51781" xr:uid="{00000000-0005-0000-0000-0000B7C90000}"/>
    <cellStyle name="Normal 7 3 3 4" xfId="51782" xr:uid="{00000000-0005-0000-0000-0000B8C90000}"/>
    <cellStyle name="Normal 7 3 3 4 2" xfId="51783" xr:uid="{00000000-0005-0000-0000-0000B9C90000}"/>
    <cellStyle name="Normal 7 3 3 4 2 2" xfId="51784" xr:uid="{00000000-0005-0000-0000-0000BAC90000}"/>
    <cellStyle name="Normal 7 3 3 4 2 2 2" xfId="51785" xr:uid="{00000000-0005-0000-0000-0000BBC90000}"/>
    <cellStyle name="Normal 7 3 3 4 2 2 2 2" xfId="51786" xr:uid="{00000000-0005-0000-0000-0000BCC90000}"/>
    <cellStyle name="Normal 7 3 3 4 2 2 2 3" xfId="51787" xr:uid="{00000000-0005-0000-0000-0000BDC90000}"/>
    <cellStyle name="Normal 7 3 3 4 2 2 3" xfId="51788" xr:uid="{00000000-0005-0000-0000-0000BEC90000}"/>
    <cellStyle name="Normal 7 3 3 4 2 2 4" xfId="51789" xr:uid="{00000000-0005-0000-0000-0000BFC90000}"/>
    <cellStyle name="Normal 7 3 3 4 2 3" xfId="51790" xr:uid="{00000000-0005-0000-0000-0000C0C90000}"/>
    <cellStyle name="Normal 7 3 3 4 2 3 2" xfId="51791" xr:uid="{00000000-0005-0000-0000-0000C1C90000}"/>
    <cellStyle name="Normal 7 3 3 4 2 3 2 2" xfId="51792" xr:uid="{00000000-0005-0000-0000-0000C2C90000}"/>
    <cellStyle name="Normal 7 3 3 4 2 3 2 3" xfId="51793" xr:uid="{00000000-0005-0000-0000-0000C3C90000}"/>
    <cellStyle name="Normal 7 3 3 4 2 3 3" xfId="51794" xr:uid="{00000000-0005-0000-0000-0000C4C90000}"/>
    <cellStyle name="Normal 7 3 3 4 2 3 4" xfId="51795" xr:uid="{00000000-0005-0000-0000-0000C5C90000}"/>
    <cellStyle name="Normal 7 3 3 4 2 4" xfId="51796" xr:uid="{00000000-0005-0000-0000-0000C6C90000}"/>
    <cellStyle name="Normal 7 3 3 4 2 4 2" xfId="51797" xr:uid="{00000000-0005-0000-0000-0000C7C90000}"/>
    <cellStyle name="Normal 7 3 3 4 2 4 2 2" xfId="51798" xr:uid="{00000000-0005-0000-0000-0000C8C90000}"/>
    <cellStyle name="Normal 7 3 3 4 2 4 2 3" xfId="51799" xr:uid="{00000000-0005-0000-0000-0000C9C90000}"/>
    <cellStyle name="Normal 7 3 3 4 2 4 3" xfId="51800" xr:uid="{00000000-0005-0000-0000-0000CAC90000}"/>
    <cellStyle name="Normal 7 3 3 4 2 4 4" xfId="51801" xr:uid="{00000000-0005-0000-0000-0000CBC90000}"/>
    <cellStyle name="Normal 7 3 3 4 2 5" xfId="51802" xr:uid="{00000000-0005-0000-0000-0000CCC90000}"/>
    <cellStyle name="Normal 7 3 3 4 2 5 2" xfId="51803" xr:uid="{00000000-0005-0000-0000-0000CDC90000}"/>
    <cellStyle name="Normal 7 3 3 4 2 5 2 2" xfId="51804" xr:uid="{00000000-0005-0000-0000-0000CEC90000}"/>
    <cellStyle name="Normal 7 3 3 4 2 5 2 3" xfId="51805" xr:uid="{00000000-0005-0000-0000-0000CFC90000}"/>
    <cellStyle name="Normal 7 3 3 4 2 5 3" xfId="51806" xr:uid="{00000000-0005-0000-0000-0000D0C90000}"/>
    <cellStyle name="Normal 7 3 3 4 2 5 4" xfId="51807" xr:uid="{00000000-0005-0000-0000-0000D1C90000}"/>
    <cellStyle name="Normal 7 3 3 4 2 6" xfId="51808" xr:uid="{00000000-0005-0000-0000-0000D2C90000}"/>
    <cellStyle name="Normal 7 3 3 4 2 6 2" xfId="51809" xr:uid="{00000000-0005-0000-0000-0000D3C90000}"/>
    <cellStyle name="Normal 7 3 3 4 2 6 3" xfId="51810" xr:uid="{00000000-0005-0000-0000-0000D4C90000}"/>
    <cellStyle name="Normal 7 3 3 4 2 7" xfId="51811" xr:uid="{00000000-0005-0000-0000-0000D5C90000}"/>
    <cellStyle name="Normal 7 3 3 4 2 8" xfId="51812" xr:uid="{00000000-0005-0000-0000-0000D6C90000}"/>
    <cellStyle name="Normal 7 3 3 4 2_PROD" xfId="51813" xr:uid="{00000000-0005-0000-0000-0000D7C90000}"/>
    <cellStyle name="Normal 7 3 3 4 3" xfId="51814" xr:uid="{00000000-0005-0000-0000-0000D8C90000}"/>
    <cellStyle name="Normal 7 3 3 4 3 2" xfId="51815" xr:uid="{00000000-0005-0000-0000-0000D9C90000}"/>
    <cellStyle name="Normal 7 3 3 4 3 2 2" xfId="51816" xr:uid="{00000000-0005-0000-0000-0000DAC90000}"/>
    <cellStyle name="Normal 7 3 3 4 3 2 3" xfId="51817" xr:uid="{00000000-0005-0000-0000-0000DBC90000}"/>
    <cellStyle name="Normal 7 3 3 4 3 3" xfId="51818" xr:uid="{00000000-0005-0000-0000-0000DCC90000}"/>
    <cellStyle name="Normal 7 3 3 4 3 4" xfId="51819" xr:uid="{00000000-0005-0000-0000-0000DDC90000}"/>
    <cellStyle name="Normal 7 3 3 4 4" xfId="51820" xr:uid="{00000000-0005-0000-0000-0000DEC90000}"/>
    <cellStyle name="Normal 7 3 3 4 4 2" xfId="51821" xr:uid="{00000000-0005-0000-0000-0000DFC90000}"/>
    <cellStyle name="Normal 7 3 3 4 4 2 2" xfId="51822" xr:uid="{00000000-0005-0000-0000-0000E0C90000}"/>
    <cellStyle name="Normal 7 3 3 4 4 2 3" xfId="51823" xr:uid="{00000000-0005-0000-0000-0000E1C90000}"/>
    <cellStyle name="Normal 7 3 3 4 4 3" xfId="51824" xr:uid="{00000000-0005-0000-0000-0000E2C90000}"/>
    <cellStyle name="Normal 7 3 3 4 4 4" xfId="51825" xr:uid="{00000000-0005-0000-0000-0000E3C90000}"/>
    <cellStyle name="Normal 7 3 3 4 5" xfId="51826" xr:uid="{00000000-0005-0000-0000-0000E4C90000}"/>
    <cellStyle name="Normal 7 3 3 4 5 2" xfId="51827" xr:uid="{00000000-0005-0000-0000-0000E5C90000}"/>
    <cellStyle name="Normal 7 3 3 4 5 2 2" xfId="51828" xr:uid="{00000000-0005-0000-0000-0000E6C90000}"/>
    <cellStyle name="Normal 7 3 3 4 5 2 3" xfId="51829" xr:uid="{00000000-0005-0000-0000-0000E7C90000}"/>
    <cellStyle name="Normal 7 3 3 4 5 3" xfId="51830" xr:uid="{00000000-0005-0000-0000-0000E8C90000}"/>
    <cellStyle name="Normal 7 3 3 4 5 4" xfId="51831" xr:uid="{00000000-0005-0000-0000-0000E9C90000}"/>
    <cellStyle name="Normal 7 3 3 4 6" xfId="51832" xr:uid="{00000000-0005-0000-0000-0000EAC90000}"/>
    <cellStyle name="Normal 7 3 3 4 6 2" xfId="51833" xr:uid="{00000000-0005-0000-0000-0000EBC90000}"/>
    <cellStyle name="Normal 7 3 3 4 6 2 2" xfId="51834" xr:uid="{00000000-0005-0000-0000-0000ECC90000}"/>
    <cellStyle name="Normal 7 3 3 4 6 2 3" xfId="51835" xr:uid="{00000000-0005-0000-0000-0000EDC90000}"/>
    <cellStyle name="Normal 7 3 3 4 6 3" xfId="51836" xr:uid="{00000000-0005-0000-0000-0000EEC90000}"/>
    <cellStyle name="Normal 7 3 3 4 6 4" xfId="51837" xr:uid="{00000000-0005-0000-0000-0000EFC90000}"/>
    <cellStyle name="Normal 7 3 3 4 7" xfId="51838" xr:uid="{00000000-0005-0000-0000-0000F0C90000}"/>
    <cellStyle name="Normal 7 3 3 4 7 2" xfId="51839" xr:uid="{00000000-0005-0000-0000-0000F1C90000}"/>
    <cellStyle name="Normal 7 3 3 4 7 3" xfId="51840" xr:uid="{00000000-0005-0000-0000-0000F2C90000}"/>
    <cellStyle name="Normal 7 3 3 4 8" xfId="51841" xr:uid="{00000000-0005-0000-0000-0000F3C90000}"/>
    <cellStyle name="Normal 7 3 3 4 9" xfId="51842" xr:uid="{00000000-0005-0000-0000-0000F4C90000}"/>
    <cellStyle name="Normal 7 3 3 4_PROD" xfId="51843" xr:uid="{00000000-0005-0000-0000-0000F5C90000}"/>
    <cellStyle name="Normal 7 3 3 5" xfId="51844" xr:uid="{00000000-0005-0000-0000-0000F6C90000}"/>
    <cellStyle name="Normal 7 3 3 5 2" xfId="51845" xr:uid="{00000000-0005-0000-0000-0000F7C90000}"/>
    <cellStyle name="Normal 7 3 3 5 2 2" xfId="51846" xr:uid="{00000000-0005-0000-0000-0000F8C90000}"/>
    <cellStyle name="Normal 7 3 3 5 2 2 2" xfId="51847" xr:uid="{00000000-0005-0000-0000-0000F9C90000}"/>
    <cellStyle name="Normal 7 3 3 5 2 2 2 2" xfId="51848" xr:uid="{00000000-0005-0000-0000-0000FAC90000}"/>
    <cellStyle name="Normal 7 3 3 5 2 2 2 3" xfId="51849" xr:uid="{00000000-0005-0000-0000-0000FBC90000}"/>
    <cellStyle name="Normal 7 3 3 5 2 2 3" xfId="51850" xr:uid="{00000000-0005-0000-0000-0000FCC90000}"/>
    <cellStyle name="Normal 7 3 3 5 2 2 4" xfId="51851" xr:uid="{00000000-0005-0000-0000-0000FDC90000}"/>
    <cellStyle name="Normal 7 3 3 5 2 3" xfId="51852" xr:uid="{00000000-0005-0000-0000-0000FEC90000}"/>
    <cellStyle name="Normal 7 3 3 5 2 3 2" xfId="51853" xr:uid="{00000000-0005-0000-0000-0000FFC90000}"/>
    <cellStyle name="Normal 7 3 3 5 2 3 2 2" xfId="51854" xr:uid="{00000000-0005-0000-0000-000000CA0000}"/>
    <cellStyle name="Normal 7 3 3 5 2 3 2 3" xfId="51855" xr:uid="{00000000-0005-0000-0000-000001CA0000}"/>
    <cellStyle name="Normal 7 3 3 5 2 3 3" xfId="51856" xr:uid="{00000000-0005-0000-0000-000002CA0000}"/>
    <cellStyle name="Normal 7 3 3 5 2 3 4" xfId="51857" xr:uid="{00000000-0005-0000-0000-000003CA0000}"/>
    <cellStyle name="Normal 7 3 3 5 2 4" xfId="51858" xr:uid="{00000000-0005-0000-0000-000004CA0000}"/>
    <cellStyle name="Normal 7 3 3 5 2 4 2" xfId="51859" xr:uid="{00000000-0005-0000-0000-000005CA0000}"/>
    <cellStyle name="Normal 7 3 3 5 2 4 2 2" xfId="51860" xr:uid="{00000000-0005-0000-0000-000006CA0000}"/>
    <cellStyle name="Normal 7 3 3 5 2 4 2 3" xfId="51861" xr:uid="{00000000-0005-0000-0000-000007CA0000}"/>
    <cellStyle name="Normal 7 3 3 5 2 4 3" xfId="51862" xr:uid="{00000000-0005-0000-0000-000008CA0000}"/>
    <cellStyle name="Normal 7 3 3 5 2 4 4" xfId="51863" xr:uid="{00000000-0005-0000-0000-000009CA0000}"/>
    <cellStyle name="Normal 7 3 3 5 2 5" xfId="51864" xr:uid="{00000000-0005-0000-0000-00000ACA0000}"/>
    <cellStyle name="Normal 7 3 3 5 2 5 2" xfId="51865" xr:uid="{00000000-0005-0000-0000-00000BCA0000}"/>
    <cellStyle name="Normal 7 3 3 5 2 5 2 2" xfId="51866" xr:uid="{00000000-0005-0000-0000-00000CCA0000}"/>
    <cellStyle name="Normal 7 3 3 5 2 5 2 3" xfId="51867" xr:uid="{00000000-0005-0000-0000-00000DCA0000}"/>
    <cellStyle name="Normal 7 3 3 5 2 5 3" xfId="51868" xr:uid="{00000000-0005-0000-0000-00000ECA0000}"/>
    <cellStyle name="Normal 7 3 3 5 2 5 4" xfId="51869" xr:uid="{00000000-0005-0000-0000-00000FCA0000}"/>
    <cellStyle name="Normal 7 3 3 5 2 6" xfId="51870" xr:uid="{00000000-0005-0000-0000-000010CA0000}"/>
    <cellStyle name="Normal 7 3 3 5 2 6 2" xfId="51871" xr:uid="{00000000-0005-0000-0000-000011CA0000}"/>
    <cellStyle name="Normal 7 3 3 5 2 6 3" xfId="51872" xr:uid="{00000000-0005-0000-0000-000012CA0000}"/>
    <cellStyle name="Normal 7 3 3 5 2 7" xfId="51873" xr:uid="{00000000-0005-0000-0000-000013CA0000}"/>
    <cellStyle name="Normal 7 3 3 5 2 8" xfId="51874" xr:uid="{00000000-0005-0000-0000-000014CA0000}"/>
    <cellStyle name="Normal 7 3 3 5 2_PROD" xfId="51875" xr:uid="{00000000-0005-0000-0000-000015CA0000}"/>
    <cellStyle name="Normal 7 3 3 5 3" xfId="51876" xr:uid="{00000000-0005-0000-0000-000016CA0000}"/>
    <cellStyle name="Normal 7 3 3 5 3 2" xfId="51877" xr:uid="{00000000-0005-0000-0000-000017CA0000}"/>
    <cellStyle name="Normal 7 3 3 5 3 2 2" xfId="51878" xr:uid="{00000000-0005-0000-0000-000018CA0000}"/>
    <cellStyle name="Normal 7 3 3 5 3 2 3" xfId="51879" xr:uid="{00000000-0005-0000-0000-000019CA0000}"/>
    <cellStyle name="Normal 7 3 3 5 3 3" xfId="51880" xr:uid="{00000000-0005-0000-0000-00001ACA0000}"/>
    <cellStyle name="Normal 7 3 3 5 3 4" xfId="51881" xr:uid="{00000000-0005-0000-0000-00001BCA0000}"/>
    <cellStyle name="Normal 7 3 3 5 4" xfId="51882" xr:uid="{00000000-0005-0000-0000-00001CCA0000}"/>
    <cellStyle name="Normal 7 3 3 5 4 2" xfId="51883" xr:uid="{00000000-0005-0000-0000-00001DCA0000}"/>
    <cellStyle name="Normal 7 3 3 5 4 2 2" xfId="51884" xr:uid="{00000000-0005-0000-0000-00001ECA0000}"/>
    <cellStyle name="Normal 7 3 3 5 4 2 3" xfId="51885" xr:uid="{00000000-0005-0000-0000-00001FCA0000}"/>
    <cellStyle name="Normal 7 3 3 5 4 3" xfId="51886" xr:uid="{00000000-0005-0000-0000-000020CA0000}"/>
    <cellStyle name="Normal 7 3 3 5 4 4" xfId="51887" xr:uid="{00000000-0005-0000-0000-000021CA0000}"/>
    <cellStyle name="Normal 7 3 3 5 5" xfId="51888" xr:uid="{00000000-0005-0000-0000-000022CA0000}"/>
    <cellStyle name="Normal 7 3 3 5 5 2" xfId="51889" xr:uid="{00000000-0005-0000-0000-000023CA0000}"/>
    <cellStyle name="Normal 7 3 3 5 5 2 2" xfId="51890" xr:uid="{00000000-0005-0000-0000-000024CA0000}"/>
    <cellStyle name="Normal 7 3 3 5 5 2 3" xfId="51891" xr:uid="{00000000-0005-0000-0000-000025CA0000}"/>
    <cellStyle name="Normal 7 3 3 5 5 3" xfId="51892" xr:uid="{00000000-0005-0000-0000-000026CA0000}"/>
    <cellStyle name="Normal 7 3 3 5 5 4" xfId="51893" xr:uid="{00000000-0005-0000-0000-000027CA0000}"/>
    <cellStyle name="Normal 7 3 3 5 6" xfId="51894" xr:uid="{00000000-0005-0000-0000-000028CA0000}"/>
    <cellStyle name="Normal 7 3 3 5 6 2" xfId="51895" xr:uid="{00000000-0005-0000-0000-000029CA0000}"/>
    <cellStyle name="Normal 7 3 3 5 6 2 2" xfId="51896" xr:uid="{00000000-0005-0000-0000-00002ACA0000}"/>
    <cellStyle name="Normal 7 3 3 5 6 2 3" xfId="51897" xr:uid="{00000000-0005-0000-0000-00002BCA0000}"/>
    <cellStyle name="Normal 7 3 3 5 6 3" xfId="51898" xr:uid="{00000000-0005-0000-0000-00002CCA0000}"/>
    <cellStyle name="Normal 7 3 3 5 6 4" xfId="51899" xr:uid="{00000000-0005-0000-0000-00002DCA0000}"/>
    <cellStyle name="Normal 7 3 3 5 7" xfId="51900" xr:uid="{00000000-0005-0000-0000-00002ECA0000}"/>
    <cellStyle name="Normal 7 3 3 5 7 2" xfId="51901" xr:uid="{00000000-0005-0000-0000-00002FCA0000}"/>
    <cellStyle name="Normal 7 3 3 5 7 3" xfId="51902" xr:uid="{00000000-0005-0000-0000-000030CA0000}"/>
    <cellStyle name="Normal 7 3 3 5 8" xfId="51903" xr:uid="{00000000-0005-0000-0000-000031CA0000}"/>
    <cellStyle name="Normal 7 3 3 5 9" xfId="51904" xr:uid="{00000000-0005-0000-0000-000032CA0000}"/>
    <cellStyle name="Normal 7 3 3 5_PROD" xfId="51905" xr:uid="{00000000-0005-0000-0000-000033CA0000}"/>
    <cellStyle name="Normal 7 3 3 6" xfId="51906" xr:uid="{00000000-0005-0000-0000-000034CA0000}"/>
    <cellStyle name="Normal 7 3 3 6 2" xfId="51907" xr:uid="{00000000-0005-0000-0000-000035CA0000}"/>
    <cellStyle name="Normal 7 3 3 6 2 2" xfId="51908" xr:uid="{00000000-0005-0000-0000-000036CA0000}"/>
    <cellStyle name="Normal 7 3 3 6 2 2 2" xfId="51909" xr:uid="{00000000-0005-0000-0000-000037CA0000}"/>
    <cellStyle name="Normal 7 3 3 6 2 2 3" xfId="51910" xr:uid="{00000000-0005-0000-0000-000038CA0000}"/>
    <cellStyle name="Normal 7 3 3 6 2 3" xfId="51911" xr:uid="{00000000-0005-0000-0000-000039CA0000}"/>
    <cellStyle name="Normal 7 3 3 6 2 4" xfId="51912" xr:uid="{00000000-0005-0000-0000-00003ACA0000}"/>
    <cellStyle name="Normal 7 3 3 6 3" xfId="51913" xr:uid="{00000000-0005-0000-0000-00003BCA0000}"/>
    <cellStyle name="Normal 7 3 3 6 3 2" xfId="51914" xr:uid="{00000000-0005-0000-0000-00003CCA0000}"/>
    <cellStyle name="Normal 7 3 3 6 3 2 2" xfId="51915" xr:uid="{00000000-0005-0000-0000-00003DCA0000}"/>
    <cellStyle name="Normal 7 3 3 6 3 2 3" xfId="51916" xr:uid="{00000000-0005-0000-0000-00003ECA0000}"/>
    <cellStyle name="Normal 7 3 3 6 3 3" xfId="51917" xr:uid="{00000000-0005-0000-0000-00003FCA0000}"/>
    <cellStyle name="Normal 7 3 3 6 3 4" xfId="51918" xr:uid="{00000000-0005-0000-0000-000040CA0000}"/>
    <cellStyle name="Normal 7 3 3 6 4" xfId="51919" xr:uid="{00000000-0005-0000-0000-000041CA0000}"/>
    <cellStyle name="Normal 7 3 3 6 4 2" xfId="51920" xr:uid="{00000000-0005-0000-0000-000042CA0000}"/>
    <cellStyle name="Normal 7 3 3 6 4 2 2" xfId="51921" xr:uid="{00000000-0005-0000-0000-000043CA0000}"/>
    <cellStyle name="Normal 7 3 3 6 4 2 3" xfId="51922" xr:uid="{00000000-0005-0000-0000-000044CA0000}"/>
    <cellStyle name="Normal 7 3 3 6 4 3" xfId="51923" xr:uid="{00000000-0005-0000-0000-000045CA0000}"/>
    <cellStyle name="Normal 7 3 3 6 4 4" xfId="51924" xr:uid="{00000000-0005-0000-0000-000046CA0000}"/>
    <cellStyle name="Normal 7 3 3 6 5" xfId="51925" xr:uid="{00000000-0005-0000-0000-000047CA0000}"/>
    <cellStyle name="Normal 7 3 3 6 5 2" xfId="51926" xr:uid="{00000000-0005-0000-0000-000048CA0000}"/>
    <cellStyle name="Normal 7 3 3 6 5 2 2" xfId="51927" xr:uid="{00000000-0005-0000-0000-000049CA0000}"/>
    <cellStyle name="Normal 7 3 3 6 5 2 3" xfId="51928" xr:uid="{00000000-0005-0000-0000-00004ACA0000}"/>
    <cellStyle name="Normal 7 3 3 6 5 3" xfId="51929" xr:uid="{00000000-0005-0000-0000-00004BCA0000}"/>
    <cellStyle name="Normal 7 3 3 6 5 4" xfId="51930" xr:uid="{00000000-0005-0000-0000-00004CCA0000}"/>
    <cellStyle name="Normal 7 3 3 6 6" xfId="51931" xr:uid="{00000000-0005-0000-0000-00004DCA0000}"/>
    <cellStyle name="Normal 7 3 3 6 6 2" xfId="51932" xr:uid="{00000000-0005-0000-0000-00004ECA0000}"/>
    <cellStyle name="Normal 7 3 3 6 6 3" xfId="51933" xr:uid="{00000000-0005-0000-0000-00004FCA0000}"/>
    <cellStyle name="Normal 7 3 3 6 7" xfId="51934" xr:uid="{00000000-0005-0000-0000-000050CA0000}"/>
    <cellStyle name="Normal 7 3 3 6 8" xfId="51935" xr:uid="{00000000-0005-0000-0000-000051CA0000}"/>
    <cellStyle name="Normal 7 3 3 6_PROD" xfId="51936" xr:uid="{00000000-0005-0000-0000-000052CA0000}"/>
    <cellStyle name="Normal 7 3 3 7" xfId="51937" xr:uid="{00000000-0005-0000-0000-000053CA0000}"/>
    <cellStyle name="Normal 7 3 3 7 2" xfId="51938" xr:uid="{00000000-0005-0000-0000-000054CA0000}"/>
    <cellStyle name="Normal 7 3 3 7 2 2" xfId="51939" xr:uid="{00000000-0005-0000-0000-000055CA0000}"/>
    <cellStyle name="Normal 7 3 3 7 2 3" xfId="51940" xr:uid="{00000000-0005-0000-0000-000056CA0000}"/>
    <cellStyle name="Normal 7 3 3 7 3" xfId="51941" xr:uid="{00000000-0005-0000-0000-000057CA0000}"/>
    <cellStyle name="Normal 7 3 3 7 4" xfId="51942" xr:uid="{00000000-0005-0000-0000-000058CA0000}"/>
    <cellStyle name="Normal 7 3 3 8" xfId="51943" xr:uid="{00000000-0005-0000-0000-000059CA0000}"/>
    <cellStyle name="Normal 7 3 3 8 2" xfId="51944" xr:uid="{00000000-0005-0000-0000-00005ACA0000}"/>
    <cellStyle name="Normal 7 3 3 8 2 2" xfId="51945" xr:uid="{00000000-0005-0000-0000-00005BCA0000}"/>
    <cellStyle name="Normal 7 3 3 8 2 3" xfId="51946" xr:uid="{00000000-0005-0000-0000-00005CCA0000}"/>
    <cellStyle name="Normal 7 3 3 8 3" xfId="51947" xr:uid="{00000000-0005-0000-0000-00005DCA0000}"/>
    <cellStyle name="Normal 7 3 3 8 4" xfId="51948" xr:uid="{00000000-0005-0000-0000-00005ECA0000}"/>
    <cellStyle name="Normal 7 3 3 9" xfId="51949" xr:uid="{00000000-0005-0000-0000-00005FCA0000}"/>
    <cellStyle name="Normal 7 3 3 9 2" xfId="51950" xr:uid="{00000000-0005-0000-0000-000060CA0000}"/>
    <cellStyle name="Normal 7 3 3 9 2 2" xfId="51951" xr:uid="{00000000-0005-0000-0000-000061CA0000}"/>
    <cellStyle name="Normal 7 3 3 9 2 3" xfId="51952" xr:uid="{00000000-0005-0000-0000-000062CA0000}"/>
    <cellStyle name="Normal 7 3 3 9 3" xfId="51953" xr:uid="{00000000-0005-0000-0000-000063CA0000}"/>
    <cellStyle name="Normal 7 3 3 9 4" xfId="51954" xr:uid="{00000000-0005-0000-0000-000064CA0000}"/>
    <cellStyle name="Normal 7 3 3_PROD" xfId="51955" xr:uid="{00000000-0005-0000-0000-000065CA0000}"/>
    <cellStyle name="Normal 7 3 4" xfId="491" xr:uid="{00000000-0005-0000-0000-000066CA0000}"/>
    <cellStyle name="Normal 7 3 4 10" xfId="51956" xr:uid="{00000000-0005-0000-0000-000067CA0000}"/>
    <cellStyle name="Normal 7 3 4 10 2" xfId="51957" xr:uid="{00000000-0005-0000-0000-000068CA0000}"/>
    <cellStyle name="Normal 7 3 4 10 3" xfId="51958" xr:uid="{00000000-0005-0000-0000-000069CA0000}"/>
    <cellStyle name="Normal 7 3 4 11" xfId="51959" xr:uid="{00000000-0005-0000-0000-00006ACA0000}"/>
    <cellStyle name="Normal 7 3 4 12" xfId="51960" xr:uid="{00000000-0005-0000-0000-00006BCA0000}"/>
    <cellStyle name="Normal 7 3 4 2" xfId="777" xr:uid="{00000000-0005-0000-0000-00006CCA0000}"/>
    <cellStyle name="Normal 7 3 4 2 2" xfId="51961" xr:uid="{00000000-0005-0000-0000-00006DCA0000}"/>
    <cellStyle name="Normal 7 3 4 2 2 2" xfId="51962" xr:uid="{00000000-0005-0000-0000-00006ECA0000}"/>
    <cellStyle name="Normal 7 3 4 2 2 2 2" xfId="51963" xr:uid="{00000000-0005-0000-0000-00006FCA0000}"/>
    <cellStyle name="Normal 7 3 4 2 2 2 2 2" xfId="51964" xr:uid="{00000000-0005-0000-0000-000070CA0000}"/>
    <cellStyle name="Normal 7 3 4 2 2 2 2 3" xfId="51965" xr:uid="{00000000-0005-0000-0000-000071CA0000}"/>
    <cellStyle name="Normal 7 3 4 2 2 2 3" xfId="51966" xr:uid="{00000000-0005-0000-0000-000072CA0000}"/>
    <cellStyle name="Normal 7 3 4 2 2 2 4" xfId="51967" xr:uid="{00000000-0005-0000-0000-000073CA0000}"/>
    <cellStyle name="Normal 7 3 4 2 2 3" xfId="51968" xr:uid="{00000000-0005-0000-0000-000074CA0000}"/>
    <cellStyle name="Normal 7 3 4 2 2 3 2" xfId="51969" xr:uid="{00000000-0005-0000-0000-000075CA0000}"/>
    <cellStyle name="Normal 7 3 4 2 2 3 2 2" xfId="51970" xr:uid="{00000000-0005-0000-0000-000076CA0000}"/>
    <cellStyle name="Normal 7 3 4 2 2 3 2 3" xfId="51971" xr:uid="{00000000-0005-0000-0000-000077CA0000}"/>
    <cellStyle name="Normal 7 3 4 2 2 3 3" xfId="51972" xr:uid="{00000000-0005-0000-0000-000078CA0000}"/>
    <cellStyle name="Normal 7 3 4 2 2 3 4" xfId="51973" xr:uid="{00000000-0005-0000-0000-000079CA0000}"/>
    <cellStyle name="Normal 7 3 4 2 2 4" xfId="51974" xr:uid="{00000000-0005-0000-0000-00007ACA0000}"/>
    <cellStyle name="Normal 7 3 4 2 2 4 2" xfId="51975" xr:uid="{00000000-0005-0000-0000-00007BCA0000}"/>
    <cellStyle name="Normal 7 3 4 2 2 4 2 2" xfId="51976" xr:uid="{00000000-0005-0000-0000-00007CCA0000}"/>
    <cellStyle name="Normal 7 3 4 2 2 4 2 3" xfId="51977" xr:uid="{00000000-0005-0000-0000-00007DCA0000}"/>
    <cellStyle name="Normal 7 3 4 2 2 4 3" xfId="51978" xr:uid="{00000000-0005-0000-0000-00007ECA0000}"/>
    <cellStyle name="Normal 7 3 4 2 2 4 4" xfId="51979" xr:uid="{00000000-0005-0000-0000-00007FCA0000}"/>
    <cellStyle name="Normal 7 3 4 2 2 5" xfId="51980" xr:uid="{00000000-0005-0000-0000-000080CA0000}"/>
    <cellStyle name="Normal 7 3 4 2 2 5 2" xfId="51981" xr:uid="{00000000-0005-0000-0000-000081CA0000}"/>
    <cellStyle name="Normal 7 3 4 2 2 5 2 2" xfId="51982" xr:uid="{00000000-0005-0000-0000-000082CA0000}"/>
    <cellStyle name="Normal 7 3 4 2 2 5 2 3" xfId="51983" xr:uid="{00000000-0005-0000-0000-000083CA0000}"/>
    <cellStyle name="Normal 7 3 4 2 2 5 3" xfId="51984" xr:uid="{00000000-0005-0000-0000-000084CA0000}"/>
    <cellStyle name="Normal 7 3 4 2 2 5 4" xfId="51985" xr:uid="{00000000-0005-0000-0000-000085CA0000}"/>
    <cellStyle name="Normal 7 3 4 2 2 6" xfId="51986" xr:uid="{00000000-0005-0000-0000-000086CA0000}"/>
    <cellStyle name="Normal 7 3 4 2 2 6 2" xfId="51987" xr:uid="{00000000-0005-0000-0000-000087CA0000}"/>
    <cellStyle name="Normal 7 3 4 2 2 6 3" xfId="51988" xr:uid="{00000000-0005-0000-0000-000088CA0000}"/>
    <cellStyle name="Normal 7 3 4 2 2 7" xfId="51989" xr:uid="{00000000-0005-0000-0000-000089CA0000}"/>
    <cellStyle name="Normal 7 3 4 2 2 8" xfId="51990" xr:uid="{00000000-0005-0000-0000-00008ACA0000}"/>
    <cellStyle name="Normal 7 3 4 2 2_PROD" xfId="51991" xr:uid="{00000000-0005-0000-0000-00008BCA0000}"/>
    <cellStyle name="Normal 7 3 4 2 3" xfId="51992" xr:uid="{00000000-0005-0000-0000-00008CCA0000}"/>
    <cellStyle name="Normal 7 3 4 2 3 2" xfId="51993" xr:uid="{00000000-0005-0000-0000-00008DCA0000}"/>
    <cellStyle name="Normal 7 3 4 2 3 2 2" xfId="51994" xr:uid="{00000000-0005-0000-0000-00008ECA0000}"/>
    <cellStyle name="Normal 7 3 4 2 3 2 3" xfId="51995" xr:uid="{00000000-0005-0000-0000-00008FCA0000}"/>
    <cellStyle name="Normal 7 3 4 2 3 3" xfId="51996" xr:uid="{00000000-0005-0000-0000-000090CA0000}"/>
    <cellStyle name="Normal 7 3 4 2 3 4" xfId="51997" xr:uid="{00000000-0005-0000-0000-000091CA0000}"/>
    <cellStyle name="Normal 7 3 4 2 4" xfId="51998" xr:uid="{00000000-0005-0000-0000-000092CA0000}"/>
    <cellStyle name="Normal 7 3 4 2 4 2" xfId="51999" xr:uid="{00000000-0005-0000-0000-000093CA0000}"/>
    <cellStyle name="Normal 7 3 4 2 4 2 2" xfId="52000" xr:uid="{00000000-0005-0000-0000-000094CA0000}"/>
    <cellStyle name="Normal 7 3 4 2 4 2 3" xfId="52001" xr:uid="{00000000-0005-0000-0000-000095CA0000}"/>
    <cellStyle name="Normal 7 3 4 2 4 3" xfId="52002" xr:uid="{00000000-0005-0000-0000-000096CA0000}"/>
    <cellStyle name="Normal 7 3 4 2 4 4" xfId="52003" xr:uid="{00000000-0005-0000-0000-000097CA0000}"/>
    <cellStyle name="Normal 7 3 4 2 5" xfId="52004" xr:uid="{00000000-0005-0000-0000-000098CA0000}"/>
    <cellStyle name="Normal 7 3 4 2 5 2" xfId="52005" xr:uid="{00000000-0005-0000-0000-000099CA0000}"/>
    <cellStyle name="Normal 7 3 4 2 5 2 2" xfId="52006" xr:uid="{00000000-0005-0000-0000-00009ACA0000}"/>
    <cellStyle name="Normal 7 3 4 2 5 2 3" xfId="52007" xr:uid="{00000000-0005-0000-0000-00009BCA0000}"/>
    <cellStyle name="Normal 7 3 4 2 5 3" xfId="52008" xr:uid="{00000000-0005-0000-0000-00009CCA0000}"/>
    <cellStyle name="Normal 7 3 4 2 5 4" xfId="52009" xr:uid="{00000000-0005-0000-0000-00009DCA0000}"/>
    <cellStyle name="Normal 7 3 4 2 6" xfId="52010" xr:uid="{00000000-0005-0000-0000-00009ECA0000}"/>
    <cellStyle name="Normal 7 3 4 2 6 2" xfId="52011" xr:uid="{00000000-0005-0000-0000-00009FCA0000}"/>
    <cellStyle name="Normal 7 3 4 2 6 2 2" xfId="52012" xr:uid="{00000000-0005-0000-0000-0000A0CA0000}"/>
    <cellStyle name="Normal 7 3 4 2 6 2 3" xfId="52013" xr:uid="{00000000-0005-0000-0000-0000A1CA0000}"/>
    <cellStyle name="Normal 7 3 4 2 6 3" xfId="52014" xr:uid="{00000000-0005-0000-0000-0000A2CA0000}"/>
    <cellStyle name="Normal 7 3 4 2 6 4" xfId="52015" xr:uid="{00000000-0005-0000-0000-0000A3CA0000}"/>
    <cellStyle name="Normal 7 3 4 2 7" xfId="52016" xr:uid="{00000000-0005-0000-0000-0000A4CA0000}"/>
    <cellStyle name="Normal 7 3 4 2 7 2" xfId="52017" xr:uid="{00000000-0005-0000-0000-0000A5CA0000}"/>
    <cellStyle name="Normal 7 3 4 2 7 3" xfId="52018" xr:uid="{00000000-0005-0000-0000-0000A6CA0000}"/>
    <cellStyle name="Normal 7 3 4 2 8" xfId="52019" xr:uid="{00000000-0005-0000-0000-0000A7CA0000}"/>
    <cellStyle name="Normal 7 3 4 2 9" xfId="52020" xr:uid="{00000000-0005-0000-0000-0000A8CA0000}"/>
    <cellStyle name="Normal 7 3 4 2_PROD" xfId="52021" xr:uid="{00000000-0005-0000-0000-0000A9CA0000}"/>
    <cellStyle name="Normal 7 3 4 3" xfId="52022" xr:uid="{00000000-0005-0000-0000-0000AACA0000}"/>
    <cellStyle name="Normal 7 3 4 3 2" xfId="52023" xr:uid="{00000000-0005-0000-0000-0000ABCA0000}"/>
    <cellStyle name="Normal 7 3 4 3 2 2" xfId="52024" xr:uid="{00000000-0005-0000-0000-0000ACCA0000}"/>
    <cellStyle name="Normal 7 3 4 3 2 2 2" xfId="52025" xr:uid="{00000000-0005-0000-0000-0000ADCA0000}"/>
    <cellStyle name="Normal 7 3 4 3 2 2 2 2" xfId="52026" xr:uid="{00000000-0005-0000-0000-0000AECA0000}"/>
    <cellStyle name="Normal 7 3 4 3 2 2 2 3" xfId="52027" xr:uid="{00000000-0005-0000-0000-0000AFCA0000}"/>
    <cellStyle name="Normal 7 3 4 3 2 2 3" xfId="52028" xr:uid="{00000000-0005-0000-0000-0000B0CA0000}"/>
    <cellStyle name="Normal 7 3 4 3 2 2 4" xfId="52029" xr:uid="{00000000-0005-0000-0000-0000B1CA0000}"/>
    <cellStyle name="Normal 7 3 4 3 2 3" xfId="52030" xr:uid="{00000000-0005-0000-0000-0000B2CA0000}"/>
    <cellStyle name="Normal 7 3 4 3 2 3 2" xfId="52031" xr:uid="{00000000-0005-0000-0000-0000B3CA0000}"/>
    <cellStyle name="Normal 7 3 4 3 2 3 2 2" xfId="52032" xr:uid="{00000000-0005-0000-0000-0000B4CA0000}"/>
    <cellStyle name="Normal 7 3 4 3 2 3 2 3" xfId="52033" xr:uid="{00000000-0005-0000-0000-0000B5CA0000}"/>
    <cellStyle name="Normal 7 3 4 3 2 3 3" xfId="52034" xr:uid="{00000000-0005-0000-0000-0000B6CA0000}"/>
    <cellStyle name="Normal 7 3 4 3 2 3 4" xfId="52035" xr:uid="{00000000-0005-0000-0000-0000B7CA0000}"/>
    <cellStyle name="Normal 7 3 4 3 2 4" xfId="52036" xr:uid="{00000000-0005-0000-0000-0000B8CA0000}"/>
    <cellStyle name="Normal 7 3 4 3 2 4 2" xfId="52037" xr:uid="{00000000-0005-0000-0000-0000B9CA0000}"/>
    <cellStyle name="Normal 7 3 4 3 2 4 2 2" xfId="52038" xr:uid="{00000000-0005-0000-0000-0000BACA0000}"/>
    <cellStyle name="Normal 7 3 4 3 2 4 2 3" xfId="52039" xr:uid="{00000000-0005-0000-0000-0000BBCA0000}"/>
    <cellStyle name="Normal 7 3 4 3 2 4 3" xfId="52040" xr:uid="{00000000-0005-0000-0000-0000BCCA0000}"/>
    <cellStyle name="Normal 7 3 4 3 2 4 4" xfId="52041" xr:uid="{00000000-0005-0000-0000-0000BDCA0000}"/>
    <cellStyle name="Normal 7 3 4 3 2 5" xfId="52042" xr:uid="{00000000-0005-0000-0000-0000BECA0000}"/>
    <cellStyle name="Normal 7 3 4 3 2 5 2" xfId="52043" xr:uid="{00000000-0005-0000-0000-0000BFCA0000}"/>
    <cellStyle name="Normal 7 3 4 3 2 5 2 2" xfId="52044" xr:uid="{00000000-0005-0000-0000-0000C0CA0000}"/>
    <cellStyle name="Normal 7 3 4 3 2 5 2 3" xfId="52045" xr:uid="{00000000-0005-0000-0000-0000C1CA0000}"/>
    <cellStyle name="Normal 7 3 4 3 2 5 3" xfId="52046" xr:uid="{00000000-0005-0000-0000-0000C2CA0000}"/>
    <cellStyle name="Normal 7 3 4 3 2 5 4" xfId="52047" xr:uid="{00000000-0005-0000-0000-0000C3CA0000}"/>
    <cellStyle name="Normal 7 3 4 3 2 6" xfId="52048" xr:uid="{00000000-0005-0000-0000-0000C4CA0000}"/>
    <cellStyle name="Normal 7 3 4 3 2 6 2" xfId="52049" xr:uid="{00000000-0005-0000-0000-0000C5CA0000}"/>
    <cellStyle name="Normal 7 3 4 3 2 6 3" xfId="52050" xr:uid="{00000000-0005-0000-0000-0000C6CA0000}"/>
    <cellStyle name="Normal 7 3 4 3 2 7" xfId="52051" xr:uid="{00000000-0005-0000-0000-0000C7CA0000}"/>
    <cellStyle name="Normal 7 3 4 3 2 8" xfId="52052" xr:uid="{00000000-0005-0000-0000-0000C8CA0000}"/>
    <cellStyle name="Normal 7 3 4 3 2_PROD" xfId="52053" xr:uid="{00000000-0005-0000-0000-0000C9CA0000}"/>
    <cellStyle name="Normal 7 3 4 3 3" xfId="52054" xr:uid="{00000000-0005-0000-0000-0000CACA0000}"/>
    <cellStyle name="Normal 7 3 4 3 3 2" xfId="52055" xr:uid="{00000000-0005-0000-0000-0000CBCA0000}"/>
    <cellStyle name="Normal 7 3 4 3 3 2 2" xfId="52056" xr:uid="{00000000-0005-0000-0000-0000CCCA0000}"/>
    <cellStyle name="Normal 7 3 4 3 3 2 3" xfId="52057" xr:uid="{00000000-0005-0000-0000-0000CDCA0000}"/>
    <cellStyle name="Normal 7 3 4 3 3 3" xfId="52058" xr:uid="{00000000-0005-0000-0000-0000CECA0000}"/>
    <cellStyle name="Normal 7 3 4 3 3 4" xfId="52059" xr:uid="{00000000-0005-0000-0000-0000CFCA0000}"/>
    <cellStyle name="Normal 7 3 4 3 4" xfId="52060" xr:uid="{00000000-0005-0000-0000-0000D0CA0000}"/>
    <cellStyle name="Normal 7 3 4 3 4 2" xfId="52061" xr:uid="{00000000-0005-0000-0000-0000D1CA0000}"/>
    <cellStyle name="Normal 7 3 4 3 4 2 2" xfId="52062" xr:uid="{00000000-0005-0000-0000-0000D2CA0000}"/>
    <cellStyle name="Normal 7 3 4 3 4 2 3" xfId="52063" xr:uid="{00000000-0005-0000-0000-0000D3CA0000}"/>
    <cellStyle name="Normal 7 3 4 3 4 3" xfId="52064" xr:uid="{00000000-0005-0000-0000-0000D4CA0000}"/>
    <cellStyle name="Normal 7 3 4 3 4 4" xfId="52065" xr:uid="{00000000-0005-0000-0000-0000D5CA0000}"/>
    <cellStyle name="Normal 7 3 4 3 5" xfId="52066" xr:uid="{00000000-0005-0000-0000-0000D6CA0000}"/>
    <cellStyle name="Normal 7 3 4 3 5 2" xfId="52067" xr:uid="{00000000-0005-0000-0000-0000D7CA0000}"/>
    <cellStyle name="Normal 7 3 4 3 5 2 2" xfId="52068" xr:uid="{00000000-0005-0000-0000-0000D8CA0000}"/>
    <cellStyle name="Normal 7 3 4 3 5 2 3" xfId="52069" xr:uid="{00000000-0005-0000-0000-0000D9CA0000}"/>
    <cellStyle name="Normal 7 3 4 3 5 3" xfId="52070" xr:uid="{00000000-0005-0000-0000-0000DACA0000}"/>
    <cellStyle name="Normal 7 3 4 3 5 4" xfId="52071" xr:uid="{00000000-0005-0000-0000-0000DBCA0000}"/>
    <cellStyle name="Normal 7 3 4 3 6" xfId="52072" xr:uid="{00000000-0005-0000-0000-0000DCCA0000}"/>
    <cellStyle name="Normal 7 3 4 3 6 2" xfId="52073" xr:uid="{00000000-0005-0000-0000-0000DDCA0000}"/>
    <cellStyle name="Normal 7 3 4 3 6 2 2" xfId="52074" xr:uid="{00000000-0005-0000-0000-0000DECA0000}"/>
    <cellStyle name="Normal 7 3 4 3 6 2 3" xfId="52075" xr:uid="{00000000-0005-0000-0000-0000DFCA0000}"/>
    <cellStyle name="Normal 7 3 4 3 6 3" xfId="52076" xr:uid="{00000000-0005-0000-0000-0000E0CA0000}"/>
    <cellStyle name="Normal 7 3 4 3 6 4" xfId="52077" xr:uid="{00000000-0005-0000-0000-0000E1CA0000}"/>
    <cellStyle name="Normal 7 3 4 3 7" xfId="52078" xr:uid="{00000000-0005-0000-0000-0000E2CA0000}"/>
    <cellStyle name="Normal 7 3 4 3 7 2" xfId="52079" xr:uid="{00000000-0005-0000-0000-0000E3CA0000}"/>
    <cellStyle name="Normal 7 3 4 3 7 3" xfId="52080" xr:uid="{00000000-0005-0000-0000-0000E4CA0000}"/>
    <cellStyle name="Normal 7 3 4 3 8" xfId="52081" xr:uid="{00000000-0005-0000-0000-0000E5CA0000}"/>
    <cellStyle name="Normal 7 3 4 3 9" xfId="52082" xr:uid="{00000000-0005-0000-0000-0000E6CA0000}"/>
    <cellStyle name="Normal 7 3 4 3_PROD" xfId="52083" xr:uid="{00000000-0005-0000-0000-0000E7CA0000}"/>
    <cellStyle name="Normal 7 3 4 4" xfId="52084" xr:uid="{00000000-0005-0000-0000-0000E8CA0000}"/>
    <cellStyle name="Normal 7 3 4 4 2" xfId="52085" xr:uid="{00000000-0005-0000-0000-0000E9CA0000}"/>
    <cellStyle name="Normal 7 3 4 4 2 2" xfId="52086" xr:uid="{00000000-0005-0000-0000-0000EACA0000}"/>
    <cellStyle name="Normal 7 3 4 4 2 2 2" xfId="52087" xr:uid="{00000000-0005-0000-0000-0000EBCA0000}"/>
    <cellStyle name="Normal 7 3 4 4 2 2 2 2" xfId="52088" xr:uid="{00000000-0005-0000-0000-0000ECCA0000}"/>
    <cellStyle name="Normal 7 3 4 4 2 2 2 3" xfId="52089" xr:uid="{00000000-0005-0000-0000-0000EDCA0000}"/>
    <cellStyle name="Normal 7 3 4 4 2 2 3" xfId="52090" xr:uid="{00000000-0005-0000-0000-0000EECA0000}"/>
    <cellStyle name="Normal 7 3 4 4 2 2 4" xfId="52091" xr:uid="{00000000-0005-0000-0000-0000EFCA0000}"/>
    <cellStyle name="Normal 7 3 4 4 2 3" xfId="52092" xr:uid="{00000000-0005-0000-0000-0000F0CA0000}"/>
    <cellStyle name="Normal 7 3 4 4 2 3 2" xfId="52093" xr:uid="{00000000-0005-0000-0000-0000F1CA0000}"/>
    <cellStyle name="Normal 7 3 4 4 2 3 2 2" xfId="52094" xr:uid="{00000000-0005-0000-0000-0000F2CA0000}"/>
    <cellStyle name="Normal 7 3 4 4 2 3 2 3" xfId="52095" xr:uid="{00000000-0005-0000-0000-0000F3CA0000}"/>
    <cellStyle name="Normal 7 3 4 4 2 3 3" xfId="52096" xr:uid="{00000000-0005-0000-0000-0000F4CA0000}"/>
    <cellStyle name="Normal 7 3 4 4 2 3 4" xfId="52097" xr:uid="{00000000-0005-0000-0000-0000F5CA0000}"/>
    <cellStyle name="Normal 7 3 4 4 2 4" xfId="52098" xr:uid="{00000000-0005-0000-0000-0000F6CA0000}"/>
    <cellStyle name="Normal 7 3 4 4 2 4 2" xfId="52099" xr:uid="{00000000-0005-0000-0000-0000F7CA0000}"/>
    <cellStyle name="Normal 7 3 4 4 2 4 2 2" xfId="52100" xr:uid="{00000000-0005-0000-0000-0000F8CA0000}"/>
    <cellStyle name="Normal 7 3 4 4 2 4 2 3" xfId="52101" xr:uid="{00000000-0005-0000-0000-0000F9CA0000}"/>
    <cellStyle name="Normal 7 3 4 4 2 4 3" xfId="52102" xr:uid="{00000000-0005-0000-0000-0000FACA0000}"/>
    <cellStyle name="Normal 7 3 4 4 2 4 4" xfId="52103" xr:uid="{00000000-0005-0000-0000-0000FBCA0000}"/>
    <cellStyle name="Normal 7 3 4 4 2 5" xfId="52104" xr:uid="{00000000-0005-0000-0000-0000FCCA0000}"/>
    <cellStyle name="Normal 7 3 4 4 2 5 2" xfId="52105" xr:uid="{00000000-0005-0000-0000-0000FDCA0000}"/>
    <cellStyle name="Normal 7 3 4 4 2 5 2 2" xfId="52106" xr:uid="{00000000-0005-0000-0000-0000FECA0000}"/>
    <cellStyle name="Normal 7 3 4 4 2 5 2 3" xfId="52107" xr:uid="{00000000-0005-0000-0000-0000FFCA0000}"/>
    <cellStyle name="Normal 7 3 4 4 2 5 3" xfId="52108" xr:uid="{00000000-0005-0000-0000-000000CB0000}"/>
    <cellStyle name="Normal 7 3 4 4 2 5 4" xfId="52109" xr:uid="{00000000-0005-0000-0000-000001CB0000}"/>
    <cellStyle name="Normal 7 3 4 4 2 6" xfId="52110" xr:uid="{00000000-0005-0000-0000-000002CB0000}"/>
    <cellStyle name="Normal 7 3 4 4 2 6 2" xfId="52111" xr:uid="{00000000-0005-0000-0000-000003CB0000}"/>
    <cellStyle name="Normal 7 3 4 4 2 6 3" xfId="52112" xr:uid="{00000000-0005-0000-0000-000004CB0000}"/>
    <cellStyle name="Normal 7 3 4 4 2 7" xfId="52113" xr:uid="{00000000-0005-0000-0000-000005CB0000}"/>
    <cellStyle name="Normal 7 3 4 4 2 8" xfId="52114" xr:uid="{00000000-0005-0000-0000-000006CB0000}"/>
    <cellStyle name="Normal 7 3 4 4 2_PROD" xfId="52115" xr:uid="{00000000-0005-0000-0000-000007CB0000}"/>
    <cellStyle name="Normal 7 3 4 4 3" xfId="52116" xr:uid="{00000000-0005-0000-0000-000008CB0000}"/>
    <cellStyle name="Normal 7 3 4 4 3 2" xfId="52117" xr:uid="{00000000-0005-0000-0000-000009CB0000}"/>
    <cellStyle name="Normal 7 3 4 4 3 2 2" xfId="52118" xr:uid="{00000000-0005-0000-0000-00000ACB0000}"/>
    <cellStyle name="Normal 7 3 4 4 3 2 3" xfId="52119" xr:uid="{00000000-0005-0000-0000-00000BCB0000}"/>
    <cellStyle name="Normal 7 3 4 4 3 3" xfId="52120" xr:uid="{00000000-0005-0000-0000-00000CCB0000}"/>
    <cellStyle name="Normal 7 3 4 4 3 4" xfId="52121" xr:uid="{00000000-0005-0000-0000-00000DCB0000}"/>
    <cellStyle name="Normal 7 3 4 4 4" xfId="52122" xr:uid="{00000000-0005-0000-0000-00000ECB0000}"/>
    <cellStyle name="Normal 7 3 4 4 4 2" xfId="52123" xr:uid="{00000000-0005-0000-0000-00000FCB0000}"/>
    <cellStyle name="Normal 7 3 4 4 4 2 2" xfId="52124" xr:uid="{00000000-0005-0000-0000-000010CB0000}"/>
    <cellStyle name="Normal 7 3 4 4 4 2 3" xfId="52125" xr:uid="{00000000-0005-0000-0000-000011CB0000}"/>
    <cellStyle name="Normal 7 3 4 4 4 3" xfId="52126" xr:uid="{00000000-0005-0000-0000-000012CB0000}"/>
    <cellStyle name="Normal 7 3 4 4 4 4" xfId="52127" xr:uid="{00000000-0005-0000-0000-000013CB0000}"/>
    <cellStyle name="Normal 7 3 4 4 5" xfId="52128" xr:uid="{00000000-0005-0000-0000-000014CB0000}"/>
    <cellStyle name="Normal 7 3 4 4 5 2" xfId="52129" xr:uid="{00000000-0005-0000-0000-000015CB0000}"/>
    <cellStyle name="Normal 7 3 4 4 5 2 2" xfId="52130" xr:uid="{00000000-0005-0000-0000-000016CB0000}"/>
    <cellStyle name="Normal 7 3 4 4 5 2 3" xfId="52131" xr:uid="{00000000-0005-0000-0000-000017CB0000}"/>
    <cellStyle name="Normal 7 3 4 4 5 3" xfId="52132" xr:uid="{00000000-0005-0000-0000-000018CB0000}"/>
    <cellStyle name="Normal 7 3 4 4 5 4" xfId="52133" xr:uid="{00000000-0005-0000-0000-000019CB0000}"/>
    <cellStyle name="Normal 7 3 4 4 6" xfId="52134" xr:uid="{00000000-0005-0000-0000-00001ACB0000}"/>
    <cellStyle name="Normal 7 3 4 4 6 2" xfId="52135" xr:uid="{00000000-0005-0000-0000-00001BCB0000}"/>
    <cellStyle name="Normal 7 3 4 4 6 2 2" xfId="52136" xr:uid="{00000000-0005-0000-0000-00001CCB0000}"/>
    <cellStyle name="Normal 7 3 4 4 6 2 3" xfId="52137" xr:uid="{00000000-0005-0000-0000-00001DCB0000}"/>
    <cellStyle name="Normal 7 3 4 4 6 3" xfId="52138" xr:uid="{00000000-0005-0000-0000-00001ECB0000}"/>
    <cellStyle name="Normal 7 3 4 4 6 4" xfId="52139" xr:uid="{00000000-0005-0000-0000-00001FCB0000}"/>
    <cellStyle name="Normal 7 3 4 4 7" xfId="52140" xr:uid="{00000000-0005-0000-0000-000020CB0000}"/>
    <cellStyle name="Normal 7 3 4 4 7 2" xfId="52141" xr:uid="{00000000-0005-0000-0000-000021CB0000}"/>
    <cellStyle name="Normal 7 3 4 4 7 3" xfId="52142" xr:uid="{00000000-0005-0000-0000-000022CB0000}"/>
    <cellStyle name="Normal 7 3 4 4 8" xfId="52143" xr:uid="{00000000-0005-0000-0000-000023CB0000}"/>
    <cellStyle name="Normal 7 3 4 4 9" xfId="52144" xr:uid="{00000000-0005-0000-0000-000024CB0000}"/>
    <cellStyle name="Normal 7 3 4 4_PROD" xfId="52145" xr:uid="{00000000-0005-0000-0000-000025CB0000}"/>
    <cellStyle name="Normal 7 3 4 5" xfId="52146" xr:uid="{00000000-0005-0000-0000-000026CB0000}"/>
    <cellStyle name="Normal 7 3 4 5 2" xfId="52147" xr:uid="{00000000-0005-0000-0000-000027CB0000}"/>
    <cellStyle name="Normal 7 3 4 5 2 2" xfId="52148" xr:uid="{00000000-0005-0000-0000-000028CB0000}"/>
    <cellStyle name="Normal 7 3 4 5 2 2 2" xfId="52149" xr:uid="{00000000-0005-0000-0000-000029CB0000}"/>
    <cellStyle name="Normal 7 3 4 5 2 2 3" xfId="52150" xr:uid="{00000000-0005-0000-0000-00002ACB0000}"/>
    <cellStyle name="Normal 7 3 4 5 2 3" xfId="52151" xr:uid="{00000000-0005-0000-0000-00002BCB0000}"/>
    <cellStyle name="Normal 7 3 4 5 2 4" xfId="52152" xr:uid="{00000000-0005-0000-0000-00002CCB0000}"/>
    <cellStyle name="Normal 7 3 4 5 3" xfId="52153" xr:uid="{00000000-0005-0000-0000-00002DCB0000}"/>
    <cellStyle name="Normal 7 3 4 5 3 2" xfId="52154" xr:uid="{00000000-0005-0000-0000-00002ECB0000}"/>
    <cellStyle name="Normal 7 3 4 5 3 2 2" xfId="52155" xr:uid="{00000000-0005-0000-0000-00002FCB0000}"/>
    <cellStyle name="Normal 7 3 4 5 3 2 3" xfId="52156" xr:uid="{00000000-0005-0000-0000-000030CB0000}"/>
    <cellStyle name="Normal 7 3 4 5 3 3" xfId="52157" xr:uid="{00000000-0005-0000-0000-000031CB0000}"/>
    <cellStyle name="Normal 7 3 4 5 3 4" xfId="52158" xr:uid="{00000000-0005-0000-0000-000032CB0000}"/>
    <cellStyle name="Normal 7 3 4 5 4" xfId="52159" xr:uid="{00000000-0005-0000-0000-000033CB0000}"/>
    <cellStyle name="Normal 7 3 4 5 4 2" xfId="52160" xr:uid="{00000000-0005-0000-0000-000034CB0000}"/>
    <cellStyle name="Normal 7 3 4 5 4 2 2" xfId="52161" xr:uid="{00000000-0005-0000-0000-000035CB0000}"/>
    <cellStyle name="Normal 7 3 4 5 4 2 3" xfId="52162" xr:uid="{00000000-0005-0000-0000-000036CB0000}"/>
    <cellStyle name="Normal 7 3 4 5 4 3" xfId="52163" xr:uid="{00000000-0005-0000-0000-000037CB0000}"/>
    <cellStyle name="Normal 7 3 4 5 4 4" xfId="52164" xr:uid="{00000000-0005-0000-0000-000038CB0000}"/>
    <cellStyle name="Normal 7 3 4 5 5" xfId="52165" xr:uid="{00000000-0005-0000-0000-000039CB0000}"/>
    <cellStyle name="Normal 7 3 4 5 5 2" xfId="52166" xr:uid="{00000000-0005-0000-0000-00003ACB0000}"/>
    <cellStyle name="Normal 7 3 4 5 5 2 2" xfId="52167" xr:uid="{00000000-0005-0000-0000-00003BCB0000}"/>
    <cellStyle name="Normal 7 3 4 5 5 2 3" xfId="52168" xr:uid="{00000000-0005-0000-0000-00003CCB0000}"/>
    <cellStyle name="Normal 7 3 4 5 5 3" xfId="52169" xr:uid="{00000000-0005-0000-0000-00003DCB0000}"/>
    <cellStyle name="Normal 7 3 4 5 5 4" xfId="52170" xr:uid="{00000000-0005-0000-0000-00003ECB0000}"/>
    <cellStyle name="Normal 7 3 4 5 6" xfId="52171" xr:uid="{00000000-0005-0000-0000-00003FCB0000}"/>
    <cellStyle name="Normal 7 3 4 5 6 2" xfId="52172" xr:uid="{00000000-0005-0000-0000-000040CB0000}"/>
    <cellStyle name="Normal 7 3 4 5 6 3" xfId="52173" xr:uid="{00000000-0005-0000-0000-000041CB0000}"/>
    <cellStyle name="Normal 7 3 4 5 7" xfId="52174" xr:uid="{00000000-0005-0000-0000-000042CB0000}"/>
    <cellStyle name="Normal 7 3 4 5 8" xfId="52175" xr:uid="{00000000-0005-0000-0000-000043CB0000}"/>
    <cellStyle name="Normal 7 3 4 5_PROD" xfId="52176" xr:uid="{00000000-0005-0000-0000-000044CB0000}"/>
    <cellStyle name="Normal 7 3 4 6" xfId="52177" xr:uid="{00000000-0005-0000-0000-000045CB0000}"/>
    <cellStyle name="Normal 7 3 4 6 2" xfId="52178" xr:uid="{00000000-0005-0000-0000-000046CB0000}"/>
    <cellStyle name="Normal 7 3 4 6 2 2" xfId="52179" xr:uid="{00000000-0005-0000-0000-000047CB0000}"/>
    <cellStyle name="Normal 7 3 4 6 2 3" xfId="52180" xr:uid="{00000000-0005-0000-0000-000048CB0000}"/>
    <cellStyle name="Normal 7 3 4 6 3" xfId="52181" xr:uid="{00000000-0005-0000-0000-000049CB0000}"/>
    <cellStyle name="Normal 7 3 4 6 4" xfId="52182" xr:uid="{00000000-0005-0000-0000-00004ACB0000}"/>
    <cellStyle name="Normal 7 3 4 7" xfId="52183" xr:uid="{00000000-0005-0000-0000-00004BCB0000}"/>
    <cellStyle name="Normal 7 3 4 7 2" xfId="52184" xr:uid="{00000000-0005-0000-0000-00004CCB0000}"/>
    <cellStyle name="Normal 7 3 4 7 2 2" xfId="52185" xr:uid="{00000000-0005-0000-0000-00004DCB0000}"/>
    <cellStyle name="Normal 7 3 4 7 2 3" xfId="52186" xr:uid="{00000000-0005-0000-0000-00004ECB0000}"/>
    <cellStyle name="Normal 7 3 4 7 3" xfId="52187" xr:uid="{00000000-0005-0000-0000-00004FCB0000}"/>
    <cellStyle name="Normal 7 3 4 7 4" xfId="52188" xr:uid="{00000000-0005-0000-0000-000050CB0000}"/>
    <cellStyle name="Normal 7 3 4 8" xfId="52189" xr:uid="{00000000-0005-0000-0000-000051CB0000}"/>
    <cellStyle name="Normal 7 3 4 8 2" xfId="52190" xr:uid="{00000000-0005-0000-0000-000052CB0000}"/>
    <cellStyle name="Normal 7 3 4 8 2 2" xfId="52191" xr:uid="{00000000-0005-0000-0000-000053CB0000}"/>
    <cellStyle name="Normal 7 3 4 8 2 3" xfId="52192" xr:uid="{00000000-0005-0000-0000-000054CB0000}"/>
    <cellStyle name="Normal 7 3 4 8 3" xfId="52193" xr:uid="{00000000-0005-0000-0000-000055CB0000}"/>
    <cellStyle name="Normal 7 3 4 8 4" xfId="52194" xr:uid="{00000000-0005-0000-0000-000056CB0000}"/>
    <cellStyle name="Normal 7 3 4 9" xfId="52195" xr:uid="{00000000-0005-0000-0000-000057CB0000}"/>
    <cellStyle name="Normal 7 3 4 9 2" xfId="52196" xr:uid="{00000000-0005-0000-0000-000058CB0000}"/>
    <cellStyle name="Normal 7 3 4 9 2 2" xfId="52197" xr:uid="{00000000-0005-0000-0000-000059CB0000}"/>
    <cellStyle name="Normal 7 3 4 9 2 3" xfId="52198" xr:uid="{00000000-0005-0000-0000-00005ACB0000}"/>
    <cellStyle name="Normal 7 3 4 9 3" xfId="52199" xr:uid="{00000000-0005-0000-0000-00005BCB0000}"/>
    <cellStyle name="Normal 7 3 4 9 4" xfId="52200" xr:uid="{00000000-0005-0000-0000-00005CCB0000}"/>
    <cellStyle name="Normal 7 3 4_PROD" xfId="52201" xr:uid="{00000000-0005-0000-0000-00005DCB0000}"/>
    <cellStyle name="Normal 7 3 5" xfId="778" xr:uid="{00000000-0005-0000-0000-00005ECB0000}"/>
    <cellStyle name="Normal 7 3 5 2" xfId="52202" xr:uid="{00000000-0005-0000-0000-00005FCB0000}"/>
    <cellStyle name="Normal 7 3 5 2 2" xfId="52203" xr:uid="{00000000-0005-0000-0000-000060CB0000}"/>
    <cellStyle name="Normal 7 3 5 2 2 2" xfId="52204" xr:uid="{00000000-0005-0000-0000-000061CB0000}"/>
    <cellStyle name="Normal 7 3 5 2 2 2 2" xfId="52205" xr:uid="{00000000-0005-0000-0000-000062CB0000}"/>
    <cellStyle name="Normal 7 3 5 2 2 2 3" xfId="52206" xr:uid="{00000000-0005-0000-0000-000063CB0000}"/>
    <cellStyle name="Normal 7 3 5 2 2 3" xfId="52207" xr:uid="{00000000-0005-0000-0000-000064CB0000}"/>
    <cellStyle name="Normal 7 3 5 2 2 4" xfId="52208" xr:uid="{00000000-0005-0000-0000-000065CB0000}"/>
    <cellStyle name="Normal 7 3 5 2 3" xfId="52209" xr:uid="{00000000-0005-0000-0000-000066CB0000}"/>
    <cellStyle name="Normal 7 3 5 2 3 2" xfId="52210" xr:uid="{00000000-0005-0000-0000-000067CB0000}"/>
    <cellStyle name="Normal 7 3 5 2 3 2 2" xfId="52211" xr:uid="{00000000-0005-0000-0000-000068CB0000}"/>
    <cellStyle name="Normal 7 3 5 2 3 2 3" xfId="52212" xr:uid="{00000000-0005-0000-0000-000069CB0000}"/>
    <cellStyle name="Normal 7 3 5 2 3 3" xfId="52213" xr:uid="{00000000-0005-0000-0000-00006ACB0000}"/>
    <cellStyle name="Normal 7 3 5 2 3 4" xfId="52214" xr:uid="{00000000-0005-0000-0000-00006BCB0000}"/>
    <cellStyle name="Normal 7 3 5 2 4" xfId="52215" xr:uid="{00000000-0005-0000-0000-00006CCB0000}"/>
    <cellStyle name="Normal 7 3 5 2 4 2" xfId="52216" xr:uid="{00000000-0005-0000-0000-00006DCB0000}"/>
    <cellStyle name="Normal 7 3 5 2 4 2 2" xfId="52217" xr:uid="{00000000-0005-0000-0000-00006ECB0000}"/>
    <cellStyle name="Normal 7 3 5 2 4 2 3" xfId="52218" xr:uid="{00000000-0005-0000-0000-00006FCB0000}"/>
    <cellStyle name="Normal 7 3 5 2 4 3" xfId="52219" xr:uid="{00000000-0005-0000-0000-000070CB0000}"/>
    <cellStyle name="Normal 7 3 5 2 4 4" xfId="52220" xr:uid="{00000000-0005-0000-0000-000071CB0000}"/>
    <cellStyle name="Normal 7 3 5 2 5" xfId="52221" xr:uid="{00000000-0005-0000-0000-000072CB0000}"/>
    <cellStyle name="Normal 7 3 5 2 5 2" xfId="52222" xr:uid="{00000000-0005-0000-0000-000073CB0000}"/>
    <cellStyle name="Normal 7 3 5 2 5 2 2" xfId="52223" xr:uid="{00000000-0005-0000-0000-000074CB0000}"/>
    <cellStyle name="Normal 7 3 5 2 5 2 3" xfId="52224" xr:uid="{00000000-0005-0000-0000-000075CB0000}"/>
    <cellStyle name="Normal 7 3 5 2 5 3" xfId="52225" xr:uid="{00000000-0005-0000-0000-000076CB0000}"/>
    <cellStyle name="Normal 7 3 5 2 5 4" xfId="52226" xr:uid="{00000000-0005-0000-0000-000077CB0000}"/>
    <cellStyle name="Normal 7 3 5 2 6" xfId="52227" xr:uid="{00000000-0005-0000-0000-000078CB0000}"/>
    <cellStyle name="Normal 7 3 5 2 6 2" xfId="52228" xr:uid="{00000000-0005-0000-0000-000079CB0000}"/>
    <cellStyle name="Normal 7 3 5 2 6 3" xfId="52229" xr:uid="{00000000-0005-0000-0000-00007ACB0000}"/>
    <cellStyle name="Normal 7 3 5 2 7" xfId="52230" xr:uid="{00000000-0005-0000-0000-00007BCB0000}"/>
    <cellStyle name="Normal 7 3 5 2 8" xfId="52231" xr:uid="{00000000-0005-0000-0000-00007CCB0000}"/>
    <cellStyle name="Normal 7 3 5 2_PROD" xfId="52232" xr:uid="{00000000-0005-0000-0000-00007DCB0000}"/>
    <cellStyle name="Normal 7 3 5 3" xfId="52233" xr:uid="{00000000-0005-0000-0000-00007ECB0000}"/>
    <cellStyle name="Normal 7 3 5 3 2" xfId="52234" xr:uid="{00000000-0005-0000-0000-00007FCB0000}"/>
    <cellStyle name="Normal 7 3 5 3 2 2" xfId="52235" xr:uid="{00000000-0005-0000-0000-000080CB0000}"/>
    <cellStyle name="Normal 7 3 5 3 2 3" xfId="52236" xr:uid="{00000000-0005-0000-0000-000081CB0000}"/>
    <cellStyle name="Normal 7 3 5 3 3" xfId="52237" xr:uid="{00000000-0005-0000-0000-000082CB0000}"/>
    <cellStyle name="Normal 7 3 5 3 4" xfId="52238" xr:uid="{00000000-0005-0000-0000-000083CB0000}"/>
    <cellStyle name="Normal 7 3 5 4" xfId="52239" xr:uid="{00000000-0005-0000-0000-000084CB0000}"/>
    <cellStyle name="Normal 7 3 5 4 2" xfId="52240" xr:uid="{00000000-0005-0000-0000-000085CB0000}"/>
    <cellStyle name="Normal 7 3 5 4 2 2" xfId="52241" xr:uid="{00000000-0005-0000-0000-000086CB0000}"/>
    <cellStyle name="Normal 7 3 5 4 2 3" xfId="52242" xr:uid="{00000000-0005-0000-0000-000087CB0000}"/>
    <cellStyle name="Normal 7 3 5 4 3" xfId="52243" xr:uid="{00000000-0005-0000-0000-000088CB0000}"/>
    <cellStyle name="Normal 7 3 5 4 4" xfId="52244" xr:uid="{00000000-0005-0000-0000-000089CB0000}"/>
    <cellStyle name="Normal 7 3 5 5" xfId="52245" xr:uid="{00000000-0005-0000-0000-00008ACB0000}"/>
    <cellStyle name="Normal 7 3 5 5 2" xfId="52246" xr:uid="{00000000-0005-0000-0000-00008BCB0000}"/>
    <cellStyle name="Normal 7 3 5 5 2 2" xfId="52247" xr:uid="{00000000-0005-0000-0000-00008CCB0000}"/>
    <cellStyle name="Normal 7 3 5 5 2 3" xfId="52248" xr:uid="{00000000-0005-0000-0000-00008DCB0000}"/>
    <cellStyle name="Normal 7 3 5 5 3" xfId="52249" xr:uid="{00000000-0005-0000-0000-00008ECB0000}"/>
    <cellStyle name="Normal 7 3 5 5 4" xfId="52250" xr:uid="{00000000-0005-0000-0000-00008FCB0000}"/>
    <cellStyle name="Normal 7 3 5 6" xfId="52251" xr:uid="{00000000-0005-0000-0000-000090CB0000}"/>
    <cellStyle name="Normal 7 3 5 6 2" xfId="52252" xr:uid="{00000000-0005-0000-0000-000091CB0000}"/>
    <cellStyle name="Normal 7 3 5 6 2 2" xfId="52253" xr:uid="{00000000-0005-0000-0000-000092CB0000}"/>
    <cellStyle name="Normal 7 3 5 6 2 3" xfId="52254" xr:uid="{00000000-0005-0000-0000-000093CB0000}"/>
    <cellStyle name="Normal 7 3 5 6 3" xfId="52255" xr:uid="{00000000-0005-0000-0000-000094CB0000}"/>
    <cellStyle name="Normal 7 3 5 6 4" xfId="52256" xr:uid="{00000000-0005-0000-0000-000095CB0000}"/>
    <cellStyle name="Normal 7 3 5 7" xfId="52257" xr:uid="{00000000-0005-0000-0000-000096CB0000}"/>
    <cellStyle name="Normal 7 3 5 7 2" xfId="52258" xr:uid="{00000000-0005-0000-0000-000097CB0000}"/>
    <cellStyle name="Normal 7 3 5 7 3" xfId="52259" xr:uid="{00000000-0005-0000-0000-000098CB0000}"/>
    <cellStyle name="Normal 7 3 5 8" xfId="52260" xr:uid="{00000000-0005-0000-0000-000099CB0000}"/>
    <cellStyle name="Normal 7 3 5 9" xfId="52261" xr:uid="{00000000-0005-0000-0000-00009ACB0000}"/>
    <cellStyle name="Normal 7 3 5_PROD" xfId="52262" xr:uid="{00000000-0005-0000-0000-00009BCB0000}"/>
    <cellStyle name="Normal 7 3 6" xfId="52263" xr:uid="{00000000-0005-0000-0000-00009CCB0000}"/>
    <cellStyle name="Normal 7 3 6 2" xfId="52264" xr:uid="{00000000-0005-0000-0000-00009DCB0000}"/>
    <cellStyle name="Normal 7 3 6 2 2" xfId="52265" xr:uid="{00000000-0005-0000-0000-00009ECB0000}"/>
    <cellStyle name="Normal 7 3 6 2 2 2" xfId="52266" xr:uid="{00000000-0005-0000-0000-00009FCB0000}"/>
    <cellStyle name="Normal 7 3 6 2 2 2 2" xfId="52267" xr:uid="{00000000-0005-0000-0000-0000A0CB0000}"/>
    <cellStyle name="Normal 7 3 6 2 2 2 3" xfId="52268" xr:uid="{00000000-0005-0000-0000-0000A1CB0000}"/>
    <cellStyle name="Normal 7 3 6 2 2 3" xfId="52269" xr:uid="{00000000-0005-0000-0000-0000A2CB0000}"/>
    <cellStyle name="Normal 7 3 6 2 2 4" xfId="52270" xr:uid="{00000000-0005-0000-0000-0000A3CB0000}"/>
    <cellStyle name="Normal 7 3 6 2 3" xfId="52271" xr:uid="{00000000-0005-0000-0000-0000A4CB0000}"/>
    <cellStyle name="Normal 7 3 6 2 3 2" xfId="52272" xr:uid="{00000000-0005-0000-0000-0000A5CB0000}"/>
    <cellStyle name="Normal 7 3 6 2 3 2 2" xfId="52273" xr:uid="{00000000-0005-0000-0000-0000A6CB0000}"/>
    <cellStyle name="Normal 7 3 6 2 3 2 3" xfId="52274" xr:uid="{00000000-0005-0000-0000-0000A7CB0000}"/>
    <cellStyle name="Normal 7 3 6 2 3 3" xfId="52275" xr:uid="{00000000-0005-0000-0000-0000A8CB0000}"/>
    <cellStyle name="Normal 7 3 6 2 3 4" xfId="52276" xr:uid="{00000000-0005-0000-0000-0000A9CB0000}"/>
    <cellStyle name="Normal 7 3 6 2 4" xfId="52277" xr:uid="{00000000-0005-0000-0000-0000AACB0000}"/>
    <cellStyle name="Normal 7 3 6 2 4 2" xfId="52278" xr:uid="{00000000-0005-0000-0000-0000ABCB0000}"/>
    <cellStyle name="Normal 7 3 6 2 4 2 2" xfId="52279" xr:uid="{00000000-0005-0000-0000-0000ACCB0000}"/>
    <cellStyle name="Normal 7 3 6 2 4 2 3" xfId="52280" xr:uid="{00000000-0005-0000-0000-0000ADCB0000}"/>
    <cellStyle name="Normal 7 3 6 2 4 3" xfId="52281" xr:uid="{00000000-0005-0000-0000-0000AECB0000}"/>
    <cellStyle name="Normal 7 3 6 2 4 4" xfId="52282" xr:uid="{00000000-0005-0000-0000-0000AFCB0000}"/>
    <cellStyle name="Normal 7 3 6 2 5" xfId="52283" xr:uid="{00000000-0005-0000-0000-0000B0CB0000}"/>
    <cellStyle name="Normal 7 3 6 2 5 2" xfId="52284" xr:uid="{00000000-0005-0000-0000-0000B1CB0000}"/>
    <cellStyle name="Normal 7 3 6 2 5 2 2" xfId="52285" xr:uid="{00000000-0005-0000-0000-0000B2CB0000}"/>
    <cellStyle name="Normal 7 3 6 2 5 2 3" xfId="52286" xr:uid="{00000000-0005-0000-0000-0000B3CB0000}"/>
    <cellStyle name="Normal 7 3 6 2 5 3" xfId="52287" xr:uid="{00000000-0005-0000-0000-0000B4CB0000}"/>
    <cellStyle name="Normal 7 3 6 2 5 4" xfId="52288" xr:uid="{00000000-0005-0000-0000-0000B5CB0000}"/>
    <cellStyle name="Normal 7 3 6 2 6" xfId="52289" xr:uid="{00000000-0005-0000-0000-0000B6CB0000}"/>
    <cellStyle name="Normal 7 3 6 2 6 2" xfId="52290" xr:uid="{00000000-0005-0000-0000-0000B7CB0000}"/>
    <cellStyle name="Normal 7 3 6 2 6 3" xfId="52291" xr:uid="{00000000-0005-0000-0000-0000B8CB0000}"/>
    <cellStyle name="Normal 7 3 6 2 7" xfId="52292" xr:uid="{00000000-0005-0000-0000-0000B9CB0000}"/>
    <cellStyle name="Normal 7 3 6 2 8" xfId="52293" xr:uid="{00000000-0005-0000-0000-0000BACB0000}"/>
    <cellStyle name="Normal 7 3 6 2_PROD" xfId="52294" xr:uid="{00000000-0005-0000-0000-0000BBCB0000}"/>
    <cellStyle name="Normal 7 3 6 3" xfId="52295" xr:uid="{00000000-0005-0000-0000-0000BCCB0000}"/>
    <cellStyle name="Normal 7 3 6 3 2" xfId="52296" xr:uid="{00000000-0005-0000-0000-0000BDCB0000}"/>
    <cellStyle name="Normal 7 3 6 3 2 2" xfId="52297" xr:uid="{00000000-0005-0000-0000-0000BECB0000}"/>
    <cellStyle name="Normal 7 3 6 3 2 3" xfId="52298" xr:uid="{00000000-0005-0000-0000-0000BFCB0000}"/>
    <cellStyle name="Normal 7 3 6 3 3" xfId="52299" xr:uid="{00000000-0005-0000-0000-0000C0CB0000}"/>
    <cellStyle name="Normal 7 3 6 3 4" xfId="52300" xr:uid="{00000000-0005-0000-0000-0000C1CB0000}"/>
    <cellStyle name="Normal 7 3 6 4" xfId="52301" xr:uid="{00000000-0005-0000-0000-0000C2CB0000}"/>
    <cellStyle name="Normal 7 3 6 4 2" xfId="52302" xr:uid="{00000000-0005-0000-0000-0000C3CB0000}"/>
    <cellStyle name="Normal 7 3 6 4 2 2" xfId="52303" xr:uid="{00000000-0005-0000-0000-0000C4CB0000}"/>
    <cellStyle name="Normal 7 3 6 4 2 3" xfId="52304" xr:uid="{00000000-0005-0000-0000-0000C5CB0000}"/>
    <cellStyle name="Normal 7 3 6 4 3" xfId="52305" xr:uid="{00000000-0005-0000-0000-0000C6CB0000}"/>
    <cellStyle name="Normal 7 3 6 4 4" xfId="52306" xr:uid="{00000000-0005-0000-0000-0000C7CB0000}"/>
    <cellStyle name="Normal 7 3 6 5" xfId="52307" xr:uid="{00000000-0005-0000-0000-0000C8CB0000}"/>
    <cellStyle name="Normal 7 3 6 5 2" xfId="52308" xr:uid="{00000000-0005-0000-0000-0000C9CB0000}"/>
    <cellStyle name="Normal 7 3 6 5 2 2" xfId="52309" xr:uid="{00000000-0005-0000-0000-0000CACB0000}"/>
    <cellStyle name="Normal 7 3 6 5 2 3" xfId="52310" xr:uid="{00000000-0005-0000-0000-0000CBCB0000}"/>
    <cellStyle name="Normal 7 3 6 5 3" xfId="52311" xr:uid="{00000000-0005-0000-0000-0000CCCB0000}"/>
    <cellStyle name="Normal 7 3 6 5 4" xfId="52312" xr:uid="{00000000-0005-0000-0000-0000CDCB0000}"/>
    <cellStyle name="Normal 7 3 6 6" xfId="52313" xr:uid="{00000000-0005-0000-0000-0000CECB0000}"/>
    <cellStyle name="Normal 7 3 6 6 2" xfId="52314" xr:uid="{00000000-0005-0000-0000-0000CFCB0000}"/>
    <cellStyle name="Normal 7 3 6 6 2 2" xfId="52315" xr:uid="{00000000-0005-0000-0000-0000D0CB0000}"/>
    <cellStyle name="Normal 7 3 6 6 2 3" xfId="52316" xr:uid="{00000000-0005-0000-0000-0000D1CB0000}"/>
    <cellStyle name="Normal 7 3 6 6 3" xfId="52317" xr:uid="{00000000-0005-0000-0000-0000D2CB0000}"/>
    <cellStyle name="Normal 7 3 6 6 4" xfId="52318" xr:uid="{00000000-0005-0000-0000-0000D3CB0000}"/>
    <cellStyle name="Normal 7 3 6 7" xfId="52319" xr:uid="{00000000-0005-0000-0000-0000D4CB0000}"/>
    <cellStyle name="Normal 7 3 6 7 2" xfId="52320" xr:uid="{00000000-0005-0000-0000-0000D5CB0000}"/>
    <cellStyle name="Normal 7 3 6 7 3" xfId="52321" xr:uid="{00000000-0005-0000-0000-0000D6CB0000}"/>
    <cellStyle name="Normal 7 3 6 8" xfId="52322" xr:uid="{00000000-0005-0000-0000-0000D7CB0000}"/>
    <cellStyle name="Normal 7 3 6 9" xfId="52323" xr:uid="{00000000-0005-0000-0000-0000D8CB0000}"/>
    <cellStyle name="Normal 7 3 6_PROD" xfId="52324" xr:uid="{00000000-0005-0000-0000-0000D9CB0000}"/>
    <cellStyle name="Normal 7 3 7" xfId="52325" xr:uid="{00000000-0005-0000-0000-0000DACB0000}"/>
    <cellStyle name="Normal 7 3 7 2" xfId="52326" xr:uid="{00000000-0005-0000-0000-0000DBCB0000}"/>
    <cellStyle name="Normal 7 3 7 2 2" xfId="52327" xr:uid="{00000000-0005-0000-0000-0000DCCB0000}"/>
    <cellStyle name="Normal 7 3 7 2 2 2" xfId="52328" xr:uid="{00000000-0005-0000-0000-0000DDCB0000}"/>
    <cellStyle name="Normal 7 3 7 2 2 2 2" xfId="52329" xr:uid="{00000000-0005-0000-0000-0000DECB0000}"/>
    <cellStyle name="Normal 7 3 7 2 2 2 3" xfId="52330" xr:uid="{00000000-0005-0000-0000-0000DFCB0000}"/>
    <cellStyle name="Normal 7 3 7 2 2 3" xfId="52331" xr:uid="{00000000-0005-0000-0000-0000E0CB0000}"/>
    <cellStyle name="Normal 7 3 7 2 2 4" xfId="52332" xr:uid="{00000000-0005-0000-0000-0000E1CB0000}"/>
    <cellStyle name="Normal 7 3 7 2 3" xfId="52333" xr:uid="{00000000-0005-0000-0000-0000E2CB0000}"/>
    <cellStyle name="Normal 7 3 7 2 3 2" xfId="52334" xr:uid="{00000000-0005-0000-0000-0000E3CB0000}"/>
    <cellStyle name="Normal 7 3 7 2 3 2 2" xfId="52335" xr:uid="{00000000-0005-0000-0000-0000E4CB0000}"/>
    <cellStyle name="Normal 7 3 7 2 3 2 3" xfId="52336" xr:uid="{00000000-0005-0000-0000-0000E5CB0000}"/>
    <cellStyle name="Normal 7 3 7 2 3 3" xfId="52337" xr:uid="{00000000-0005-0000-0000-0000E6CB0000}"/>
    <cellStyle name="Normal 7 3 7 2 3 4" xfId="52338" xr:uid="{00000000-0005-0000-0000-0000E7CB0000}"/>
    <cellStyle name="Normal 7 3 7 2 4" xfId="52339" xr:uid="{00000000-0005-0000-0000-0000E8CB0000}"/>
    <cellStyle name="Normal 7 3 7 2 4 2" xfId="52340" xr:uid="{00000000-0005-0000-0000-0000E9CB0000}"/>
    <cellStyle name="Normal 7 3 7 2 4 2 2" xfId="52341" xr:uid="{00000000-0005-0000-0000-0000EACB0000}"/>
    <cellStyle name="Normal 7 3 7 2 4 2 3" xfId="52342" xr:uid="{00000000-0005-0000-0000-0000EBCB0000}"/>
    <cellStyle name="Normal 7 3 7 2 4 3" xfId="52343" xr:uid="{00000000-0005-0000-0000-0000ECCB0000}"/>
    <cellStyle name="Normal 7 3 7 2 4 4" xfId="52344" xr:uid="{00000000-0005-0000-0000-0000EDCB0000}"/>
    <cellStyle name="Normal 7 3 7 2 5" xfId="52345" xr:uid="{00000000-0005-0000-0000-0000EECB0000}"/>
    <cellStyle name="Normal 7 3 7 2 5 2" xfId="52346" xr:uid="{00000000-0005-0000-0000-0000EFCB0000}"/>
    <cellStyle name="Normal 7 3 7 2 5 2 2" xfId="52347" xr:uid="{00000000-0005-0000-0000-0000F0CB0000}"/>
    <cellStyle name="Normal 7 3 7 2 5 2 3" xfId="52348" xr:uid="{00000000-0005-0000-0000-0000F1CB0000}"/>
    <cellStyle name="Normal 7 3 7 2 5 3" xfId="52349" xr:uid="{00000000-0005-0000-0000-0000F2CB0000}"/>
    <cellStyle name="Normal 7 3 7 2 5 4" xfId="52350" xr:uid="{00000000-0005-0000-0000-0000F3CB0000}"/>
    <cellStyle name="Normal 7 3 7 2 6" xfId="52351" xr:uid="{00000000-0005-0000-0000-0000F4CB0000}"/>
    <cellStyle name="Normal 7 3 7 2 6 2" xfId="52352" xr:uid="{00000000-0005-0000-0000-0000F5CB0000}"/>
    <cellStyle name="Normal 7 3 7 2 6 3" xfId="52353" xr:uid="{00000000-0005-0000-0000-0000F6CB0000}"/>
    <cellStyle name="Normal 7 3 7 2 7" xfId="52354" xr:uid="{00000000-0005-0000-0000-0000F7CB0000}"/>
    <cellStyle name="Normal 7 3 7 2 8" xfId="52355" xr:uid="{00000000-0005-0000-0000-0000F8CB0000}"/>
    <cellStyle name="Normal 7 3 7 2_PROD" xfId="52356" xr:uid="{00000000-0005-0000-0000-0000F9CB0000}"/>
    <cellStyle name="Normal 7 3 7 3" xfId="52357" xr:uid="{00000000-0005-0000-0000-0000FACB0000}"/>
    <cellStyle name="Normal 7 3 7 3 2" xfId="52358" xr:uid="{00000000-0005-0000-0000-0000FBCB0000}"/>
    <cellStyle name="Normal 7 3 7 3 2 2" xfId="52359" xr:uid="{00000000-0005-0000-0000-0000FCCB0000}"/>
    <cellStyle name="Normal 7 3 7 3 2 3" xfId="52360" xr:uid="{00000000-0005-0000-0000-0000FDCB0000}"/>
    <cellStyle name="Normal 7 3 7 3 3" xfId="52361" xr:uid="{00000000-0005-0000-0000-0000FECB0000}"/>
    <cellStyle name="Normal 7 3 7 3 4" xfId="52362" xr:uid="{00000000-0005-0000-0000-0000FFCB0000}"/>
    <cellStyle name="Normal 7 3 7 4" xfId="52363" xr:uid="{00000000-0005-0000-0000-000000CC0000}"/>
    <cellStyle name="Normal 7 3 7 4 2" xfId="52364" xr:uid="{00000000-0005-0000-0000-000001CC0000}"/>
    <cellStyle name="Normal 7 3 7 4 2 2" xfId="52365" xr:uid="{00000000-0005-0000-0000-000002CC0000}"/>
    <cellStyle name="Normal 7 3 7 4 2 3" xfId="52366" xr:uid="{00000000-0005-0000-0000-000003CC0000}"/>
    <cellStyle name="Normal 7 3 7 4 3" xfId="52367" xr:uid="{00000000-0005-0000-0000-000004CC0000}"/>
    <cellStyle name="Normal 7 3 7 4 4" xfId="52368" xr:uid="{00000000-0005-0000-0000-000005CC0000}"/>
    <cellStyle name="Normal 7 3 7 5" xfId="52369" xr:uid="{00000000-0005-0000-0000-000006CC0000}"/>
    <cellStyle name="Normal 7 3 7 5 2" xfId="52370" xr:uid="{00000000-0005-0000-0000-000007CC0000}"/>
    <cellStyle name="Normal 7 3 7 5 2 2" xfId="52371" xr:uid="{00000000-0005-0000-0000-000008CC0000}"/>
    <cellStyle name="Normal 7 3 7 5 2 3" xfId="52372" xr:uid="{00000000-0005-0000-0000-000009CC0000}"/>
    <cellStyle name="Normal 7 3 7 5 3" xfId="52373" xr:uid="{00000000-0005-0000-0000-00000ACC0000}"/>
    <cellStyle name="Normal 7 3 7 5 4" xfId="52374" xr:uid="{00000000-0005-0000-0000-00000BCC0000}"/>
    <cellStyle name="Normal 7 3 7 6" xfId="52375" xr:uid="{00000000-0005-0000-0000-00000CCC0000}"/>
    <cellStyle name="Normal 7 3 7 6 2" xfId="52376" xr:uid="{00000000-0005-0000-0000-00000DCC0000}"/>
    <cellStyle name="Normal 7 3 7 6 2 2" xfId="52377" xr:uid="{00000000-0005-0000-0000-00000ECC0000}"/>
    <cellStyle name="Normal 7 3 7 6 2 3" xfId="52378" xr:uid="{00000000-0005-0000-0000-00000FCC0000}"/>
    <cellStyle name="Normal 7 3 7 6 3" xfId="52379" xr:uid="{00000000-0005-0000-0000-000010CC0000}"/>
    <cellStyle name="Normal 7 3 7 6 4" xfId="52380" xr:uid="{00000000-0005-0000-0000-000011CC0000}"/>
    <cellStyle name="Normal 7 3 7 7" xfId="52381" xr:uid="{00000000-0005-0000-0000-000012CC0000}"/>
    <cellStyle name="Normal 7 3 7 7 2" xfId="52382" xr:uid="{00000000-0005-0000-0000-000013CC0000}"/>
    <cellStyle name="Normal 7 3 7 7 3" xfId="52383" xr:uid="{00000000-0005-0000-0000-000014CC0000}"/>
    <cellStyle name="Normal 7 3 7 8" xfId="52384" xr:uid="{00000000-0005-0000-0000-000015CC0000}"/>
    <cellStyle name="Normal 7 3 7 9" xfId="52385" xr:uid="{00000000-0005-0000-0000-000016CC0000}"/>
    <cellStyle name="Normal 7 3 7_PROD" xfId="52386" xr:uid="{00000000-0005-0000-0000-000017CC0000}"/>
    <cellStyle name="Normal 7 3 8" xfId="52387" xr:uid="{00000000-0005-0000-0000-000018CC0000}"/>
    <cellStyle name="Normal 7 3 8 2" xfId="52388" xr:uid="{00000000-0005-0000-0000-000019CC0000}"/>
    <cellStyle name="Normal 7 3 8 2 2" xfId="52389" xr:uid="{00000000-0005-0000-0000-00001ACC0000}"/>
    <cellStyle name="Normal 7 3 8 2 2 2" xfId="52390" xr:uid="{00000000-0005-0000-0000-00001BCC0000}"/>
    <cellStyle name="Normal 7 3 8 2 2 3" xfId="52391" xr:uid="{00000000-0005-0000-0000-00001CCC0000}"/>
    <cellStyle name="Normal 7 3 8 2 3" xfId="52392" xr:uid="{00000000-0005-0000-0000-00001DCC0000}"/>
    <cellStyle name="Normal 7 3 8 2 4" xfId="52393" xr:uid="{00000000-0005-0000-0000-00001ECC0000}"/>
    <cellStyle name="Normal 7 3 8 3" xfId="52394" xr:uid="{00000000-0005-0000-0000-00001FCC0000}"/>
    <cellStyle name="Normal 7 3 8 3 2" xfId="52395" xr:uid="{00000000-0005-0000-0000-000020CC0000}"/>
    <cellStyle name="Normal 7 3 8 3 2 2" xfId="52396" xr:uid="{00000000-0005-0000-0000-000021CC0000}"/>
    <cellStyle name="Normal 7 3 8 3 2 3" xfId="52397" xr:uid="{00000000-0005-0000-0000-000022CC0000}"/>
    <cellStyle name="Normal 7 3 8 3 3" xfId="52398" xr:uid="{00000000-0005-0000-0000-000023CC0000}"/>
    <cellStyle name="Normal 7 3 8 3 4" xfId="52399" xr:uid="{00000000-0005-0000-0000-000024CC0000}"/>
    <cellStyle name="Normal 7 3 8 4" xfId="52400" xr:uid="{00000000-0005-0000-0000-000025CC0000}"/>
    <cellStyle name="Normal 7 3 8 4 2" xfId="52401" xr:uid="{00000000-0005-0000-0000-000026CC0000}"/>
    <cellStyle name="Normal 7 3 8 4 2 2" xfId="52402" xr:uid="{00000000-0005-0000-0000-000027CC0000}"/>
    <cellStyle name="Normal 7 3 8 4 2 3" xfId="52403" xr:uid="{00000000-0005-0000-0000-000028CC0000}"/>
    <cellStyle name="Normal 7 3 8 4 3" xfId="52404" xr:uid="{00000000-0005-0000-0000-000029CC0000}"/>
    <cellStyle name="Normal 7 3 8 4 4" xfId="52405" xr:uid="{00000000-0005-0000-0000-00002ACC0000}"/>
    <cellStyle name="Normal 7 3 8 5" xfId="52406" xr:uid="{00000000-0005-0000-0000-00002BCC0000}"/>
    <cellStyle name="Normal 7 3 8 5 2" xfId="52407" xr:uid="{00000000-0005-0000-0000-00002CCC0000}"/>
    <cellStyle name="Normal 7 3 8 5 2 2" xfId="52408" xr:uid="{00000000-0005-0000-0000-00002DCC0000}"/>
    <cellStyle name="Normal 7 3 8 5 2 3" xfId="52409" xr:uid="{00000000-0005-0000-0000-00002ECC0000}"/>
    <cellStyle name="Normal 7 3 8 5 3" xfId="52410" xr:uid="{00000000-0005-0000-0000-00002FCC0000}"/>
    <cellStyle name="Normal 7 3 8 5 4" xfId="52411" xr:uid="{00000000-0005-0000-0000-000030CC0000}"/>
    <cellStyle name="Normal 7 3 8 6" xfId="52412" xr:uid="{00000000-0005-0000-0000-000031CC0000}"/>
    <cellStyle name="Normal 7 3 8 6 2" xfId="52413" xr:uid="{00000000-0005-0000-0000-000032CC0000}"/>
    <cellStyle name="Normal 7 3 8 6 3" xfId="52414" xr:uid="{00000000-0005-0000-0000-000033CC0000}"/>
    <cellStyle name="Normal 7 3 8 7" xfId="52415" xr:uid="{00000000-0005-0000-0000-000034CC0000}"/>
    <cellStyle name="Normal 7 3 8 8" xfId="52416" xr:uid="{00000000-0005-0000-0000-000035CC0000}"/>
    <cellStyle name="Normal 7 3 8_PROD" xfId="52417" xr:uid="{00000000-0005-0000-0000-000036CC0000}"/>
    <cellStyle name="Normal 7 3 9" xfId="52418" xr:uid="{00000000-0005-0000-0000-000037CC0000}"/>
    <cellStyle name="Normal 7 3 9 2" xfId="52419" xr:uid="{00000000-0005-0000-0000-000038CC0000}"/>
    <cellStyle name="Normal 7 3 9 2 2" xfId="52420" xr:uid="{00000000-0005-0000-0000-000039CC0000}"/>
    <cellStyle name="Normal 7 3 9 2 3" xfId="52421" xr:uid="{00000000-0005-0000-0000-00003ACC0000}"/>
    <cellStyle name="Normal 7 3 9 3" xfId="52422" xr:uid="{00000000-0005-0000-0000-00003BCC0000}"/>
    <cellStyle name="Normal 7 3 9 4" xfId="52423" xr:uid="{00000000-0005-0000-0000-00003CCC0000}"/>
    <cellStyle name="Normal 7 3_PROD" xfId="52424" xr:uid="{00000000-0005-0000-0000-00003DCC0000}"/>
    <cellStyle name="Normal 7 4" xfId="492" xr:uid="{00000000-0005-0000-0000-00003ECC0000}"/>
    <cellStyle name="Normal 7 4 10" xfId="52425" xr:uid="{00000000-0005-0000-0000-00003FCC0000}"/>
    <cellStyle name="Normal 7 4 10 2" xfId="52426" xr:uid="{00000000-0005-0000-0000-000040CC0000}"/>
    <cellStyle name="Normal 7 4 10 2 2" xfId="52427" xr:uid="{00000000-0005-0000-0000-000041CC0000}"/>
    <cellStyle name="Normal 7 4 10 2 3" xfId="52428" xr:uid="{00000000-0005-0000-0000-000042CC0000}"/>
    <cellStyle name="Normal 7 4 10 3" xfId="52429" xr:uid="{00000000-0005-0000-0000-000043CC0000}"/>
    <cellStyle name="Normal 7 4 10 4" xfId="52430" xr:uid="{00000000-0005-0000-0000-000044CC0000}"/>
    <cellStyle name="Normal 7 4 11" xfId="52431" xr:uid="{00000000-0005-0000-0000-000045CC0000}"/>
    <cellStyle name="Normal 7 4 11 2" xfId="52432" xr:uid="{00000000-0005-0000-0000-000046CC0000}"/>
    <cellStyle name="Normal 7 4 11 3" xfId="52433" xr:uid="{00000000-0005-0000-0000-000047CC0000}"/>
    <cellStyle name="Normal 7 4 12" xfId="52434" xr:uid="{00000000-0005-0000-0000-000048CC0000}"/>
    <cellStyle name="Normal 7 4 13" xfId="52435" xr:uid="{00000000-0005-0000-0000-000049CC0000}"/>
    <cellStyle name="Normal 7 4 2" xfId="493" xr:uid="{00000000-0005-0000-0000-00004ACC0000}"/>
    <cellStyle name="Normal 7 4 2 10" xfId="52436" xr:uid="{00000000-0005-0000-0000-00004BCC0000}"/>
    <cellStyle name="Normal 7 4 2 10 2" xfId="52437" xr:uid="{00000000-0005-0000-0000-00004CCC0000}"/>
    <cellStyle name="Normal 7 4 2 10 3" xfId="52438" xr:uid="{00000000-0005-0000-0000-00004DCC0000}"/>
    <cellStyle name="Normal 7 4 2 11" xfId="52439" xr:uid="{00000000-0005-0000-0000-00004ECC0000}"/>
    <cellStyle name="Normal 7 4 2 12" xfId="52440" xr:uid="{00000000-0005-0000-0000-00004FCC0000}"/>
    <cellStyle name="Normal 7 4 2 2" xfId="779" xr:uid="{00000000-0005-0000-0000-000050CC0000}"/>
    <cellStyle name="Normal 7 4 2 2 2" xfId="52441" xr:uid="{00000000-0005-0000-0000-000051CC0000}"/>
    <cellStyle name="Normal 7 4 2 2 2 2" xfId="52442" xr:uid="{00000000-0005-0000-0000-000052CC0000}"/>
    <cellStyle name="Normal 7 4 2 2 2 2 2" xfId="52443" xr:uid="{00000000-0005-0000-0000-000053CC0000}"/>
    <cellStyle name="Normal 7 4 2 2 2 2 2 2" xfId="52444" xr:uid="{00000000-0005-0000-0000-000054CC0000}"/>
    <cellStyle name="Normal 7 4 2 2 2 2 2 3" xfId="52445" xr:uid="{00000000-0005-0000-0000-000055CC0000}"/>
    <cellStyle name="Normal 7 4 2 2 2 2 3" xfId="52446" xr:uid="{00000000-0005-0000-0000-000056CC0000}"/>
    <cellStyle name="Normal 7 4 2 2 2 2 4" xfId="52447" xr:uid="{00000000-0005-0000-0000-000057CC0000}"/>
    <cellStyle name="Normal 7 4 2 2 2 3" xfId="52448" xr:uid="{00000000-0005-0000-0000-000058CC0000}"/>
    <cellStyle name="Normal 7 4 2 2 2 3 2" xfId="52449" xr:uid="{00000000-0005-0000-0000-000059CC0000}"/>
    <cellStyle name="Normal 7 4 2 2 2 3 2 2" xfId="52450" xr:uid="{00000000-0005-0000-0000-00005ACC0000}"/>
    <cellStyle name="Normal 7 4 2 2 2 3 2 3" xfId="52451" xr:uid="{00000000-0005-0000-0000-00005BCC0000}"/>
    <cellStyle name="Normal 7 4 2 2 2 3 3" xfId="52452" xr:uid="{00000000-0005-0000-0000-00005CCC0000}"/>
    <cellStyle name="Normal 7 4 2 2 2 3 4" xfId="52453" xr:uid="{00000000-0005-0000-0000-00005DCC0000}"/>
    <cellStyle name="Normal 7 4 2 2 2 4" xfId="52454" xr:uid="{00000000-0005-0000-0000-00005ECC0000}"/>
    <cellStyle name="Normal 7 4 2 2 2 4 2" xfId="52455" xr:uid="{00000000-0005-0000-0000-00005FCC0000}"/>
    <cellStyle name="Normal 7 4 2 2 2 4 2 2" xfId="52456" xr:uid="{00000000-0005-0000-0000-000060CC0000}"/>
    <cellStyle name="Normal 7 4 2 2 2 4 2 3" xfId="52457" xr:uid="{00000000-0005-0000-0000-000061CC0000}"/>
    <cellStyle name="Normal 7 4 2 2 2 4 3" xfId="52458" xr:uid="{00000000-0005-0000-0000-000062CC0000}"/>
    <cellStyle name="Normal 7 4 2 2 2 4 4" xfId="52459" xr:uid="{00000000-0005-0000-0000-000063CC0000}"/>
    <cellStyle name="Normal 7 4 2 2 2 5" xfId="52460" xr:uid="{00000000-0005-0000-0000-000064CC0000}"/>
    <cellStyle name="Normal 7 4 2 2 2 5 2" xfId="52461" xr:uid="{00000000-0005-0000-0000-000065CC0000}"/>
    <cellStyle name="Normal 7 4 2 2 2 5 2 2" xfId="52462" xr:uid="{00000000-0005-0000-0000-000066CC0000}"/>
    <cellStyle name="Normal 7 4 2 2 2 5 2 3" xfId="52463" xr:uid="{00000000-0005-0000-0000-000067CC0000}"/>
    <cellStyle name="Normal 7 4 2 2 2 5 3" xfId="52464" xr:uid="{00000000-0005-0000-0000-000068CC0000}"/>
    <cellStyle name="Normal 7 4 2 2 2 5 4" xfId="52465" xr:uid="{00000000-0005-0000-0000-000069CC0000}"/>
    <cellStyle name="Normal 7 4 2 2 2 6" xfId="52466" xr:uid="{00000000-0005-0000-0000-00006ACC0000}"/>
    <cellStyle name="Normal 7 4 2 2 2 6 2" xfId="52467" xr:uid="{00000000-0005-0000-0000-00006BCC0000}"/>
    <cellStyle name="Normal 7 4 2 2 2 6 3" xfId="52468" xr:uid="{00000000-0005-0000-0000-00006CCC0000}"/>
    <cellStyle name="Normal 7 4 2 2 2 7" xfId="52469" xr:uid="{00000000-0005-0000-0000-00006DCC0000}"/>
    <cellStyle name="Normal 7 4 2 2 2 8" xfId="52470" xr:uid="{00000000-0005-0000-0000-00006ECC0000}"/>
    <cellStyle name="Normal 7 4 2 2 2_PROD" xfId="52471" xr:uid="{00000000-0005-0000-0000-00006FCC0000}"/>
    <cellStyle name="Normal 7 4 2 2 3" xfId="52472" xr:uid="{00000000-0005-0000-0000-000070CC0000}"/>
    <cellStyle name="Normal 7 4 2 2 3 2" xfId="52473" xr:uid="{00000000-0005-0000-0000-000071CC0000}"/>
    <cellStyle name="Normal 7 4 2 2 3 2 2" xfId="52474" xr:uid="{00000000-0005-0000-0000-000072CC0000}"/>
    <cellStyle name="Normal 7 4 2 2 3 2 3" xfId="52475" xr:uid="{00000000-0005-0000-0000-000073CC0000}"/>
    <cellStyle name="Normal 7 4 2 2 3 3" xfId="52476" xr:uid="{00000000-0005-0000-0000-000074CC0000}"/>
    <cellStyle name="Normal 7 4 2 2 3 4" xfId="52477" xr:uid="{00000000-0005-0000-0000-000075CC0000}"/>
    <cellStyle name="Normal 7 4 2 2 4" xfId="52478" xr:uid="{00000000-0005-0000-0000-000076CC0000}"/>
    <cellStyle name="Normal 7 4 2 2 4 2" xfId="52479" xr:uid="{00000000-0005-0000-0000-000077CC0000}"/>
    <cellStyle name="Normal 7 4 2 2 4 2 2" xfId="52480" xr:uid="{00000000-0005-0000-0000-000078CC0000}"/>
    <cellStyle name="Normal 7 4 2 2 4 2 3" xfId="52481" xr:uid="{00000000-0005-0000-0000-000079CC0000}"/>
    <cellStyle name="Normal 7 4 2 2 4 3" xfId="52482" xr:uid="{00000000-0005-0000-0000-00007ACC0000}"/>
    <cellStyle name="Normal 7 4 2 2 4 4" xfId="52483" xr:uid="{00000000-0005-0000-0000-00007BCC0000}"/>
    <cellStyle name="Normal 7 4 2 2 5" xfId="52484" xr:uid="{00000000-0005-0000-0000-00007CCC0000}"/>
    <cellStyle name="Normal 7 4 2 2 5 2" xfId="52485" xr:uid="{00000000-0005-0000-0000-00007DCC0000}"/>
    <cellStyle name="Normal 7 4 2 2 5 2 2" xfId="52486" xr:uid="{00000000-0005-0000-0000-00007ECC0000}"/>
    <cellStyle name="Normal 7 4 2 2 5 2 3" xfId="52487" xr:uid="{00000000-0005-0000-0000-00007FCC0000}"/>
    <cellStyle name="Normal 7 4 2 2 5 3" xfId="52488" xr:uid="{00000000-0005-0000-0000-000080CC0000}"/>
    <cellStyle name="Normal 7 4 2 2 5 4" xfId="52489" xr:uid="{00000000-0005-0000-0000-000081CC0000}"/>
    <cellStyle name="Normal 7 4 2 2 6" xfId="52490" xr:uid="{00000000-0005-0000-0000-000082CC0000}"/>
    <cellStyle name="Normal 7 4 2 2 6 2" xfId="52491" xr:uid="{00000000-0005-0000-0000-000083CC0000}"/>
    <cellStyle name="Normal 7 4 2 2 6 2 2" xfId="52492" xr:uid="{00000000-0005-0000-0000-000084CC0000}"/>
    <cellStyle name="Normal 7 4 2 2 6 2 3" xfId="52493" xr:uid="{00000000-0005-0000-0000-000085CC0000}"/>
    <cellStyle name="Normal 7 4 2 2 6 3" xfId="52494" xr:uid="{00000000-0005-0000-0000-000086CC0000}"/>
    <cellStyle name="Normal 7 4 2 2 6 4" xfId="52495" xr:uid="{00000000-0005-0000-0000-000087CC0000}"/>
    <cellStyle name="Normal 7 4 2 2 7" xfId="52496" xr:uid="{00000000-0005-0000-0000-000088CC0000}"/>
    <cellStyle name="Normal 7 4 2 2 7 2" xfId="52497" xr:uid="{00000000-0005-0000-0000-000089CC0000}"/>
    <cellStyle name="Normal 7 4 2 2 7 3" xfId="52498" xr:uid="{00000000-0005-0000-0000-00008ACC0000}"/>
    <cellStyle name="Normal 7 4 2 2 8" xfId="52499" xr:uid="{00000000-0005-0000-0000-00008BCC0000}"/>
    <cellStyle name="Normal 7 4 2 2 9" xfId="52500" xr:uid="{00000000-0005-0000-0000-00008CCC0000}"/>
    <cellStyle name="Normal 7 4 2 2_PROD" xfId="52501" xr:uid="{00000000-0005-0000-0000-00008DCC0000}"/>
    <cellStyle name="Normal 7 4 2 3" xfId="52502" xr:uid="{00000000-0005-0000-0000-00008ECC0000}"/>
    <cellStyle name="Normal 7 4 2 3 2" xfId="52503" xr:uid="{00000000-0005-0000-0000-00008FCC0000}"/>
    <cellStyle name="Normal 7 4 2 3 2 2" xfId="52504" xr:uid="{00000000-0005-0000-0000-000090CC0000}"/>
    <cellStyle name="Normal 7 4 2 3 2 2 2" xfId="52505" xr:uid="{00000000-0005-0000-0000-000091CC0000}"/>
    <cellStyle name="Normal 7 4 2 3 2 2 2 2" xfId="52506" xr:uid="{00000000-0005-0000-0000-000092CC0000}"/>
    <cellStyle name="Normal 7 4 2 3 2 2 2 3" xfId="52507" xr:uid="{00000000-0005-0000-0000-000093CC0000}"/>
    <cellStyle name="Normal 7 4 2 3 2 2 3" xfId="52508" xr:uid="{00000000-0005-0000-0000-000094CC0000}"/>
    <cellStyle name="Normal 7 4 2 3 2 2 4" xfId="52509" xr:uid="{00000000-0005-0000-0000-000095CC0000}"/>
    <cellStyle name="Normal 7 4 2 3 2 3" xfId="52510" xr:uid="{00000000-0005-0000-0000-000096CC0000}"/>
    <cellStyle name="Normal 7 4 2 3 2 3 2" xfId="52511" xr:uid="{00000000-0005-0000-0000-000097CC0000}"/>
    <cellStyle name="Normal 7 4 2 3 2 3 2 2" xfId="52512" xr:uid="{00000000-0005-0000-0000-000098CC0000}"/>
    <cellStyle name="Normal 7 4 2 3 2 3 2 3" xfId="52513" xr:uid="{00000000-0005-0000-0000-000099CC0000}"/>
    <cellStyle name="Normal 7 4 2 3 2 3 3" xfId="52514" xr:uid="{00000000-0005-0000-0000-00009ACC0000}"/>
    <cellStyle name="Normal 7 4 2 3 2 3 4" xfId="52515" xr:uid="{00000000-0005-0000-0000-00009BCC0000}"/>
    <cellStyle name="Normal 7 4 2 3 2 4" xfId="52516" xr:uid="{00000000-0005-0000-0000-00009CCC0000}"/>
    <cellStyle name="Normal 7 4 2 3 2 4 2" xfId="52517" xr:uid="{00000000-0005-0000-0000-00009DCC0000}"/>
    <cellStyle name="Normal 7 4 2 3 2 4 2 2" xfId="52518" xr:uid="{00000000-0005-0000-0000-00009ECC0000}"/>
    <cellStyle name="Normal 7 4 2 3 2 4 2 3" xfId="52519" xr:uid="{00000000-0005-0000-0000-00009FCC0000}"/>
    <cellStyle name="Normal 7 4 2 3 2 4 3" xfId="52520" xr:uid="{00000000-0005-0000-0000-0000A0CC0000}"/>
    <cellStyle name="Normal 7 4 2 3 2 4 4" xfId="52521" xr:uid="{00000000-0005-0000-0000-0000A1CC0000}"/>
    <cellStyle name="Normal 7 4 2 3 2 5" xfId="52522" xr:uid="{00000000-0005-0000-0000-0000A2CC0000}"/>
    <cellStyle name="Normal 7 4 2 3 2 5 2" xfId="52523" xr:uid="{00000000-0005-0000-0000-0000A3CC0000}"/>
    <cellStyle name="Normal 7 4 2 3 2 5 2 2" xfId="52524" xr:uid="{00000000-0005-0000-0000-0000A4CC0000}"/>
    <cellStyle name="Normal 7 4 2 3 2 5 2 3" xfId="52525" xr:uid="{00000000-0005-0000-0000-0000A5CC0000}"/>
    <cellStyle name="Normal 7 4 2 3 2 5 3" xfId="52526" xr:uid="{00000000-0005-0000-0000-0000A6CC0000}"/>
    <cellStyle name="Normal 7 4 2 3 2 5 4" xfId="52527" xr:uid="{00000000-0005-0000-0000-0000A7CC0000}"/>
    <cellStyle name="Normal 7 4 2 3 2 6" xfId="52528" xr:uid="{00000000-0005-0000-0000-0000A8CC0000}"/>
    <cellStyle name="Normal 7 4 2 3 2 6 2" xfId="52529" xr:uid="{00000000-0005-0000-0000-0000A9CC0000}"/>
    <cellStyle name="Normal 7 4 2 3 2 6 3" xfId="52530" xr:uid="{00000000-0005-0000-0000-0000AACC0000}"/>
    <cellStyle name="Normal 7 4 2 3 2 7" xfId="52531" xr:uid="{00000000-0005-0000-0000-0000ABCC0000}"/>
    <cellStyle name="Normal 7 4 2 3 2 8" xfId="52532" xr:uid="{00000000-0005-0000-0000-0000ACCC0000}"/>
    <cellStyle name="Normal 7 4 2 3 2_PROD" xfId="52533" xr:uid="{00000000-0005-0000-0000-0000ADCC0000}"/>
    <cellStyle name="Normal 7 4 2 3 3" xfId="52534" xr:uid="{00000000-0005-0000-0000-0000AECC0000}"/>
    <cellStyle name="Normal 7 4 2 3 3 2" xfId="52535" xr:uid="{00000000-0005-0000-0000-0000AFCC0000}"/>
    <cellStyle name="Normal 7 4 2 3 3 2 2" xfId="52536" xr:uid="{00000000-0005-0000-0000-0000B0CC0000}"/>
    <cellStyle name="Normal 7 4 2 3 3 2 3" xfId="52537" xr:uid="{00000000-0005-0000-0000-0000B1CC0000}"/>
    <cellStyle name="Normal 7 4 2 3 3 3" xfId="52538" xr:uid="{00000000-0005-0000-0000-0000B2CC0000}"/>
    <cellStyle name="Normal 7 4 2 3 3 4" xfId="52539" xr:uid="{00000000-0005-0000-0000-0000B3CC0000}"/>
    <cellStyle name="Normal 7 4 2 3 4" xfId="52540" xr:uid="{00000000-0005-0000-0000-0000B4CC0000}"/>
    <cellStyle name="Normal 7 4 2 3 4 2" xfId="52541" xr:uid="{00000000-0005-0000-0000-0000B5CC0000}"/>
    <cellStyle name="Normal 7 4 2 3 4 2 2" xfId="52542" xr:uid="{00000000-0005-0000-0000-0000B6CC0000}"/>
    <cellStyle name="Normal 7 4 2 3 4 2 3" xfId="52543" xr:uid="{00000000-0005-0000-0000-0000B7CC0000}"/>
    <cellStyle name="Normal 7 4 2 3 4 3" xfId="52544" xr:uid="{00000000-0005-0000-0000-0000B8CC0000}"/>
    <cellStyle name="Normal 7 4 2 3 4 4" xfId="52545" xr:uid="{00000000-0005-0000-0000-0000B9CC0000}"/>
    <cellStyle name="Normal 7 4 2 3 5" xfId="52546" xr:uid="{00000000-0005-0000-0000-0000BACC0000}"/>
    <cellStyle name="Normal 7 4 2 3 5 2" xfId="52547" xr:uid="{00000000-0005-0000-0000-0000BBCC0000}"/>
    <cellStyle name="Normal 7 4 2 3 5 2 2" xfId="52548" xr:uid="{00000000-0005-0000-0000-0000BCCC0000}"/>
    <cellStyle name="Normal 7 4 2 3 5 2 3" xfId="52549" xr:uid="{00000000-0005-0000-0000-0000BDCC0000}"/>
    <cellStyle name="Normal 7 4 2 3 5 3" xfId="52550" xr:uid="{00000000-0005-0000-0000-0000BECC0000}"/>
    <cellStyle name="Normal 7 4 2 3 5 4" xfId="52551" xr:uid="{00000000-0005-0000-0000-0000BFCC0000}"/>
    <cellStyle name="Normal 7 4 2 3 6" xfId="52552" xr:uid="{00000000-0005-0000-0000-0000C0CC0000}"/>
    <cellStyle name="Normal 7 4 2 3 6 2" xfId="52553" xr:uid="{00000000-0005-0000-0000-0000C1CC0000}"/>
    <cellStyle name="Normal 7 4 2 3 6 2 2" xfId="52554" xr:uid="{00000000-0005-0000-0000-0000C2CC0000}"/>
    <cellStyle name="Normal 7 4 2 3 6 2 3" xfId="52555" xr:uid="{00000000-0005-0000-0000-0000C3CC0000}"/>
    <cellStyle name="Normal 7 4 2 3 6 3" xfId="52556" xr:uid="{00000000-0005-0000-0000-0000C4CC0000}"/>
    <cellStyle name="Normal 7 4 2 3 6 4" xfId="52557" xr:uid="{00000000-0005-0000-0000-0000C5CC0000}"/>
    <cellStyle name="Normal 7 4 2 3 7" xfId="52558" xr:uid="{00000000-0005-0000-0000-0000C6CC0000}"/>
    <cellStyle name="Normal 7 4 2 3 7 2" xfId="52559" xr:uid="{00000000-0005-0000-0000-0000C7CC0000}"/>
    <cellStyle name="Normal 7 4 2 3 7 3" xfId="52560" xr:uid="{00000000-0005-0000-0000-0000C8CC0000}"/>
    <cellStyle name="Normal 7 4 2 3 8" xfId="52561" xr:uid="{00000000-0005-0000-0000-0000C9CC0000}"/>
    <cellStyle name="Normal 7 4 2 3 9" xfId="52562" xr:uid="{00000000-0005-0000-0000-0000CACC0000}"/>
    <cellStyle name="Normal 7 4 2 3_PROD" xfId="52563" xr:uid="{00000000-0005-0000-0000-0000CBCC0000}"/>
    <cellStyle name="Normal 7 4 2 4" xfId="52564" xr:uid="{00000000-0005-0000-0000-0000CCCC0000}"/>
    <cellStyle name="Normal 7 4 2 4 2" xfId="52565" xr:uid="{00000000-0005-0000-0000-0000CDCC0000}"/>
    <cellStyle name="Normal 7 4 2 4 2 2" xfId="52566" xr:uid="{00000000-0005-0000-0000-0000CECC0000}"/>
    <cellStyle name="Normal 7 4 2 4 2 2 2" xfId="52567" xr:uid="{00000000-0005-0000-0000-0000CFCC0000}"/>
    <cellStyle name="Normal 7 4 2 4 2 2 2 2" xfId="52568" xr:uid="{00000000-0005-0000-0000-0000D0CC0000}"/>
    <cellStyle name="Normal 7 4 2 4 2 2 2 3" xfId="52569" xr:uid="{00000000-0005-0000-0000-0000D1CC0000}"/>
    <cellStyle name="Normal 7 4 2 4 2 2 3" xfId="52570" xr:uid="{00000000-0005-0000-0000-0000D2CC0000}"/>
    <cellStyle name="Normal 7 4 2 4 2 2 4" xfId="52571" xr:uid="{00000000-0005-0000-0000-0000D3CC0000}"/>
    <cellStyle name="Normal 7 4 2 4 2 3" xfId="52572" xr:uid="{00000000-0005-0000-0000-0000D4CC0000}"/>
    <cellStyle name="Normal 7 4 2 4 2 3 2" xfId="52573" xr:uid="{00000000-0005-0000-0000-0000D5CC0000}"/>
    <cellStyle name="Normal 7 4 2 4 2 3 2 2" xfId="52574" xr:uid="{00000000-0005-0000-0000-0000D6CC0000}"/>
    <cellStyle name="Normal 7 4 2 4 2 3 2 3" xfId="52575" xr:uid="{00000000-0005-0000-0000-0000D7CC0000}"/>
    <cellStyle name="Normal 7 4 2 4 2 3 3" xfId="52576" xr:uid="{00000000-0005-0000-0000-0000D8CC0000}"/>
    <cellStyle name="Normal 7 4 2 4 2 3 4" xfId="52577" xr:uid="{00000000-0005-0000-0000-0000D9CC0000}"/>
    <cellStyle name="Normal 7 4 2 4 2 4" xfId="52578" xr:uid="{00000000-0005-0000-0000-0000DACC0000}"/>
    <cellStyle name="Normal 7 4 2 4 2 4 2" xfId="52579" xr:uid="{00000000-0005-0000-0000-0000DBCC0000}"/>
    <cellStyle name="Normal 7 4 2 4 2 4 2 2" xfId="52580" xr:uid="{00000000-0005-0000-0000-0000DCCC0000}"/>
    <cellStyle name="Normal 7 4 2 4 2 4 2 3" xfId="52581" xr:uid="{00000000-0005-0000-0000-0000DDCC0000}"/>
    <cellStyle name="Normal 7 4 2 4 2 4 3" xfId="52582" xr:uid="{00000000-0005-0000-0000-0000DECC0000}"/>
    <cellStyle name="Normal 7 4 2 4 2 4 4" xfId="52583" xr:uid="{00000000-0005-0000-0000-0000DFCC0000}"/>
    <cellStyle name="Normal 7 4 2 4 2 5" xfId="52584" xr:uid="{00000000-0005-0000-0000-0000E0CC0000}"/>
    <cellStyle name="Normal 7 4 2 4 2 5 2" xfId="52585" xr:uid="{00000000-0005-0000-0000-0000E1CC0000}"/>
    <cellStyle name="Normal 7 4 2 4 2 5 2 2" xfId="52586" xr:uid="{00000000-0005-0000-0000-0000E2CC0000}"/>
    <cellStyle name="Normal 7 4 2 4 2 5 2 3" xfId="52587" xr:uid="{00000000-0005-0000-0000-0000E3CC0000}"/>
    <cellStyle name="Normal 7 4 2 4 2 5 3" xfId="52588" xr:uid="{00000000-0005-0000-0000-0000E4CC0000}"/>
    <cellStyle name="Normal 7 4 2 4 2 5 4" xfId="52589" xr:uid="{00000000-0005-0000-0000-0000E5CC0000}"/>
    <cellStyle name="Normal 7 4 2 4 2 6" xfId="52590" xr:uid="{00000000-0005-0000-0000-0000E6CC0000}"/>
    <cellStyle name="Normal 7 4 2 4 2 6 2" xfId="52591" xr:uid="{00000000-0005-0000-0000-0000E7CC0000}"/>
    <cellStyle name="Normal 7 4 2 4 2 6 3" xfId="52592" xr:uid="{00000000-0005-0000-0000-0000E8CC0000}"/>
    <cellStyle name="Normal 7 4 2 4 2 7" xfId="52593" xr:uid="{00000000-0005-0000-0000-0000E9CC0000}"/>
    <cellStyle name="Normal 7 4 2 4 2 8" xfId="52594" xr:uid="{00000000-0005-0000-0000-0000EACC0000}"/>
    <cellStyle name="Normal 7 4 2 4 2_PROD" xfId="52595" xr:uid="{00000000-0005-0000-0000-0000EBCC0000}"/>
    <cellStyle name="Normal 7 4 2 4 3" xfId="52596" xr:uid="{00000000-0005-0000-0000-0000ECCC0000}"/>
    <cellStyle name="Normal 7 4 2 4 3 2" xfId="52597" xr:uid="{00000000-0005-0000-0000-0000EDCC0000}"/>
    <cellStyle name="Normal 7 4 2 4 3 2 2" xfId="52598" xr:uid="{00000000-0005-0000-0000-0000EECC0000}"/>
    <cellStyle name="Normal 7 4 2 4 3 2 3" xfId="52599" xr:uid="{00000000-0005-0000-0000-0000EFCC0000}"/>
    <cellStyle name="Normal 7 4 2 4 3 3" xfId="52600" xr:uid="{00000000-0005-0000-0000-0000F0CC0000}"/>
    <cellStyle name="Normal 7 4 2 4 3 4" xfId="52601" xr:uid="{00000000-0005-0000-0000-0000F1CC0000}"/>
    <cellStyle name="Normal 7 4 2 4 4" xfId="52602" xr:uid="{00000000-0005-0000-0000-0000F2CC0000}"/>
    <cellStyle name="Normal 7 4 2 4 4 2" xfId="52603" xr:uid="{00000000-0005-0000-0000-0000F3CC0000}"/>
    <cellStyle name="Normal 7 4 2 4 4 2 2" xfId="52604" xr:uid="{00000000-0005-0000-0000-0000F4CC0000}"/>
    <cellStyle name="Normal 7 4 2 4 4 2 3" xfId="52605" xr:uid="{00000000-0005-0000-0000-0000F5CC0000}"/>
    <cellStyle name="Normal 7 4 2 4 4 3" xfId="52606" xr:uid="{00000000-0005-0000-0000-0000F6CC0000}"/>
    <cellStyle name="Normal 7 4 2 4 4 4" xfId="52607" xr:uid="{00000000-0005-0000-0000-0000F7CC0000}"/>
    <cellStyle name="Normal 7 4 2 4 5" xfId="52608" xr:uid="{00000000-0005-0000-0000-0000F8CC0000}"/>
    <cellStyle name="Normal 7 4 2 4 5 2" xfId="52609" xr:uid="{00000000-0005-0000-0000-0000F9CC0000}"/>
    <cellStyle name="Normal 7 4 2 4 5 2 2" xfId="52610" xr:uid="{00000000-0005-0000-0000-0000FACC0000}"/>
    <cellStyle name="Normal 7 4 2 4 5 2 3" xfId="52611" xr:uid="{00000000-0005-0000-0000-0000FBCC0000}"/>
    <cellStyle name="Normal 7 4 2 4 5 3" xfId="52612" xr:uid="{00000000-0005-0000-0000-0000FCCC0000}"/>
    <cellStyle name="Normal 7 4 2 4 5 4" xfId="52613" xr:uid="{00000000-0005-0000-0000-0000FDCC0000}"/>
    <cellStyle name="Normal 7 4 2 4 6" xfId="52614" xr:uid="{00000000-0005-0000-0000-0000FECC0000}"/>
    <cellStyle name="Normal 7 4 2 4 6 2" xfId="52615" xr:uid="{00000000-0005-0000-0000-0000FFCC0000}"/>
    <cellStyle name="Normal 7 4 2 4 6 2 2" xfId="52616" xr:uid="{00000000-0005-0000-0000-000000CD0000}"/>
    <cellStyle name="Normal 7 4 2 4 6 2 3" xfId="52617" xr:uid="{00000000-0005-0000-0000-000001CD0000}"/>
    <cellStyle name="Normal 7 4 2 4 6 3" xfId="52618" xr:uid="{00000000-0005-0000-0000-000002CD0000}"/>
    <cellStyle name="Normal 7 4 2 4 6 4" xfId="52619" xr:uid="{00000000-0005-0000-0000-000003CD0000}"/>
    <cellStyle name="Normal 7 4 2 4 7" xfId="52620" xr:uid="{00000000-0005-0000-0000-000004CD0000}"/>
    <cellStyle name="Normal 7 4 2 4 7 2" xfId="52621" xr:uid="{00000000-0005-0000-0000-000005CD0000}"/>
    <cellStyle name="Normal 7 4 2 4 7 3" xfId="52622" xr:uid="{00000000-0005-0000-0000-000006CD0000}"/>
    <cellStyle name="Normal 7 4 2 4 8" xfId="52623" xr:uid="{00000000-0005-0000-0000-000007CD0000}"/>
    <cellStyle name="Normal 7 4 2 4 9" xfId="52624" xr:uid="{00000000-0005-0000-0000-000008CD0000}"/>
    <cellStyle name="Normal 7 4 2 4_PROD" xfId="52625" xr:uid="{00000000-0005-0000-0000-000009CD0000}"/>
    <cellStyle name="Normal 7 4 2 5" xfId="52626" xr:uid="{00000000-0005-0000-0000-00000ACD0000}"/>
    <cellStyle name="Normal 7 4 2 5 2" xfId="52627" xr:uid="{00000000-0005-0000-0000-00000BCD0000}"/>
    <cellStyle name="Normal 7 4 2 5 2 2" xfId="52628" xr:uid="{00000000-0005-0000-0000-00000CCD0000}"/>
    <cellStyle name="Normal 7 4 2 5 2 2 2" xfId="52629" xr:uid="{00000000-0005-0000-0000-00000DCD0000}"/>
    <cellStyle name="Normal 7 4 2 5 2 2 3" xfId="52630" xr:uid="{00000000-0005-0000-0000-00000ECD0000}"/>
    <cellStyle name="Normal 7 4 2 5 2 3" xfId="52631" xr:uid="{00000000-0005-0000-0000-00000FCD0000}"/>
    <cellStyle name="Normal 7 4 2 5 2 4" xfId="52632" xr:uid="{00000000-0005-0000-0000-000010CD0000}"/>
    <cellStyle name="Normal 7 4 2 5 3" xfId="52633" xr:uid="{00000000-0005-0000-0000-000011CD0000}"/>
    <cellStyle name="Normal 7 4 2 5 3 2" xfId="52634" xr:uid="{00000000-0005-0000-0000-000012CD0000}"/>
    <cellStyle name="Normal 7 4 2 5 3 2 2" xfId="52635" xr:uid="{00000000-0005-0000-0000-000013CD0000}"/>
    <cellStyle name="Normal 7 4 2 5 3 2 3" xfId="52636" xr:uid="{00000000-0005-0000-0000-000014CD0000}"/>
    <cellStyle name="Normal 7 4 2 5 3 3" xfId="52637" xr:uid="{00000000-0005-0000-0000-000015CD0000}"/>
    <cellStyle name="Normal 7 4 2 5 3 4" xfId="52638" xr:uid="{00000000-0005-0000-0000-000016CD0000}"/>
    <cellStyle name="Normal 7 4 2 5 4" xfId="52639" xr:uid="{00000000-0005-0000-0000-000017CD0000}"/>
    <cellStyle name="Normal 7 4 2 5 4 2" xfId="52640" xr:uid="{00000000-0005-0000-0000-000018CD0000}"/>
    <cellStyle name="Normal 7 4 2 5 4 2 2" xfId="52641" xr:uid="{00000000-0005-0000-0000-000019CD0000}"/>
    <cellStyle name="Normal 7 4 2 5 4 2 3" xfId="52642" xr:uid="{00000000-0005-0000-0000-00001ACD0000}"/>
    <cellStyle name="Normal 7 4 2 5 4 3" xfId="52643" xr:uid="{00000000-0005-0000-0000-00001BCD0000}"/>
    <cellStyle name="Normal 7 4 2 5 4 4" xfId="52644" xr:uid="{00000000-0005-0000-0000-00001CCD0000}"/>
    <cellStyle name="Normal 7 4 2 5 5" xfId="52645" xr:uid="{00000000-0005-0000-0000-00001DCD0000}"/>
    <cellStyle name="Normal 7 4 2 5 5 2" xfId="52646" xr:uid="{00000000-0005-0000-0000-00001ECD0000}"/>
    <cellStyle name="Normal 7 4 2 5 5 2 2" xfId="52647" xr:uid="{00000000-0005-0000-0000-00001FCD0000}"/>
    <cellStyle name="Normal 7 4 2 5 5 2 3" xfId="52648" xr:uid="{00000000-0005-0000-0000-000020CD0000}"/>
    <cellStyle name="Normal 7 4 2 5 5 3" xfId="52649" xr:uid="{00000000-0005-0000-0000-000021CD0000}"/>
    <cellStyle name="Normal 7 4 2 5 5 4" xfId="52650" xr:uid="{00000000-0005-0000-0000-000022CD0000}"/>
    <cellStyle name="Normal 7 4 2 5 6" xfId="52651" xr:uid="{00000000-0005-0000-0000-000023CD0000}"/>
    <cellStyle name="Normal 7 4 2 5 6 2" xfId="52652" xr:uid="{00000000-0005-0000-0000-000024CD0000}"/>
    <cellStyle name="Normal 7 4 2 5 6 3" xfId="52653" xr:uid="{00000000-0005-0000-0000-000025CD0000}"/>
    <cellStyle name="Normal 7 4 2 5 7" xfId="52654" xr:uid="{00000000-0005-0000-0000-000026CD0000}"/>
    <cellStyle name="Normal 7 4 2 5 8" xfId="52655" xr:uid="{00000000-0005-0000-0000-000027CD0000}"/>
    <cellStyle name="Normal 7 4 2 5_PROD" xfId="52656" xr:uid="{00000000-0005-0000-0000-000028CD0000}"/>
    <cellStyle name="Normal 7 4 2 6" xfId="52657" xr:uid="{00000000-0005-0000-0000-000029CD0000}"/>
    <cellStyle name="Normal 7 4 2 6 2" xfId="52658" xr:uid="{00000000-0005-0000-0000-00002ACD0000}"/>
    <cellStyle name="Normal 7 4 2 6 2 2" xfId="52659" xr:uid="{00000000-0005-0000-0000-00002BCD0000}"/>
    <cellStyle name="Normal 7 4 2 6 2 3" xfId="52660" xr:uid="{00000000-0005-0000-0000-00002CCD0000}"/>
    <cellStyle name="Normal 7 4 2 6 3" xfId="52661" xr:uid="{00000000-0005-0000-0000-00002DCD0000}"/>
    <cellStyle name="Normal 7 4 2 6 4" xfId="52662" xr:uid="{00000000-0005-0000-0000-00002ECD0000}"/>
    <cellStyle name="Normal 7 4 2 7" xfId="52663" xr:uid="{00000000-0005-0000-0000-00002FCD0000}"/>
    <cellStyle name="Normal 7 4 2 7 2" xfId="52664" xr:uid="{00000000-0005-0000-0000-000030CD0000}"/>
    <cellStyle name="Normal 7 4 2 7 2 2" xfId="52665" xr:uid="{00000000-0005-0000-0000-000031CD0000}"/>
    <cellStyle name="Normal 7 4 2 7 2 3" xfId="52666" xr:uid="{00000000-0005-0000-0000-000032CD0000}"/>
    <cellStyle name="Normal 7 4 2 7 3" xfId="52667" xr:uid="{00000000-0005-0000-0000-000033CD0000}"/>
    <cellStyle name="Normal 7 4 2 7 4" xfId="52668" xr:uid="{00000000-0005-0000-0000-000034CD0000}"/>
    <cellStyle name="Normal 7 4 2 8" xfId="52669" xr:uid="{00000000-0005-0000-0000-000035CD0000}"/>
    <cellStyle name="Normal 7 4 2 8 2" xfId="52670" xr:uid="{00000000-0005-0000-0000-000036CD0000}"/>
    <cellStyle name="Normal 7 4 2 8 2 2" xfId="52671" xr:uid="{00000000-0005-0000-0000-000037CD0000}"/>
    <cellStyle name="Normal 7 4 2 8 2 3" xfId="52672" xr:uid="{00000000-0005-0000-0000-000038CD0000}"/>
    <cellStyle name="Normal 7 4 2 8 3" xfId="52673" xr:uid="{00000000-0005-0000-0000-000039CD0000}"/>
    <cellStyle name="Normal 7 4 2 8 4" xfId="52674" xr:uid="{00000000-0005-0000-0000-00003ACD0000}"/>
    <cellStyle name="Normal 7 4 2 9" xfId="52675" xr:uid="{00000000-0005-0000-0000-00003BCD0000}"/>
    <cellStyle name="Normal 7 4 2 9 2" xfId="52676" xr:uid="{00000000-0005-0000-0000-00003CCD0000}"/>
    <cellStyle name="Normal 7 4 2 9 2 2" xfId="52677" xr:uid="{00000000-0005-0000-0000-00003DCD0000}"/>
    <cellStyle name="Normal 7 4 2 9 2 3" xfId="52678" xr:uid="{00000000-0005-0000-0000-00003ECD0000}"/>
    <cellStyle name="Normal 7 4 2 9 3" xfId="52679" xr:uid="{00000000-0005-0000-0000-00003FCD0000}"/>
    <cellStyle name="Normal 7 4 2 9 4" xfId="52680" xr:uid="{00000000-0005-0000-0000-000040CD0000}"/>
    <cellStyle name="Normal 7 4 2_PROD" xfId="52681" xr:uid="{00000000-0005-0000-0000-000041CD0000}"/>
    <cellStyle name="Normal 7 4 3" xfId="780" xr:uid="{00000000-0005-0000-0000-000042CD0000}"/>
    <cellStyle name="Normal 7 4 3 2" xfId="52682" xr:uid="{00000000-0005-0000-0000-000043CD0000}"/>
    <cellStyle name="Normal 7 4 3 2 2" xfId="52683" xr:uid="{00000000-0005-0000-0000-000044CD0000}"/>
    <cellStyle name="Normal 7 4 3 2 2 2" xfId="52684" xr:uid="{00000000-0005-0000-0000-000045CD0000}"/>
    <cellStyle name="Normal 7 4 3 2 2 2 2" xfId="52685" xr:uid="{00000000-0005-0000-0000-000046CD0000}"/>
    <cellStyle name="Normal 7 4 3 2 2 2 3" xfId="52686" xr:uid="{00000000-0005-0000-0000-000047CD0000}"/>
    <cellStyle name="Normal 7 4 3 2 2 3" xfId="52687" xr:uid="{00000000-0005-0000-0000-000048CD0000}"/>
    <cellStyle name="Normal 7 4 3 2 2 4" xfId="52688" xr:uid="{00000000-0005-0000-0000-000049CD0000}"/>
    <cellStyle name="Normal 7 4 3 2 3" xfId="52689" xr:uid="{00000000-0005-0000-0000-00004ACD0000}"/>
    <cellStyle name="Normal 7 4 3 2 3 2" xfId="52690" xr:uid="{00000000-0005-0000-0000-00004BCD0000}"/>
    <cellStyle name="Normal 7 4 3 2 3 2 2" xfId="52691" xr:uid="{00000000-0005-0000-0000-00004CCD0000}"/>
    <cellStyle name="Normal 7 4 3 2 3 2 3" xfId="52692" xr:uid="{00000000-0005-0000-0000-00004DCD0000}"/>
    <cellStyle name="Normal 7 4 3 2 3 3" xfId="52693" xr:uid="{00000000-0005-0000-0000-00004ECD0000}"/>
    <cellStyle name="Normal 7 4 3 2 3 4" xfId="52694" xr:uid="{00000000-0005-0000-0000-00004FCD0000}"/>
    <cellStyle name="Normal 7 4 3 2 4" xfId="52695" xr:uid="{00000000-0005-0000-0000-000050CD0000}"/>
    <cellStyle name="Normal 7 4 3 2 4 2" xfId="52696" xr:uid="{00000000-0005-0000-0000-000051CD0000}"/>
    <cellStyle name="Normal 7 4 3 2 4 2 2" xfId="52697" xr:uid="{00000000-0005-0000-0000-000052CD0000}"/>
    <cellStyle name="Normal 7 4 3 2 4 2 3" xfId="52698" xr:uid="{00000000-0005-0000-0000-000053CD0000}"/>
    <cellStyle name="Normal 7 4 3 2 4 3" xfId="52699" xr:uid="{00000000-0005-0000-0000-000054CD0000}"/>
    <cellStyle name="Normal 7 4 3 2 4 4" xfId="52700" xr:uid="{00000000-0005-0000-0000-000055CD0000}"/>
    <cellStyle name="Normal 7 4 3 2 5" xfId="52701" xr:uid="{00000000-0005-0000-0000-000056CD0000}"/>
    <cellStyle name="Normal 7 4 3 2 5 2" xfId="52702" xr:uid="{00000000-0005-0000-0000-000057CD0000}"/>
    <cellStyle name="Normal 7 4 3 2 5 2 2" xfId="52703" xr:uid="{00000000-0005-0000-0000-000058CD0000}"/>
    <cellStyle name="Normal 7 4 3 2 5 2 3" xfId="52704" xr:uid="{00000000-0005-0000-0000-000059CD0000}"/>
    <cellStyle name="Normal 7 4 3 2 5 3" xfId="52705" xr:uid="{00000000-0005-0000-0000-00005ACD0000}"/>
    <cellStyle name="Normal 7 4 3 2 5 4" xfId="52706" xr:uid="{00000000-0005-0000-0000-00005BCD0000}"/>
    <cellStyle name="Normal 7 4 3 2 6" xfId="52707" xr:uid="{00000000-0005-0000-0000-00005CCD0000}"/>
    <cellStyle name="Normal 7 4 3 2 6 2" xfId="52708" xr:uid="{00000000-0005-0000-0000-00005DCD0000}"/>
    <cellStyle name="Normal 7 4 3 2 6 3" xfId="52709" xr:uid="{00000000-0005-0000-0000-00005ECD0000}"/>
    <cellStyle name="Normal 7 4 3 2 7" xfId="52710" xr:uid="{00000000-0005-0000-0000-00005FCD0000}"/>
    <cellStyle name="Normal 7 4 3 2 8" xfId="52711" xr:uid="{00000000-0005-0000-0000-000060CD0000}"/>
    <cellStyle name="Normal 7 4 3 2_PROD" xfId="52712" xr:uid="{00000000-0005-0000-0000-000061CD0000}"/>
    <cellStyle name="Normal 7 4 3 3" xfId="52713" xr:uid="{00000000-0005-0000-0000-000062CD0000}"/>
    <cellStyle name="Normal 7 4 3 3 2" xfId="52714" xr:uid="{00000000-0005-0000-0000-000063CD0000}"/>
    <cellStyle name="Normal 7 4 3 3 2 2" xfId="52715" xr:uid="{00000000-0005-0000-0000-000064CD0000}"/>
    <cellStyle name="Normal 7 4 3 3 2 3" xfId="52716" xr:uid="{00000000-0005-0000-0000-000065CD0000}"/>
    <cellStyle name="Normal 7 4 3 3 3" xfId="52717" xr:uid="{00000000-0005-0000-0000-000066CD0000}"/>
    <cellStyle name="Normal 7 4 3 3 4" xfId="52718" xr:uid="{00000000-0005-0000-0000-000067CD0000}"/>
    <cellStyle name="Normal 7 4 3 4" xfId="52719" xr:uid="{00000000-0005-0000-0000-000068CD0000}"/>
    <cellStyle name="Normal 7 4 3 4 2" xfId="52720" xr:uid="{00000000-0005-0000-0000-000069CD0000}"/>
    <cellStyle name="Normal 7 4 3 4 2 2" xfId="52721" xr:uid="{00000000-0005-0000-0000-00006ACD0000}"/>
    <cellStyle name="Normal 7 4 3 4 2 3" xfId="52722" xr:uid="{00000000-0005-0000-0000-00006BCD0000}"/>
    <cellStyle name="Normal 7 4 3 4 3" xfId="52723" xr:uid="{00000000-0005-0000-0000-00006CCD0000}"/>
    <cellStyle name="Normal 7 4 3 4 4" xfId="52724" xr:uid="{00000000-0005-0000-0000-00006DCD0000}"/>
    <cellStyle name="Normal 7 4 3 5" xfId="52725" xr:uid="{00000000-0005-0000-0000-00006ECD0000}"/>
    <cellStyle name="Normal 7 4 3 5 2" xfId="52726" xr:uid="{00000000-0005-0000-0000-00006FCD0000}"/>
    <cellStyle name="Normal 7 4 3 5 2 2" xfId="52727" xr:uid="{00000000-0005-0000-0000-000070CD0000}"/>
    <cellStyle name="Normal 7 4 3 5 2 3" xfId="52728" xr:uid="{00000000-0005-0000-0000-000071CD0000}"/>
    <cellStyle name="Normal 7 4 3 5 3" xfId="52729" xr:uid="{00000000-0005-0000-0000-000072CD0000}"/>
    <cellStyle name="Normal 7 4 3 5 4" xfId="52730" xr:uid="{00000000-0005-0000-0000-000073CD0000}"/>
    <cellStyle name="Normal 7 4 3 6" xfId="52731" xr:uid="{00000000-0005-0000-0000-000074CD0000}"/>
    <cellStyle name="Normal 7 4 3 6 2" xfId="52732" xr:uid="{00000000-0005-0000-0000-000075CD0000}"/>
    <cellStyle name="Normal 7 4 3 6 2 2" xfId="52733" xr:uid="{00000000-0005-0000-0000-000076CD0000}"/>
    <cellStyle name="Normal 7 4 3 6 2 3" xfId="52734" xr:uid="{00000000-0005-0000-0000-000077CD0000}"/>
    <cellStyle name="Normal 7 4 3 6 3" xfId="52735" xr:uid="{00000000-0005-0000-0000-000078CD0000}"/>
    <cellStyle name="Normal 7 4 3 6 4" xfId="52736" xr:uid="{00000000-0005-0000-0000-000079CD0000}"/>
    <cellStyle name="Normal 7 4 3 7" xfId="52737" xr:uid="{00000000-0005-0000-0000-00007ACD0000}"/>
    <cellStyle name="Normal 7 4 3 7 2" xfId="52738" xr:uid="{00000000-0005-0000-0000-00007BCD0000}"/>
    <cellStyle name="Normal 7 4 3 7 3" xfId="52739" xr:uid="{00000000-0005-0000-0000-00007CCD0000}"/>
    <cellStyle name="Normal 7 4 3 8" xfId="52740" xr:uid="{00000000-0005-0000-0000-00007DCD0000}"/>
    <cellStyle name="Normal 7 4 3 9" xfId="52741" xr:uid="{00000000-0005-0000-0000-00007ECD0000}"/>
    <cellStyle name="Normal 7 4 3_PROD" xfId="52742" xr:uid="{00000000-0005-0000-0000-00007FCD0000}"/>
    <cellStyle name="Normal 7 4 4" xfId="52743" xr:uid="{00000000-0005-0000-0000-000080CD0000}"/>
    <cellStyle name="Normal 7 4 4 2" xfId="52744" xr:uid="{00000000-0005-0000-0000-000081CD0000}"/>
    <cellStyle name="Normal 7 4 4 2 2" xfId="52745" xr:uid="{00000000-0005-0000-0000-000082CD0000}"/>
    <cellStyle name="Normal 7 4 4 2 2 2" xfId="52746" xr:uid="{00000000-0005-0000-0000-000083CD0000}"/>
    <cellStyle name="Normal 7 4 4 2 2 2 2" xfId="52747" xr:uid="{00000000-0005-0000-0000-000084CD0000}"/>
    <cellStyle name="Normal 7 4 4 2 2 2 3" xfId="52748" xr:uid="{00000000-0005-0000-0000-000085CD0000}"/>
    <cellStyle name="Normal 7 4 4 2 2 3" xfId="52749" xr:uid="{00000000-0005-0000-0000-000086CD0000}"/>
    <cellStyle name="Normal 7 4 4 2 2 4" xfId="52750" xr:uid="{00000000-0005-0000-0000-000087CD0000}"/>
    <cellStyle name="Normal 7 4 4 2 3" xfId="52751" xr:uid="{00000000-0005-0000-0000-000088CD0000}"/>
    <cellStyle name="Normal 7 4 4 2 3 2" xfId="52752" xr:uid="{00000000-0005-0000-0000-000089CD0000}"/>
    <cellStyle name="Normal 7 4 4 2 3 2 2" xfId="52753" xr:uid="{00000000-0005-0000-0000-00008ACD0000}"/>
    <cellStyle name="Normal 7 4 4 2 3 2 3" xfId="52754" xr:uid="{00000000-0005-0000-0000-00008BCD0000}"/>
    <cellStyle name="Normal 7 4 4 2 3 3" xfId="52755" xr:uid="{00000000-0005-0000-0000-00008CCD0000}"/>
    <cellStyle name="Normal 7 4 4 2 3 4" xfId="52756" xr:uid="{00000000-0005-0000-0000-00008DCD0000}"/>
    <cellStyle name="Normal 7 4 4 2 4" xfId="52757" xr:uid="{00000000-0005-0000-0000-00008ECD0000}"/>
    <cellStyle name="Normal 7 4 4 2 4 2" xfId="52758" xr:uid="{00000000-0005-0000-0000-00008FCD0000}"/>
    <cellStyle name="Normal 7 4 4 2 4 2 2" xfId="52759" xr:uid="{00000000-0005-0000-0000-000090CD0000}"/>
    <cellStyle name="Normal 7 4 4 2 4 2 3" xfId="52760" xr:uid="{00000000-0005-0000-0000-000091CD0000}"/>
    <cellStyle name="Normal 7 4 4 2 4 3" xfId="52761" xr:uid="{00000000-0005-0000-0000-000092CD0000}"/>
    <cellStyle name="Normal 7 4 4 2 4 4" xfId="52762" xr:uid="{00000000-0005-0000-0000-000093CD0000}"/>
    <cellStyle name="Normal 7 4 4 2 5" xfId="52763" xr:uid="{00000000-0005-0000-0000-000094CD0000}"/>
    <cellStyle name="Normal 7 4 4 2 5 2" xfId="52764" xr:uid="{00000000-0005-0000-0000-000095CD0000}"/>
    <cellStyle name="Normal 7 4 4 2 5 2 2" xfId="52765" xr:uid="{00000000-0005-0000-0000-000096CD0000}"/>
    <cellStyle name="Normal 7 4 4 2 5 2 3" xfId="52766" xr:uid="{00000000-0005-0000-0000-000097CD0000}"/>
    <cellStyle name="Normal 7 4 4 2 5 3" xfId="52767" xr:uid="{00000000-0005-0000-0000-000098CD0000}"/>
    <cellStyle name="Normal 7 4 4 2 5 4" xfId="52768" xr:uid="{00000000-0005-0000-0000-000099CD0000}"/>
    <cellStyle name="Normal 7 4 4 2 6" xfId="52769" xr:uid="{00000000-0005-0000-0000-00009ACD0000}"/>
    <cellStyle name="Normal 7 4 4 2 6 2" xfId="52770" xr:uid="{00000000-0005-0000-0000-00009BCD0000}"/>
    <cellStyle name="Normal 7 4 4 2 6 3" xfId="52771" xr:uid="{00000000-0005-0000-0000-00009CCD0000}"/>
    <cellStyle name="Normal 7 4 4 2 7" xfId="52772" xr:uid="{00000000-0005-0000-0000-00009DCD0000}"/>
    <cellStyle name="Normal 7 4 4 2 8" xfId="52773" xr:uid="{00000000-0005-0000-0000-00009ECD0000}"/>
    <cellStyle name="Normal 7 4 4 2_PROD" xfId="52774" xr:uid="{00000000-0005-0000-0000-00009FCD0000}"/>
    <cellStyle name="Normal 7 4 4 3" xfId="52775" xr:uid="{00000000-0005-0000-0000-0000A0CD0000}"/>
    <cellStyle name="Normal 7 4 4 3 2" xfId="52776" xr:uid="{00000000-0005-0000-0000-0000A1CD0000}"/>
    <cellStyle name="Normal 7 4 4 3 2 2" xfId="52777" xr:uid="{00000000-0005-0000-0000-0000A2CD0000}"/>
    <cellStyle name="Normal 7 4 4 3 2 3" xfId="52778" xr:uid="{00000000-0005-0000-0000-0000A3CD0000}"/>
    <cellStyle name="Normal 7 4 4 3 3" xfId="52779" xr:uid="{00000000-0005-0000-0000-0000A4CD0000}"/>
    <cellStyle name="Normal 7 4 4 3 4" xfId="52780" xr:uid="{00000000-0005-0000-0000-0000A5CD0000}"/>
    <cellStyle name="Normal 7 4 4 4" xfId="52781" xr:uid="{00000000-0005-0000-0000-0000A6CD0000}"/>
    <cellStyle name="Normal 7 4 4 4 2" xfId="52782" xr:uid="{00000000-0005-0000-0000-0000A7CD0000}"/>
    <cellStyle name="Normal 7 4 4 4 2 2" xfId="52783" xr:uid="{00000000-0005-0000-0000-0000A8CD0000}"/>
    <cellStyle name="Normal 7 4 4 4 2 3" xfId="52784" xr:uid="{00000000-0005-0000-0000-0000A9CD0000}"/>
    <cellStyle name="Normal 7 4 4 4 3" xfId="52785" xr:uid="{00000000-0005-0000-0000-0000AACD0000}"/>
    <cellStyle name="Normal 7 4 4 4 4" xfId="52786" xr:uid="{00000000-0005-0000-0000-0000ABCD0000}"/>
    <cellStyle name="Normal 7 4 4 5" xfId="52787" xr:uid="{00000000-0005-0000-0000-0000ACCD0000}"/>
    <cellStyle name="Normal 7 4 4 5 2" xfId="52788" xr:uid="{00000000-0005-0000-0000-0000ADCD0000}"/>
    <cellStyle name="Normal 7 4 4 5 2 2" xfId="52789" xr:uid="{00000000-0005-0000-0000-0000AECD0000}"/>
    <cellStyle name="Normal 7 4 4 5 2 3" xfId="52790" xr:uid="{00000000-0005-0000-0000-0000AFCD0000}"/>
    <cellStyle name="Normal 7 4 4 5 3" xfId="52791" xr:uid="{00000000-0005-0000-0000-0000B0CD0000}"/>
    <cellStyle name="Normal 7 4 4 5 4" xfId="52792" xr:uid="{00000000-0005-0000-0000-0000B1CD0000}"/>
    <cellStyle name="Normal 7 4 4 6" xfId="52793" xr:uid="{00000000-0005-0000-0000-0000B2CD0000}"/>
    <cellStyle name="Normal 7 4 4 6 2" xfId="52794" xr:uid="{00000000-0005-0000-0000-0000B3CD0000}"/>
    <cellStyle name="Normal 7 4 4 6 2 2" xfId="52795" xr:uid="{00000000-0005-0000-0000-0000B4CD0000}"/>
    <cellStyle name="Normal 7 4 4 6 2 3" xfId="52796" xr:uid="{00000000-0005-0000-0000-0000B5CD0000}"/>
    <cellStyle name="Normal 7 4 4 6 3" xfId="52797" xr:uid="{00000000-0005-0000-0000-0000B6CD0000}"/>
    <cellStyle name="Normal 7 4 4 6 4" xfId="52798" xr:uid="{00000000-0005-0000-0000-0000B7CD0000}"/>
    <cellStyle name="Normal 7 4 4 7" xfId="52799" xr:uid="{00000000-0005-0000-0000-0000B8CD0000}"/>
    <cellStyle name="Normal 7 4 4 7 2" xfId="52800" xr:uid="{00000000-0005-0000-0000-0000B9CD0000}"/>
    <cellStyle name="Normal 7 4 4 7 3" xfId="52801" xr:uid="{00000000-0005-0000-0000-0000BACD0000}"/>
    <cellStyle name="Normal 7 4 4 8" xfId="52802" xr:uid="{00000000-0005-0000-0000-0000BBCD0000}"/>
    <cellStyle name="Normal 7 4 4 9" xfId="52803" xr:uid="{00000000-0005-0000-0000-0000BCCD0000}"/>
    <cellStyle name="Normal 7 4 4_PROD" xfId="52804" xr:uid="{00000000-0005-0000-0000-0000BDCD0000}"/>
    <cellStyle name="Normal 7 4 5" xfId="52805" xr:uid="{00000000-0005-0000-0000-0000BECD0000}"/>
    <cellStyle name="Normal 7 4 5 2" xfId="52806" xr:uid="{00000000-0005-0000-0000-0000BFCD0000}"/>
    <cellStyle name="Normal 7 4 5 2 2" xfId="52807" xr:uid="{00000000-0005-0000-0000-0000C0CD0000}"/>
    <cellStyle name="Normal 7 4 5 2 2 2" xfId="52808" xr:uid="{00000000-0005-0000-0000-0000C1CD0000}"/>
    <cellStyle name="Normal 7 4 5 2 2 2 2" xfId="52809" xr:uid="{00000000-0005-0000-0000-0000C2CD0000}"/>
    <cellStyle name="Normal 7 4 5 2 2 2 3" xfId="52810" xr:uid="{00000000-0005-0000-0000-0000C3CD0000}"/>
    <cellStyle name="Normal 7 4 5 2 2 3" xfId="52811" xr:uid="{00000000-0005-0000-0000-0000C4CD0000}"/>
    <cellStyle name="Normal 7 4 5 2 2 4" xfId="52812" xr:uid="{00000000-0005-0000-0000-0000C5CD0000}"/>
    <cellStyle name="Normal 7 4 5 2 3" xfId="52813" xr:uid="{00000000-0005-0000-0000-0000C6CD0000}"/>
    <cellStyle name="Normal 7 4 5 2 3 2" xfId="52814" xr:uid="{00000000-0005-0000-0000-0000C7CD0000}"/>
    <cellStyle name="Normal 7 4 5 2 3 2 2" xfId="52815" xr:uid="{00000000-0005-0000-0000-0000C8CD0000}"/>
    <cellStyle name="Normal 7 4 5 2 3 2 3" xfId="52816" xr:uid="{00000000-0005-0000-0000-0000C9CD0000}"/>
    <cellStyle name="Normal 7 4 5 2 3 3" xfId="52817" xr:uid="{00000000-0005-0000-0000-0000CACD0000}"/>
    <cellStyle name="Normal 7 4 5 2 3 4" xfId="52818" xr:uid="{00000000-0005-0000-0000-0000CBCD0000}"/>
    <cellStyle name="Normal 7 4 5 2 4" xfId="52819" xr:uid="{00000000-0005-0000-0000-0000CCCD0000}"/>
    <cellStyle name="Normal 7 4 5 2 4 2" xfId="52820" xr:uid="{00000000-0005-0000-0000-0000CDCD0000}"/>
    <cellStyle name="Normal 7 4 5 2 4 2 2" xfId="52821" xr:uid="{00000000-0005-0000-0000-0000CECD0000}"/>
    <cellStyle name="Normal 7 4 5 2 4 2 3" xfId="52822" xr:uid="{00000000-0005-0000-0000-0000CFCD0000}"/>
    <cellStyle name="Normal 7 4 5 2 4 3" xfId="52823" xr:uid="{00000000-0005-0000-0000-0000D0CD0000}"/>
    <cellStyle name="Normal 7 4 5 2 4 4" xfId="52824" xr:uid="{00000000-0005-0000-0000-0000D1CD0000}"/>
    <cellStyle name="Normal 7 4 5 2 5" xfId="52825" xr:uid="{00000000-0005-0000-0000-0000D2CD0000}"/>
    <cellStyle name="Normal 7 4 5 2 5 2" xfId="52826" xr:uid="{00000000-0005-0000-0000-0000D3CD0000}"/>
    <cellStyle name="Normal 7 4 5 2 5 2 2" xfId="52827" xr:uid="{00000000-0005-0000-0000-0000D4CD0000}"/>
    <cellStyle name="Normal 7 4 5 2 5 2 3" xfId="52828" xr:uid="{00000000-0005-0000-0000-0000D5CD0000}"/>
    <cellStyle name="Normal 7 4 5 2 5 3" xfId="52829" xr:uid="{00000000-0005-0000-0000-0000D6CD0000}"/>
    <cellStyle name="Normal 7 4 5 2 5 4" xfId="52830" xr:uid="{00000000-0005-0000-0000-0000D7CD0000}"/>
    <cellStyle name="Normal 7 4 5 2 6" xfId="52831" xr:uid="{00000000-0005-0000-0000-0000D8CD0000}"/>
    <cellStyle name="Normal 7 4 5 2 6 2" xfId="52832" xr:uid="{00000000-0005-0000-0000-0000D9CD0000}"/>
    <cellStyle name="Normal 7 4 5 2 6 3" xfId="52833" xr:uid="{00000000-0005-0000-0000-0000DACD0000}"/>
    <cellStyle name="Normal 7 4 5 2 7" xfId="52834" xr:uid="{00000000-0005-0000-0000-0000DBCD0000}"/>
    <cellStyle name="Normal 7 4 5 2 8" xfId="52835" xr:uid="{00000000-0005-0000-0000-0000DCCD0000}"/>
    <cellStyle name="Normal 7 4 5 2_PROD" xfId="52836" xr:uid="{00000000-0005-0000-0000-0000DDCD0000}"/>
    <cellStyle name="Normal 7 4 5 3" xfId="52837" xr:uid="{00000000-0005-0000-0000-0000DECD0000}"/>
    <cellStyle name="Normal 7 4 5 3 2" xfId="52838" xr:uid="{00000000-0005-0000-0000-0000DFCD0000}"/>
    <cellStyle name="Normal 7 4 5 3 2 2" xfId="52839" xr:uid="{00000000-0005-0000-0000-0000E0CD0000}"/>
    <cellStyle name="Normal 7 4 5 3 2 3" xfId="52840" xr:uid="{00000000-0005-0000-0000-0000E1CD0000}"/>
    <cellStyle name="Normal 7 4 5 3 3" xfId="52841" xr:uid="{00000000-0005-0000-0000-0000E2CD0000}"/>
    <cellStyle name="Normal 7 4 5 3 4" xfId="52842" xr:uid="{00000000-0005-0000-0000-0000E3CD0000}"/>
    <cellStyle name="Normal 7 4 5 4" xfId="52843" xr:uid="{00000000-0005-0000-0000-0000E4CD0000}"/>
    <cellStyle name="Normal 7 4 5 4 2" xfId="52844" xr:uid="{00000000-0005-0000-0000-0000E5CD0000}"/>
    <cellStyle name="Normal 7 4 5 4 2 2" xfId="52845" xr:uid="{00000000-0005-0000-0000-0000E6CD0000}"/>
    <cellStyle name="Normal 7 4 5 4 2 3" xfId="52846" xr:uid="{00000000-0005-0000-0000-0000E7CD0000}"/>
    <cellStyle name="Normal 7 4 5 4 3" xfId="52847" xr:uid="{00000000-0005-0000-0000-0000E8CD0000}"/>
    <cellStyle name="Normal 7 4 5 4 4" xfId="52848" xr:uid="{00000000-0005-0000-0000-0000E9CD0000}"/>
    <cellStyle name="Normal 7 4 5 5" xfId="52849" xr:uid="{00000000-0005-0000-0000-0000EACD0000}"/>
    <cellStyle name="Normal 7 4 5 5 2" xfId="52850" xr:uid="{00000000-0005-0000-0000-0000EBCD0000}"/>
    <cellStyle name="Normal 7 4 5 5 2 2" xfId="52851" xr:uid="{00000000-0005-0000-0000-0000ECCD0000}"/>
    <cellStyle name="Normal 7 4 5 5 2 3" xfId="52852" xr:uid="{00000000-0005-0000-0000-0000EDCD0000}"/>
    <cellStyle name="Normal 7 4 5 5 3" xfId="52853" xr:uid="{00000000-0005-0000-0000-0000EECD0000}"/>
    <cellStyle name="Normal 7 4 5 5 4" xfId="52854" xr:uid="{00000000-0005-0000-0000-0000EFCD0000}"/>
    <cellStyle name="Normal 7 4 5 6" xfId="52855" xr:uid="{00000000-0005-0000-0000-0000F0CD0000}"/>
    <cellStyle name="Normal 7 4 5 6 2" xfId="52856" xr:uid="{00000000-0005-0000-0000-0000F1CD0000}"/>
    <cellStyle name="Normal 7 4 5 6 2 2" xfId="52857" xr:uid="{00000000-0005-0000-0000-0000F2CD0000}"/>
    <cellStyle name="Normal 7 4 5 6 2 3" xfId="52858" xr:uid="{00000000-0005-0000-0000-0000F3CD0000}"/>
    <cellStyle name="Normal 7 4 5 6 3" xfId="52859" xr:uid="{00000000-0005-0000-0000-0000F4CD0000}"/>
    <cellStyle name="Normal 7 4 5 6 4" xfId="52860" xr:uid="{00000000-0005-0000-0000-0000F5CD0000}"/>
    <cellStyle name="Normal 7 4 5 7" xfId="52861" xr:uid="{00000000-0005-0000-0000-0000F6CD0000}"/>
    <cellStyle name="Normal 7 4 5 7 2" xfId="52862" xr:uid="{00000000-0005-0000-0000-0000F7CD0000}"/>
    <cellStyle name="Normal 7 4 5 7 3" xfId="52863" xr:uid="{00000000-0005-0000-0000-0000F8CD0000}"/>
    <cellStyle name="Normal 7 4 5 8" xfId="52864" xr:uid="{00000000-0005-0000-0000-0000F9CD0000}"/>
    <cellStyle name="Normal 7 4 5 9" xfId="52865" xr:uid="{00000000-0005-0000-0000-0000FACD0000}"/>
    <cellStyle name="Normal 7 4 5_PROD" xfId="52866" xr:uid="{00000000-0005-0000-0000-0000FBCD0000}"/>
    <cellStyle name="Normal 7 4 6" xfId="52867" xr:uid="{00000000-0005-0000-0000-0000FCCD0000}"/>
    <cellStyle name="Normal 7 4 6 2" xfId="52868" xr:uid="{00000000-0005-0000-0000-0000FDCD0000}"/>
    <cellStyle name="Normal 7 4 6 2 2" xfId="52869" xr:uid="{00000000-0005-0000-0000-0000FECD0000}"/>
    <cellStyle name="Normal 7 4 6 2 2 2" xfId="52870" xr:uid="{00000000-0005-0000-0000-0000FFCD0000}"/>
    <cellStyle name="Normal 7 4 6 2 2 3" xfId="52871" xr:uid="{00000000-0005-0000-0000-000000CE0000}"/>
    <cellStyle name="Normal 7 4 6 2 3" xfId="52872" xr:uid="{00000000-0005-0000-0000-000001CE0000}"/>
    <cellStyle name="Normal 7 4 6 2 4" xfId="52873" xr:uid="{00000000-0005-0000-0000-000002CE0000}"/>
    <cellStyle name="Normal 7 4 6 3" xfId="52874" xr:uid="{00000000-0005-0000-0000-000003CE0000}"/>
    <cellStyle name="Normal 7 4 6 3 2" xfId="52875" xr:uid="{00000000-0005-0000-0000-000004CE0000}"/>
    <cellStyle name="Normal 7 4 6 3 2 2" xfId="52876" xr:uid="{00000000-0005-0000-0000-000005CE0000}"/>
    <cellStyle name="Normal 7 4 6 3 2 3" xfId="52877" xr:uid="{00000000-0005-0000-0000-000006CE0000}"/>
    <cellStyle name="Normal 7 4 6 3 3" xfId="52878" xr:uid="{00000000-0005-0000-0000-000007CE0000}"/>
    <cellStyle name="Normal 7 4 6 3 4" xfId="52879" xr:uid="{00000000-0005-0000-0000-000008CE0000}"/>
    <cellStyle name="Normal 7 4 6 4" xfId="52880" xr:uid="{00000000-0005-0000-0000-000009CE0000}"/>
    <cellStyle name="Normal 7 4 6 4 2" xfId="52881" xr:uid="{00000000-0005-0000-0000-00000ACE0000}"/>
    <cellStyle name="Normal 7 4 6 4 2 2" xfId="52882" xr:uid="{00000000-0005-0000-0000-00000BCE0000}"/>
    <cellStyle name="Normal 7 4 6 4 2 3" xfId="52883" xr:uid="{00000000-0005-0000-0000-00000CCE0000}"/>
    <cellStyle name="Normal 7 4 6 4 3" xfId="52884" xr:uid="{00000000-0005-0000-0000-00000DCE0000}"/>
    <cellStyle name="Normal 7 4 6 4 4" xfId="52885" xr:uid="{00000000-0005-0000-0000-00000ECE0000}"/>
    <cellStyle name="Normal 7 4 6 5" xfId="52886" xr:uid="{00000000-0005-0000-0000-00000FCE0000}"/>
    <cellStyle name="Normal 7 4 6 5 2" xfId="52887" xr:uid="{00000000-0005-0000-0000-000010CE0000}"/>
    <cellStyle name="Normal 7 4 6 5 2 2" xfId="52888" xr:uid="{00000000-0005-0000-0000-000011CE0000}"/>
    <cellStyle name="Normal 7 4 6 5 2 3" xfId="52889" xr:uid="{00000000-0005-0000-0000-000012CE0000}"/>
    <cellStyle name="Normal 7 4 6 5 3" xfId="52890" xr:uid="{00000000-0005-0000-0000-000013CE0000}"/>
    <cellStyle name="Normal 7 4 6 5 4" xfId="52891" xr:uid="{00000000-0005-0000-0000-000014CE0000}"/>
    <cellStyle name="Normal 7 4 6 6" xfId="52892" xr:uid="{00000000-0005-0000-0000-000015CE0000}"/>
    <cellStyle name="Normal 7 4 6 6 2" xfId="52893" xr:uid="{00000000-0005-0000-0000-000016CE0000}"/>
    <cellStyle name="Normal 7 4 6 6 3" xfId="52894" xr:uid="{00000000-0005-0000-0000-000017CE0000}"/>
    <cellStyle name="Normal 7 4 6 7" xfId="52895" xr:uid="{00000000-0005-0000-0000-000018CE0000}"/>
    <cellStyle name="Normal 7 4 6 8" xfId="52896" xr:uid="{00000000-0005-0000-0000-000019CE0000}"/>
    <cellStyle name="Normal 7 4 6_PROD" xfId="52897" xr:uid="{00000000-0005-0000-0000-00001ACE0000}"/>
    <cellStyle name="Normal 7 4 7" xfId="52898" xr:uid="{00000000-0005-0000-0000-00001BCE0000}"/>
    <cellStyle name="Normal 7 4 7 2" xfId="52899" xr:uid="{00000000-0005-0000-0000-00001CCE0000}"/>
    <cellStyle name="Normal 7 4 7 2 2" xfId="52900" xr:uid="{00000000-0005-0000-0000-00001DCE0000}"/>
    <cellStyle name="Normal 7 4 7 2 3" xfId="52901" xr:uid="{00000000-0005-0000-0000-00001ECE0000}"/>
    <cellStyle name="Normal 7 4 7 3" xfId="52902" xr:uid="{00000000-0005-0000-0000-00001FCE0000}"/>
    <cellStyle name="Normal 7 4 7 4" xfId="52903" xr:uid="{00000000-0005-0000-0000-000020CE0000}"/>
    <cellStyle name="Normal 7 4 8" xfId="52904" xr:uid="{00000000-0005-0000-0000-000021CE0000}"/>
    <cellStyle name="Normal 7 4 8 2" xfId="52905" xr:uid="{00000000-0005-0000-0000-000022CE0000}"/>
    <cellStyle name="Normal 7 4 8 2 2" xfId="52906" xr:uid="{00000000-0005-0000-0000-000023CE0000}"/>
    <cellStyle name="Normal 7 4 8 2 3" xfId="52907" xr:uid="{00000000-0005-0000-0000-000024CE0000}"/>
    <cellStyle name="Normal 7 4 8 3" xfId="52908" xr:uid="{00000000-0005-0000-0000-000025CE0000}"/>
    <cellStyle name="Normal 7 4 8 4" xfId="52909" xr:uid="{00000000-0005-0000-0000-000026CE0000}"/>
    <cellStyle name="Normal 7 4 9" xfId="52910" xr:uid="{00000000-0005-0000-0000-000027CE0000}"/>
    <cellStyle name="Normal 7 4 9 2" xfId="52911" xr:uid="{00000000-0005-0000-0000-000028CE0000}"/>
    <cellStyle name="Normal 7 4 9 2 2" xfId="52912" xr:uid="{00000000-0005-0000-0000-000029CE0000}"/>
    <cellStyle name="Normal 7 4 9 2 3" xfId="52913" xr:uid="{00000000-0005-0000-0000-00002ACE0000}"/>
    <cellStyle name="Normal 7 4 9 3" xfId="52914" xr:uid="{00000000-0005-0000-0000-00002BCE0000}"/>
    <cellStyle name="Normal 7 4 9 4" xfId="52915" xr:uid="{00000000-0005-0000-0000-00002CCE0000}"/>
    <cellStyle name="Normal 7 4_PROD" xfId="52916" xr:uid="{00000000-0005-0000-0000-00002DCE0000}"/>
    <cellStyle name="Normal 7 5" xfId="494" xr:uid="{00000000-0005-0000-0000-00002ECE0000}"/>
    <cellStyle name="Normal 7 5 10" xfId="52917" xr:uid="{00000000-0005-0000-0000-00002FCE0000}"/>
    <cellStyle name="Normal 7 5 10 2" xfId="52918" xr:uid="{00000000-0005-0000-0000-000030CE0000}"/>
    <cellStyle name="Normal 7 5 10 2 2" xfId="52919" xr:uid="{00000000-0005-0000-0000-000031CE0000}"/>
    <cellStyle name="Normal 7 5 10 2 3" xfId="52920" xr:uid="{00000000-0005-0000-0000-000032CE0000}"/>
    <cellStyle name="Normal 7 5 10 3" xfId="52921" xr:uid="{00000000-0005-0000-0000-000033CE0000}"/>
    <cellStyle name="Normal 7 5 10 4" xfId="52922" xr:uid="{00000000-0005-0000-0000-000034CE0000}"/>
    <cellStyle name="Normal 7 5 11" xfId="52923" xr:uid="{00000000-0005-0000-0000-000035CE0000}"/>
    <cellStyle name="Normal 7 5 11 2" xfId="52924" xr:uid="{00000000-0005-0000-0000-000036CE0000}"/>
    <cellStyle name="Normal 7 5 11 3" xfId="52925" xr:uid="{00000000-0005-0000-0000-000037CE0000}"/>
    <cellStyle name="Normal 7 5 12" xfId="52926" xr:uid="{00000000-0005-0000-0000-000038CE0000}"/>
    <cellStyle name="Normal 7 5 13" xfId="52927" xr:uid="{00000000-0005-0000-0000-000039CE0000}"/>
    <cellStyle name="Normal 7 5 2" xfId="495" xr:uid="{00000000-0005-0000-0000-00003ACE0000}"/>
    <cellStyle name="Normal 7 5 2 10" xfId="52928" xr:uid="{00000000-0005-0000-0000-00003BCE0000}"/>
    <cellStyle name="Normal 7 5 2 10 2" xfId="52929" xr:uid="{00000000-0005-0000-0000-00003CCE0000}"/>
    <cellStyle name="Normal 7 5 2 10 3" xfId="52930" xr:uid="{00000000-0005-0000-0000-00003DCE0000}"/>
    <cellStyle name="Normal 7 5 2 11" xfId="52931" xr:uid="{00000000-0005-0000-0000-00003ECE0000}"/>
    <cellStyle name="Normal 7 5 2 12" xfId="52932" xr:uid="{00000000-0005-0000-0000-00003FCE0000}"/>
    <cellStyle name="Normal 7 5 2 2" xfId="781" xr:uid="{00000000-0005-0000-0000-000040CE0000}"/>
    <cellStyle name="Normal 7 5 2 2 2" xfId="52933" xr:uid="{00000000-0005-0000-0000-000041CE0000}"/>
    <cellStyle name="Normal 7 5 2 2 2 2" xfId="52934" xr:uid="{00000000-0005-0000-0000-000042CE0000}"/>
    <cellStyle name="Normal 7 5 2 2 2 2 2" xfId="52935" xr:uid="{00000000-0005-0000-0000-000043CE0000}"/>
    <cellStyle name="Normal 7 5 2 2 2 2 2 2" xfId="52936" xr:uid="{00000000-0005-0000-0000-000044CE0000}"/>
    <cellStyle name="Normal 7 5 2 2 2 2 2 3" xfId="52937" xr:uid="{00000000-0005-0000-0000-000045CE0000}"/>
    <cellStyle name="Normal 7 5 2 2 2 2 3" xfId="52938" xr:uid="{00000000-0005-0000-0000-000046CE0000}"/>
    <cellStyle name="Normal 7 5 2 2 2 2 4" xfId="52939" xr:uid="{00000000-0005-0000-0000-000047CE0000}"/>
    <cellStyle name="Normal 7 5 2 2 2 3" xfId="52940" xr:uid="{00000000-0005-0000-0000-000048CE0000}"/>
    <cellStyle name="Normal 7 5 2 2 2 3 2" xfId="52941" xr:uid="{00000000-0005-0000-0000-000049CE0000}"/>
    <cellStyle name="Normal 7 5 2 2 2 3 2 2" xfId="52942" xr:uid="{00000000-0005-0000-0000-00004ACE0000}"/>
    <cellStyle name="Normal 7 5 2 2 2 3 2 3" xfId="52943" xr:uid="{00000000-0005-0000-0000-00004BCE0000}"/>
    <cellStyle name="Normal 7 5 2 2 2 3 3" xfId="52944" xr:uid="{00000000-0005-0000-0000-00004CCE0000}"/>
    <cellStyle name="Normal 7 5 2 2 2 3 4" xfId="52945" xr:uid="{00000000-0005-0000-0000-00004DCE0000}"/>
    <cellStyle name="Normal 7 5 2 2 2 4" xfId="52946" xr:uid="{00000000-0005-0000-0000-00004ECE0000}"/>
    <cellStyle name="Normal 7 5 2 2 2 4 2" xfId="52947" xr:uid="{00000000-0005-0000-0000-00004FCE0000}"/>
    <cellStyle name="Normal 7 5 2 2 2 4 2 2" xfId="52948" xr:uid="{00000000-0005-0000-0000-000050CE0000}"/>
    <cellStyle name="Normal 7 5 2 2 2 4 2 3" xfId="52949" xr:uid="{00000000-0005-0000-0000-000051CE0000}"/>
    <cellStyle name="Normal 7 5 2 2 2 4 3" xfId="52950" xr:uid="{00000000-0005-0000-0000-000052CE0000}"/>
    <cellStyle name="Normal 7 5 2 2 2 4 4" xfId="52951" xr:uid="{00000000-0005-0000-0000-000053CE0000}"/>
    <cellStyle name="Normal 7 5 2 2 2 5" xfId="52952" xr:uid="{00000000-0005-0000-0000-000054CE0000}"/>
    <cellStyle name="Normal 7 5 2 2 2 5 2" xfId="52953" xr:uid="{00000000-0005-0000-0000-000055CE0000}"/>
    <cellStyle name="Normal 7 5 2 2 2 5 2 2" xfId="52954" xr:uid="{00000000-0005-0000-0000-000056CE0000}"/>
    <cellStyle name="Normal 7 5 2 2 2 5 2 3" xfId="52955" xr:uid="{00000000-0005-0000-0000-000057CE0000}"/>
    <cellStyle name="Normal 7 5 2 2 2 5 3" xfId="52956" xr:uid="{00000000-0005-0000-0000-000058CE0000}"/>
    <cellStyle name="Normal 7 5 2 2 2 5 4" xfId="52957" xr:uid="{00000000-0005-0000-0000-000059CE0000}"/>
    <cellStyle name="Normal 7 5 2 2 2 6" xfId="52958" xr:uid="{00000000-0005-0000-0000-00005ACE0000}"/>
    <cellStyle name="Normal 7 5 2 2 2 6 2" xfId="52959" xr:uid="{00000000-0005-0000-0000-00005BCE0000}"/>
    <cellStyle name="Normal 7 5 2 2 2 6 3" xfId="52960" xr:uid="{00000000-0005-0000-0000-00005CCE0000}"/>
    <cellStyle name="Normal 7 5 2 2 2 7" xfId="52961" xr:uid="{00000000-0005-0000-0000-00005DCE0000}"/>
    <cellStyle name="Normal 7 5 2 2 2 8" xfId="52962" xr:uid="{00000000-0005-0000-0000-00005ECE0000}"/>
    <cellStyle name="Normal 7 5 2 2 2_PROD" xfId="52963" xr:uid="{00000000-0005-0000-0000-00005FCE0000}"/>
    <cellStyle name="Normal 7 5 2 2 3" xfId="52964" xr:uid="{00000000-0005-0000-0000-000060CE0000}"/>
    <cellStyle name="Normal 7 5 2 2 3 2" xfId="52965" xr:uid="{00000000-0005-0000-0000-000061CE0000}"/>
    <cellStyle name="Normal 7 5 2 2 3 2 2" xfId="52966" xr:uid="{00000000-0005-0000-0000-000062CE0000}"/>
    <cellStyle name="Normal 7 5 2 2 3 2 3" xfId="52967" xr:uid="{00000000-0005-0000-0000-000063CE0000}"/>
    <cellStyle name="Normal 7 5 2 2 3 3" xfId="52968" xr:uid="{00000000-0005-0000-0000-000064CE0000}"/>
    <cellStyle name="Normal 7 5 2 2 3 4" xfId="52969" xr:uid="{00000000-0005-0000-0000-000065CE0000}"/>
    <cellStyle name="Normal 7 5 2 2 4" xfId="52970" xr:uid="{00000000-0005-0000-0000-000066CE0000}"/>
    <cellStyle name="Normal 7 5 2 2 4 2" xfId="52971" xr:uid="{00000000-0005-0000-0000-000067CE0000}"/>
    <cellStyle name="Normal 7 5 2 2 4 2 2" xfId="52972" xr:uid="{00000000-0005-0000-0000-000068CE0000}"/>
    <cellStyle name="Normal 7 5 2 2 4 2 3" xfId="52973" xr:uid="{00000000-0005-0000-0000-000069CE0000}"/>
    <cellStyle name="Normal 7 5 2 2 4 3" xfId="52974" xr:uid="{00000000-0005-0000-0000-00006ACE0000}"/>
    <cellStyle name="Normal 7 5 2 2 4 4" xfId="52975" xr:uid="{00000000-0005-0000-0000-00006BCE0000}"/>
    <cellStyle name="Normal 7 5 2 2 5" xfId="52976" xr:uid="{00000000-0005-0000-0000-00006CCE0000}"/>
    <cellStyle name="Normal 7 5 2 2 5 2" xfId="52977" xr:uid="{00000000-0005-0000-0000-00006DCE0000}"/>
    <cellStyle name="Normal 7 5 2 2 5 2 2" xfId="52978" xr:uid="{00000000-0005-0000-0000-00006ECE0000}"/>
    <cellStyle name="Normal 7 5 2 2 5 2 3" xfId="52979" xr:uid="{00000000-0005-0000-0000-00006FCE0000}"/>
    <cellStyle name="Normal 7 5 2 2 5 3" xfId="52980" xr:uid="{00000000-0005-0000-0000-000070CE0000}"/>
    <cellStyle name="Normal 7 5 2 2 5 4" xfId="52981" xr:uid="{00000000-0005-0000-0000-000071CE0000}"/>
    <cellStyle name="Normal 7 5 2 2 6" xfId="52982" xr:uid="{00000000-0005-0000-0000-000072CE0000}"/>
    <cellStyle name="Normal 7 5 2 2 6 2" xfId="52983" xr:uid="{00000000-0005-0000-0000-000073CE0000}"/>
    <cellStyle name="Normal 7 5 2 2 6 2 2" xfId="52984" xr:uid="{00000000-0005-0000-0000-000074CE0000}"/>
    <cellStyle name="Normal 7 5 2 2 6 2 3" xfId="52985" xr:uid="{00000000-0005-0000-0000-000075CE0000}"/>
    <cellStyle name="Normal 7 5 2 2 6 3" xfId="52986" xr:uid="{00000000-0005-0000-0000-000076CE0000}"/>
    <cellStyle name="Normal 7 5 2 2 6 4" xfId="52987" xr:uid="{00000000-0005-0000-0000-000077CE0000}"/>
    <cellStyle name="Normal 7 5 2 2 7" xfId="52988" xr:uid="{00000000-0005-0000-0000-000078CE0000}"/>
    <cellStyle name="Normal 7 5 2 2 7 2" xfId="52989" xr:uid="{00000000-0005-0000-0000-000079CE0000}"/>
    <cellStyle name="Normal 7 5 2 2 7 3" xfId="52990" xr:uid="{00000000-0005-0000-0000-00007ACE0000}"/>
    <cellStyle name="Normal 7 5 2 2 8" xfId="52991" xr:uid="{00000000-0005-0000-0000-00007BCE0000}"/>
    <cellStyle name="Normal 7 5 2 2 9" xfId="52992" xr:uid="{00000000-0005-0000-0000-00007CCE0000}"/>
    <cellStyle name="Normal 7 5 2 2_PROD" xfId="52993" xr:uid="{00000000-0005-0000-0000-00007DCE0000}"/>
    <cellStyle name="Normal 7 5 2 3" xfId="52994" xr:uid="{00000000-0005-0000-0000-00007ECE0000}"/>
    <cellStyle name="Normal 7 5 2 3 2" xfId="52995" xr:uid="{00000000-0005-0000-0000-00007FCE0000}"/>
    <cellStyle name="Normal 7 5 2 3 2 2" xfId="52996" xr:uid="{00000000-0005-0000-0000-000080CE0000}"/>
    <cellStyle name="Normal 7 5 2 3 2 2 2" xfId="52997" xr:uid="{00000000-0005-0000-0000-000081CE0000}"/>
    <cellStyle name="Normal 7 5 2 3 2 2 2 2" xfId="52998" xr:uid="{00000000-0005-0000-0000-000082CE0000}"/>
    <cellStyle name="Normal 7 5 2 3 2 2 2 3" xfId="52999" xr:uid="{00000000-0005-0000-0000-000083CE0000}"/>
    <cellStyle name="Normal 7 5 2 3 2 2 3" xfId="53000" xr:uid="{00000000-0005-0000-0000-000084CE0000}"/>
    <cellStyle name="Normal 7 5 2 3 2 2 4" xfId="53001" xr:uid="{00000000-0005-0000-0000-000085CE0000}"/>
    <cellStyle name="Normal 7 5 2 3 2 3" xfId="53002" xr:uid="{00000000-0005-0000-0000-000086CE0000}"/>
    <cellStyle name="Normal 7 5 2 3 2 3 2" xfId="53003" xr:uid="{00000000-0005-0000-0000-000087CE0000}"/>
    <cellStyle name="Normal 7 5 2 3 2 3 2 2" xfId="53004" xr:uid="{00000000-0005-0000-0000-000088CE0000}"/>
    <cellStyle name="Normal 7 5 2 3 2 3 2 3" xfId="53005" xr:uid="{00000000-0005-0000-0000-000089CE0000}"/>
    <cellStyle name="Normal 7 5 2 3 2 3 3" xfId="53006" xr:uid="{00000000-0005-0000-0000-00008ACE0000}"/>
    <cellStyle name="Normal 7 5 2 3 2 3 4" xfId="53007" xr:uid="{00000000-0005-0000-0000-00008BCE0000}"/>
    <cellStyle name="Normal 7 5 2 3 2 4" xfId="53008" xr:uid="{00000000-0005-0000-0000-00008CCE0000}"/>
    <cellStyle name="Normal 7 5 2 3 2 4 2" xfId="53009" xr:uid="{00000000-0005-0000-0000-00008DCE0000}"/>
    <cellStyle name="Normal 7 5 2 3 2 4 2 2" xfId="53010" xr:uid="{00000000-0005-0000-0000-00008ECE0000}"/>
    <cellStyle name="Normal 7 5 2 3 2 4 2 3" xfId="53011" xr:uid="{00000000-0005-0000-0000-00008FCE0000}"/>
    <cellStyle name="Normal 7 5 2 3 2 4 3" xfId="53012" xr:uid="{00000000-0005-0000-0000-000090CE0000}"/>
    <cellStyle name="Normal 7 5 2 3 2 4 4" xfId="53013" xr:uid="{00000000-0005-0000-0000-000091CE0000}"/>
    <cellStyle name="Normal 7 5 2 3 2 5" xfId="53014" xr:uid="{00000000-0005-0000-0000-000092CE0000}"/>
    <cellStyle name="Normal 7 5 2 3 2 5 2" xfId="53015" xr:uid="{00000000-0005-0000-0000-000093CE0000}"/>
    <cellStyle name="Normal 7 5 2 3 2 5 2 2" xfId="53016" xr:uid="{00000000-0005-0000-0000-000094CE0000}"/>
    <cellStyle name="Normal 7 5 2 3 2 5 2 3" xfId="53017" xr:uid="{00000000-0005-0000-0000-000095CE0000}"/>
    <cellStyle name="Normal 7 5 2 3 2 5 3" xfId="53018" xr:uid="{00000000-0005-0000-0000-000096CE0000}"/>
    <cellStyle name="Normal 7 5 2 3 2 5 4" xfId="53019" xr:uid="{00000000-0005-0000-0000-000097CE0000}"/>
    <cellStyle name="Normal 7 5 2 3 2 6" xfId="53020" xr:uid="{00000000-0005-0000-0000-000098CE0000}"/>
    <cellStyle name="Normal 7 5 2 3 2 6 2" xfId="53021" xr:uid="{00000000-0005-0000-0000-000099CE0000}"/>
    <cellStyle name="Normal 7 5 2 3 2 6 3" xfId="53022" xr:uid="{00000000-0005-0000-0000-00009ACE0000}"/>
    <cellStyle name="Normal 7 5 2 3 2 7" xfId="53023" xr:uid="{00000000-0005-0000-0000-00009BCE0000}"/>
    <cellStyle name="Normal 7 5 2 3 2 8" xfId="53024" xr:uid="{00000000-0005-0000-0000-00009CCE0000}"/>
    <cellStyle name="Normal 7 5 2 3 2_PROD" xfId="53025" xr:uid="{00000000-0005-0000-0000-00009DCE0000}"/>
    <cellStyle name="Normal 7 5 2 3 3" xfId="53026" xr:uid="{00000000-0005-0000-0000-00009ECE0000}"/>
    <cellStyle name="Normal 7 5 2 3 3 2" xfId="53027" xr:uid="{00000000-0005-0000-0000-00009FCE0000}"/>
    <cellStyle name="Normal 7 5 2 3 3 2 2" xfId="53028" xr:uid="{00000000-0005-0000-0000-0000A0CE0000}"/>
    <cellStyle name="Normal 7 5 2 3 3 2 3" xfId="53029" xr:uid="{00000000-0005-0000-0000-0000A1CE0000}"/>
    <cellStyle name="Normal 7 5 2 3 3 3" xfId="53030" xr:uid="{00000000-0005-0000-0000-0000A2CE0000}"/>
    <cellStyle name="Normal 7 5 2 3 3 4" xfId="53031" xr:uid="{00000000-0005-0000-0000-0000A3CE0000}"/>
    <cellStyle name="Normal 7 5 2 3 4" xfId="53032" xr:uid="{00000000-0005-0000-0000-0000A4CE0000}"/>
    <cellStyle name="Normal 7 5 2 3 4 2" xfId="53033" xr:uid="{00000000-0005-0000-0000-0000A5CE0000}"/>
    <cellStyle name="Normal 7 5 2 3 4 2 2" xfId="53034" xr:uid="{00000000-0005-0000-0000-0000A6CE0000}"/>
    <cellStyle name="Normal 7 5 2 3 4 2 3" xfId="53035" xr:uid="{00000000-0005-0000-0000-0000A7CE0000}"/>
    <cellStyle name="Normal 7 5 2 3 4 3" xfId="53036" xr:uid="{00000000-0005-0000-0000-0000A8CE0000}"/>
    <cellStyle name="Normal 7 5 2 3 4 4" xfId="53037" xr:uid="{00000000-0005-0000-0000-0000A9CE0000}"/>
    <cellStyle name="Normal 7 5 2 3 5" xfId="53038" xr:uid="{00000000-0005-0000-0000-0000AACE0000}"/>
    <cellStyle name="Normal 7 5 2 3 5 2" xfId="53039" xr:uid="{00000000-0005-0000-0000-0000ABCE0000}"/>
    <cellStyle name="Normal 7 5 2 3 5 2 2" xfId="53040" xr:uid="{00000000-0005-0000-0000-0000ACCE0000}"/>
    <cellStyle name="Normal 7 5 2 3 5 2 3" xfId="53041" xr:uid="{00000000-0005-0000-0000-0000ADCE0000}"/>
    <cellStyle name="Normal 7 5 2 3 5 3" xfId="53042" xr:uid="{00000000-0005-0000-0000-0000AECE0000}"/>
    <cellStyle name="Normal 7 5 2 3 5 4" xfId="53043" xr:uid="{00000000-0005-0000-0000-0000AFCE0000}"/>
    <cellStyle name="Normal 7 5 2 3 6" xfId="53044" xr:uid="{00000000-0005-0000-0000-0000B0CE0000}"/>
    <cellStyle name="Normal 7 5 2 3 6 2" xfId="53045" xr:uid="{00000000-0005-0000-0000-0000B1CE0000}"/>
    <cellStyle name="Normal 7 5 2 3 6 2 2" xfId="53046" xr:uid="{00000000-0005-0000-0000-0000B2CE0000}"/>
    <cellStyle name="Normal 7 5 2 3 6 2 3" xfId="53047" xr:uid="{00000000-0005-0000-0000-0000B3CE0000}"/>
    <cellStyle name="Normal 7 5 2 3 6 3" xfId="53048" xr:uid="{00000000-0005-0000-0000-0000B4CE0000}"/>
    <cellStyle name="Normal 7 5 2 3 6 4" xfId="53049" xr:uid="{00000000-0005-0000-0000-0000B5CE0000}"/>
    <cellStyle name="Normal 7 5 2 3 7" xfId="53050" xr:uid="{00000000-0005-0000-0000-0000B6CE0000}"/>
    <cellStyle name="Normal 7 5 2 3 7 2" xfId="53051" xr:uid="{00000000-0005-0000-0000-0000B7CE0000}"/>
    <cellStyle name="Normal 7 5 2 3 7 3" xfId="53052" xr:uid="{00000000-0005-0000-0000-0000B8CE0000}"/>
    <cellStyle name="Normal 7 5 2 3 8" xfId="53053" xr:uid="{00000000-0005-0000-0000-0000B9CE0000}"/>
    <cellStyle name="Normal 7 5 2 3 9" xfId="53054" xr:uid="{00000000-0005-0000-0000-0000BACE0000}"/>
    <cellStyle name="Normal 7 5 2 3_PROD" xfId="53055" xr:uid="{00000000-0005-0000-0000-0000BBCE0000}"/>
    <cellStyle name="Normal 7 5 2 4" xfId="53056" xr:uid="{00000000-0005-0000-0000-0000BCCE0000}"/>
    <cellStyle name="Normal 7 5 2 4 2" xfId="53057" xr:uid="{00000000-0005-0000-0000-0000BDCE0000}"/>
    <cellStyle name="Normal 7 5 2 4 2 2" xfId="53058" xr:uid="{00000000-0005-0000-0000-0000BECE0000}"/>
    <cellStyle name="Normal 7 5 2 4 2 2 2" xfId="53059" xr:uid="{00000000-0005-0000-0000-0000BFCE0000}"/>
    <cellStyle name="Normal 7 5 2 4 2 2 2 2" xfId="53060" xr:uid="{00000000-0005-0000-0000-0000C0CE0000}"/>
    <cellStyle name="Normal 7 5 2 4 2 2 2 3" xfId="53061" xr:uid="{00000000-0005-0000-0000-0000C1CE0000}"/>
    <cellStyle name="Normal 7 5 2 4 2 2 3" xfId="53062" xr:uid="{00000000-0005-0000-0000-0000C2CE0000}"/>
    <cellStyle name="Normal 7 5 2 4 2 2 4" xfId="53063" xr:uid="{00000000-0005-0000-0000-0000C3CE0000}"/>
    <cellStyle name="Normal 7 5 2 4 2 3" xfId="53064" xr:uid="{00000000-0005-0000-0000-0000C4CE0000}"/>
    <cellStyle name="Normal 7 5 2 4 2 3 2" xfId="53065" xr:uid="{00000000-0005-0000-0000-0000C5CE0000}"/>
    <cellStyle name="Normal 7 5 2 4 2 3 2 2" xfId="53066" xr:uid="{00000000-0005-0000-0000-0000C6CE0000}"/>
    <cellStyle name="Normal 7 5 2 4 2 3 2 3" xfId="53067" xr:uid="{00000000-0005-0000-0000-0000C7CE0000}"/>
    <cellStyle name="Normal 7 5 2 4 2 3 3" xfId="53068" xr:uid="{00000000-0005-0000-0000-0000C8CE0000}"/>
    <cellStyle name="Normal 7 5 2 4 2 3 4" xfId="53069" xr:uid="{00000000-0005-0000-0000-0000C9CE0000}"/>
    <cellStyle name="Normal 7 5 2 4 2 4" xfId="53070" xr:uid="{00000000-0005-0000-0000-0000CACE0000}"/>
    <cellStyle name="Normal 7 5 2 4 2 4 2" xfId="53071" xr:uid="{00000000-0005-0000-0000-0000CBCE0000}"/>
    <cellStyle name="Normal 7 5 2 4 2 4 2 2" xfId="53072" xr:uid="{00000000-0005-0000-0000-0000CCCE0000}"/>
    <cellStyle name="Normal 7 5 2 4 2 4 2 3" xfId="53073" xr:uid="{00000000-0005-0000-0000-0000CDCE0000}"/>
    <cellStyle name="Normal 7 5 2 4 2 4 3" xfId="53074" xr:uid="{00000000-0005-0000-0000-0000CECE0000}"/>
    <cellStyle name="Normal 7 5 2 4 2 4 4" xfId="53075" xr:uid="{00000000-0005-0000-0000-0000CFCE0000}"/>
    <cellStyle name="Normal 7 5 2 4 2 5" xfId="53076" xr:uid="{00000000-0005-0000-0000-0000D0CE0000}"/>
    <cellStyle name="Normal 7 5 2 4 2 5 2" xfId="53077" xr:uid="{00000000-0005-0000-0000-0000D1CE0000}"/>
    <cellStyle name="Normal 7 5 2 4 2 5 2 2" xfId="53078" xr:uid="{00000000-0005-0000-0000-0000D2CE0000}"/>
    <cellStyle name="Normal 7 5 2 4 2 5 2 3" xfId="53079" xr:uid="{00000000-0005-0000-0000-0000D3CE0000}"/>
    <cellStyle name="Normal 7 5 2 4 2 5 3" xfId="53080" xr:uid="{00000000-0005-0000-0000-0000D4CE0000}"/>
    <cellStyle name="Normal 7 5 2 4 2 5 4" xfId="53081" xr:uid="{00000000-0005-0000-0000-0000D5CE0000}"/>
    <cellStyle name="Normal 7 5 2 4 2 6" xfId="53082" xr:uid="{00000000-0005-0000-0000-0000D6CE0000}"/>
    <cellStyle name="Normal 7 5 2 4 2 6 2" xfId="53083" xr:uid="{00000000-0005-0000-0000-0000D7CE0000}"/>
    <cellStyle name="Normal 7 5 2 4 2 6 3" xfId="53084" xr:uid="{00000000-0005-0000-0000-0000D8CE0000}"/>
    <cellStyle name="Normal 7 5 2 4 2 7" xfId="53085" xr:uid="{00000000-0005-0000-0000-0000D9CE0000}"/>
    <cellStyle name="Normal 7 5 2 4 2 8" xfId="53086" xr:uid="{00000000-0005-0000-0000-0000DACE0000}"/>
    <cellStyle name="Normal 7 5 2 4 2_PROD" xfId="53087" xr:uid="{00000000-0005-0000-0000-0000DBCE0000}"/>
    <cellStyle name="Normal 7 5 2 4 3" xfId="53088" xr:uid="{00000000-0005-0000-0000-0000DCCE0000}"/>
    <cellStyle name="Normal 7 5 2 4 3 2" xfId="53089" xr:uid="{00000000-0005-0000-0000-0000DDCE0000}"/>
    <cellStyle name="Normal 7 5 2 4 3 2 2" xfId="53090" xr:uid="{00000000-0005-0000-0000-0000DECE0000}"/>
    <cellStyle name="Normal 7 5 2 4 3 2 3" xfId="53091" xr:uid="{00000000-0005-0000-0000-0000DFCE0000}"/>
    <cellStyle name="Normal 7 5 2 4 3 3" xfId="53092" xr:uid="{00000000-0005-0000-0000-0000E0CE0000}"/>
    <cellStyle name="Normal 7 5 2 4 3 4" xfId="53093" xr:uid="{00000000-0005-0000-0000-0000E1CE0000}"/>
    <cellStyle name="Normal 7 5 2 4 4" xfId="53094" xr:uid="{00000000-0005-0000-0000-0000E2CE0000}"/>
    <cellStyle name="Normal 7 5 2 4 4 2" xfId="53095" xr:uid="{00000000-0005-0000-0000-0000E3CE0000}"/>
    <cellStyle name="Normal 7 5 2 4 4 2 2" xfId="53096" xr:uid="{00000000-0005-0000-0000-0000E4CE0000}"/>
    <cellStyle name="Normal 7 5 2 4 4 2 3" xfId="53097" xr:uid="{00000000-0005-0000-0000-0000E5CE0000}"/>
    <cellStyle name="Normal 7 5 2 4 4 3" xfId="53098" xr:uid="{00000000-0005-0000-0000-0000E6CE0000}"/>
    <cellStyle name="Normal 7 5 2 4 4 4" xfId="53099" xr:uid="{00000000-0005-0000-0000-0000E7CE0000}"/>
    <cellStyle name="Normal 7 5 2 4 5" xfId="53100" xr:uid="{00000000-0005-0000-0000-0000E8CE0000}"/>
    <cellStyle name="Normal 7 5 2 4 5 2" xfId="53101" xr:uid="{00000000-0005-0000-0000-0000E9CE0000}"/>
    <cellStyle name="Normal 7 5 2 4 5 2 2" xfId="53102" xr:uid="{00000000-0005-0000-0000-0000EACE0000}"/>
    <cellStyle name="Normal 7 5 2 4 5 2 3" xfId="53103" xr:uid="{00000000-0005-0000-0000-0000EBCE0000}"/>
    <cellStyle name="Normal 7 5 2 4 5 3" xfId="53104" xr:uid="{00000000-0005-0000-0000-0000ECCE0000}"/>
    <cellStyle name="Normal 7 5 2 4 5 4" xfId="53105" xr:uid="{00000000-0005-0000-0000-0000EDCE0000}"/>
    <cellStyle name="Normal 7 5 2 4 6" xfId="53106" xr:uid="{00000000-0005-0000-0000-0000EECE0000}"/>
    <cellStyle name="Normal 7 5 2 4 6 2" xfId="53107" xr:uid="{00000000-0005-0000-0000-0000EFCE0000}"/>
    <cellStyle name="Normal 7 5 2 4 6 2 2" xfId="53108" xr:uid="{00000000-0005-0000-0000-0000F0CE0000}"/>
    <cellStyle name="Normal 7 5 2 4 6 2 3" xfId="53109" xr:uid="{00000000-0005-0000-0000-0000F1CE0000}"/>
    <cellStyle name="Normal 7 5 2 4 6 3" xfId="53110" xr:uid="{00000000-0005-0000-0000-0000F2CE0000}"/>
    <cellStyle name="Normal 7 5 2 4 6 4" xfId="53111" xr:uid="{00000000-0005-0000-0000-0000F3CE0000}"/>
    <cellStyle name="Normal 7 5 2 4 7" xfId="53112" xr:uid="{00000000-0005-0000-0000-0000F4CE0000}"/>
    <cellStyle name="Normal 7 5 2 4 7 2" xfId="53113" xr:uid="{00000000-0005-0000-0000-0000F5CE0000}"/>
    <cellStyle name="Normal 7 5 2 4 7 3" xfId="53114" xr:uid="{00000000-0005-0000-0000-0000F6CE0000}"/>
    <cellStyle name="Normal 7 5 2 4 8" xfId="53115" xr:uid="{00000000-0005-0000-0000-0000F7CE0000}"/>
    <cellStyle name="Normal 7 5 2 4 9" xfId="53116" xr:uid="{00000000-0005-0000-0000-0000F8CE0000}"/>
    <cellStyle name="Normal 7 5 2 4_PROD" xfId="53117" xr:uid="{00000000-0005-0000-0000-0000F9CE0000}"/>
    <cellStyle name="Normal 7 5 2 5" xfId="53118" xr:uid="{00000000-0005-0000-0000-0000FACE0000}"/>
    <cellStyle name="Normal 7 5 2 5 2" xfId="53119" xr:uid="{00000000-0005-0000-0000-0000FBCE0000}"/>
    <cellStyle name="Normal 7 5 2 5 2 2" xfId="53120" xr:uid="{00000000-0005-0000-0000-0000FCCE0000}"/>
    <cellStyle name="Normal 7 5 2 5 2 2 2" xfId="53121" xr:uid="{00000000-0005-0000-0000-0000FDCE0000}"/>
    <cellStyle name="Normal 7 5 2 5 2 2 3" xfId="53122" xr:uid="{00000000-0005-0000-0000-0000FECE0000}"/>
    <cellStyle name="Normal 7 5 2 5 2 3" xfId="53123" xr:uid="{00000000-0005-0000-0000-0000FFCE0000}"/>
    <cellStyle name="Normal 7 5 2 5 2 4" xfId="53124" xr:uid="{00000000-0005-0000-0000-000000CF0000}"/>
    <cellStyle name="Normal 7 5 2 5 3" xfId="53125" xr:uid="{00000000-0005-0000-0000-000001CF0000}"/>
    <cellStyle name="Normal 7 5 2 5 3 2" xfId="53126" xr:uid="{00000000-0005-0000-0000-000002CF0000}"/>
    <cellStyle name="Normal 7 5 2 5 3 2 2" xfId="53127" xr:uid="{00000000-0005-0000-0000-000003CF0000}"/>
    <cellStyle name="Normal 7 5 2 5 3 2 3" xfId="53128" xr:uid="{00000000-0005-0000-0000-000004CF0000}"/>
    <cellStyle name="Normal 7 5 2 5 3 3" xfId="53129" xr:uid="{00000000-0005-0000-0000-000005CF0000}"/>
    <cellStyle name="Normal 7 5 2 5 3 4" xfId="53130" xr:uid="{00000000-0005-0000-0000-000006CF0000}"/>
    <cellStyle name="Normal 7 5 2 5 4" xfId="53131" xr:uid="{00000000-0005-0000-0000-000007CF0000}"/>
    <cellStyle name="Normal 7 5 2 5 4 2" xfId="53132" xr:uid="{00000000-0005-0000-0000-000008CF0000}"/>
    <cellStyle name="Normal 7 5 2 5 4 2 2" xfId="53133" xr:uid="{00000000-0005-0000-0000-000009CF0000}"/>
    <cellStyle name="Normal 7 5 2 5 4 2 3" xfId="53134" xr:uid="{00000000-0005-0000-0000-00000ACF0000}"/>
    <cellStyle name="Normal 7 5 2 5 4 3" xfId="53135" xr:uid="{00000000-0005-0000-0000-00000BCF0000}"/>
    <cellStyle name="Normal 7 5 2 5 4 4" xfId="53136" xr:uid="{00000000-0005-0000-0000-00000CCF0000}"/>
    <cellStyle name="Normal 7 5 2 5 5" xfId="53137" xr:uid="{00000000-0005-0000-0000-00000DCF0000}"/>
    <cellStyle name="Normal 7 5 2 5 5 2" xfId="53138" xr:uid="{00000000-0005-0000-0000-00000ECF0000}"/>
    <cellStyle name="Normal 7 5 2 5 5 2 2" xfId="53139" xr:uid="{00000000-0005-0000-0000-00000FCF0000}"/>
    <cellStyle name="Normal 7 5 2 5 5 2 3" xfId="53140" xr:uid="{00000000-0005-0000-0000-000010CF0000}"/>
    <cellStyle name="Normal 7 5 2 5 5 3" xfId="53141" xr:uid="{00000000-0005-0000-0000-000011CF0000}"/>
    <cellStyle name="Normal 7 5 2 5 5 4" xfId="53142" xr:uid="{00000000-0005-0000-0000-000012CF0000}"/>
    <cellStyle name="Normal 7 5 2 5 6" xfId="53143" xr:uid="{00000000-0005-0000-0000-000013CF0000}"/>
    <cellStyle name="Normal 7 5 2 5 6 2" xfId="53144" xr:uid="{00000000-0005-0000-0000-000014CF0000}"/>
    <cellStyle name="Normal 7 5 2 5 6 3" xfId="53145" xr:uid="{00000000-0005-0000-0000-000015CF0000}"/>
    <cellStyle name="Normal 7 5 2 5 7" xfId="53146" xr:uid="{00000000-0005-0000-0000-000016CF0000}"/>
    <cellStyle name="Normal 7 5 2 5 8" xfId="53147" xr:uid="{00000000-0005-0000-0000-000017CF0000}"/>
    <cellStyle name="Normal 7 5 2 5_PROD" xfId="53148" xr:uid="{00000000-0005-0000-0000-000018CF0000}"/>
    <cellStyle name="Normal 7 5 2 6" xfId="53149" xr:uid="{00000000-0005-0000-0000-000019CF0000}"/>
    <cellStyle name="Normal 7 5 2 6 2" xfId="53150" xr:uid="{00000000-0005-0000-0000-00001ACF0000}"/>
    <cellStyle name="Normal 7 5 2 6 2 2" xfId="53151" xr:uid="{00000000-0005-0000-0000-00001BCF0000}"/>
    <cellStyle name="Normal 7 5 2 6 2 3" xfId="53152" xr:uid="{00000000-0005-0000-0000-00001CCF0000}"/>
    <cellStyle name="Normal 7 5 2 6 3" xfId="53153" xr:uid="{00000000-0005-0000-0000-00001DCF0000}"/>
    <cellStyle name="Normal 7 5 2 6 4" xfId="53154" xr:uid="{00000000-0005-0000-0000-00001ECF0000}"/>
    <cellStyle name="Normal 7 5 2 7" xfId="53155" xr:uid="{00000000-0005-0000-0000-00001FCF0000}"/>
    <cellStyle name="Normal 7 5 2 7 2" xfId="53156" xr:uid="{00000000-0005-0000-0000-000020CF0000}"/>
    <cellStyle name="Normal 7 5 2 7 2 2" xfId="53157" xr:uid="{00000000-0005-0000-0000-000021CF0000}"/>
    <cellStyle name="Normal 7 5 2 7 2 3" xfId="53158" xr:uid="{00000000-0005-0000-0000-000022CF0000}"/>
    <cellStyle name="Normal 7 5 2 7 3" xfId="53159" xr:uid="{00000000-0005-0000-0000-000023CF0000}"/>
    <cellStyle name="Normal 7 5 2 7 4" xfId="53160" xr:uid="{00000000-0005-0000-0000-000024CF0000}"/>
    <cellStyle name="Normal 7 5 2 8" xfId="53161" xr:uid="{00000000-0005-0000-0000-000025CF0000}"/>
    <cellStyle name="Normal 7 5 2 8 2" xfId="53162" xr:uid="{00000000-0005-0000-0000-000026CF0000}"/>
    <cellStyle name="Normal 7 5 2 8 2 2" xfId="53163" xr:uid="{00000000-0005-0000-0000-000027CF0000}"/>
    <cellStyle name="Normal 7 5 2 8 2 3" xfId="53164" xr:uid="{00000000-0005-0000-0000-000028CF0000}"/>
    <cellStyle name="Normal 7 5 2 8 3" xfId="53165" xr:uid="{00000000-0005-0000-0000-000029CF0000}"/>
    <cellStyle name="Normal 7 5 2 8 4" xfId="53166" xr:uid="{00000000-0005-0000-0000-00002ACF0000}"/>
    <cellStyle name="Normal 7 5 2 9" xfId="53167" xr:uid="{00000000-0005-0000-0000-00002BCF0000}"/>
    <cellStyle name="Normal 7 5 2 9 2" xfId="53168" xr:uid="{00000000-0005-0000-0000-00002CCF0000}"/>
    <cellStyle name="Normal 7 5 2 9 2 2" xfId="53169" xr:uid="{00000000-0005-0000-0000-00002DCF0000}"/>
    <cellStyle name="Normal 7 5 2 9 2 3" xfId="53170" xr:uid="{00000000-0005-0000-0000-00002ECF0000}"/>
    <cellStyle name="Normal 7 5 2 9 3" xfId="53171" xr:uid="{00000000-0005-0000-0000-00002FCF0000}"/>
    <cellStyle name="Normal 7 5 2 9 4" xfId="53172" xr:uid="{00000000-0005-0000-0000-000030CF0000}"/>
    <cellStyle name="Normal 7 5 2_PROD" xfId="53173" xr:uid="{00000000-0005-0000-0000-000031CF0000}"/>
    <cellStyle name="Normal 7 5 3" xfId="782" xr:uid="{00000000-0005-0000-0000-000032CF0000}"/>
    <cellStyle name="Normal 7 5 3 2" xfId="53174" xr:uid="{00000000-0005-0000-0000-000033CF0000}"/>
    <cellStyle name="Normal 7 5 3 2 2" xfId="53175" xr:uid="{00000000-0005-0000-0000-000034CF0000}"/>
    <cellStyle name="Normal 7 5 3 2 2 2" xfId="53176" xr:uid="{00000000-0005-0000-0000-000035CF0000}"/>
    <cellStyle name="Normal 7 5 3 2 2 2 2" xfId="53177" xr:uid="{00000000-0005-0000-0000-000036CF0000}"/>
    <cellStyle name="Normal 7 5 3 2 2 2 3" xfId="53178" xr:uid="{00000000-0005-0000-0000-000037CF0000}"/>
    <cellStyle name="Normal 7 5 3 2 2 3" xfId="53179" xr:uid="{00000000-0005-0000-0000-000038CF0000}"/>
    <cellStyle name="Normal 7 5 3 2 2 4" xfId="53180" xr:uid="{00000000-0005-0000-0000-000039CF0000}"/>
    <cellStyle name="Normal 7 5 3 2 3" xfId="53181" xr:uid="{00000000-0005-0000-0000-00003ACF0000}"/>
    <cellStyle name="Normal 7 5 3 2 3 2" xfId="53182" xr:uid="{00000000-0005-0000-0000-00003BCF0000}"/>
    <cellStyle name="Normal 7 5 3 2 3 2 2" xfId="53183" xr:uid="{00000000-0005-0000-0000-00003CCF0000}"/>
    <cellStyle name="Normal 7 5 3 2 3 2 3" xfId="53184" xr:uid="{00000000-0005-0000-0000-00003DCF0000}"/>
    <cellStyle name="Normal 7 5 3 2 3 3" xfId="53185" xr:uid="{00000000-0005-0000-0000-00003ECF0000}"/>
    <cellStyle name="Normal 7 5 3 2 3 4" xfId="53186" xr:uid="{00000000-0005-0000-0000-00003FCF0000}"/>
    <cellStyle name="Normal 7 5 3 2 4" xfId="53187" xr:uid="{00000000-0005-0000-0000-000040CF0000}"/>
    <cellStyle name="Normal 7 5 3 2 4 2" xfId="53188" xr:uid="{00000000-0005-0000-0000-000041CF0000}"/>
    <cellStyle name="Normal 7 5 3 2 4 2 2" xfId="53189" xr:uid="{00000000-0005-0000-0000-000042CF0000}"/>
    <cellStyle name="Normal 7 5 3 2 4 2 3" xfId="53190" xr:uid="{00000000-0005-0000-0000-000043CF0000}"/>
    <cellStyle name="Normal 7 5 3 2 4 3" xfId="53191" xr:uid="{00000000-0005-0000-0000-000044CF0000}"/>
    <cellStyle name="Normal 7 5 3 2 4 4" xfId="53192" xr:uid="{00000000-0005-0000-0000-000045CF0000}"/>
    <cellStyle name="Normal 7 5 3 2 5" xfId="53193" xr:uid="{00000000-0005-0000-0000-000046CF0000}"/>
    <cellStyle name="Normal 7 5 3 2 5 2" xfId="53194" xr:uid="{00000000-0005-0000-0000-000047CF0000}"/>
    <cellStyle name="Normal 7 5 3 2 5 2 2" xfId="53195" xr:uid="{00000000-0005-0000-0000-000048CF0000}"/>
    <cellStyle name="Normal 7 5 3 2 5 2 3" xfId="53196" xr:uid="{00000000-0005-0000-0000-000049CF0000}"/>
    <cellStyle name="Normal 7 5 3 2 5 3" xfId="53197" xr:uid="{00000000-0005-0000-0000-00004ACF0000}"/>
    <cellStyle name="Normal 7 5 3 2 5 4" xfId="53198" xr:uid="{00000000-0005-0000-0000-00004BCF0000}"/>
    <cellStyle name="Normal 7 5 3 2 6" xfId="53199" xr:uid="{00000000-0005-0000-0000-00004CCF0000}"/>
    <cellStyle name="Normal 7 5 3 2 6 2" xfId="53200" xr:uid="{00000000-0005-0000-0000-00004DCF0000}"/>
    <cellStyle name="Normal 7 5 3 2 6 3" xfId="53201" xr:uid="{00000000-0005-0000-0000-00004ECF0000}"/>
    <cellStyle name="Normal 7 5 3 2 7" xfId="53202" xr:uid="{00000000-0005-0000-0000-00004FCF0000}"/>
    <cellStyle name="Normal 7 5 3 2 8" xfId="53203" xr:uid="{00000000-0005-0000-0000-000050CF0000}"/>
    <cellStyle name="Normal 7 5 3 2_PROD" xfId="53204" xr:uid="{00000000-0005-0000-0000-000051CF0000}"/>
    <cellStyle name="Normal 7 5 3 3" xfId="53205" xr:uid="{00000000-0005-0000-0000-000052CF0000}"/>
    <cellStyle name="Normal 7 5 3 3 2" xfId="53206" xr:uid="{00000000-0005-0000-0000-000053CF0000}"/>
    <cellStyle name="Normal 7 5 3 3 2 2" xfId="53207" xr:uid="{00000000-0005-0000-0000-000054CF0000}"/>
    <cellStyle name="Normal 7 5 3 3 2 3" xfId="53208" xr:uid="{00000000-0005-0000-0000-000055CF0000}"/>
    <cellStyle name="Normal 7 5 3 3 3" xfId="53209" xr:uid="{00000000-0005-0000-0000-000056CF0000}"/>
    <cellStyle name="Normal 7 5 3 3 4" xfId="53210" xr:uid="{00000000-0005-0000-0000-000057CF0000}"/>
    <cellStyle name="Normal 7 5 3 4" xfId="53211" xr:uid="{00000000-0005-0000-0000-000058CF0000}"/>
    <cellStyle name="Normal 7 5 3 4 2" xfId="53212" xr:uid="{00000000-0005-0000-0000-000059CF0000}"/>
    <cellStyle name="Normal 7 5 3 4 2 2" xfId="53213" xr:uid="{00000000-0005-0000-0000-00005ACF0000}"/>
    <cellStyle name="Normal 7 5 3 4 2 3" xfId="53214" xr:uid="{00000000-0005-0000-0000-00005BCF0000}"/>
    <cellStyle name="Normal 7 5 3 4 3" xfId="53215" xr:uid="{00000000-0005-0000-0000-00005CCF0000}"/>
    <cellStyle name="Normal 7 5 3 4 4" xfId="53216" xr:uid="{00000000-0005-0000-0000-00005DCF0000}"/>
    <cellStyle name="Normal 7 5 3 5" xfId="53217" xr:uid="{00000000-0005-0000-0000-00005ECF0000}"/>
    <cellStyle name="Normal 7 5 3 5 2" xfId="53218" xr:uid="{00000000-0005-0000-0000-00005FCF0000}"/>
    <cellStyle name="Normal 7 5 3 5 2 2" xfId="53219" xr:uid="{00000000-0005-0000-0000-000060CF0000}"/>
    <cellStyle name="Normal 7 5 3 5 2 3" xfId="53220" xr:uid="{00000000-0005-0000-0000-000061CF0000}"/>
    <cellStyle name="Normal 7 5 3 5 3" xfId="53221" xr:uid="{00000000-0005-0000-0000-000062CF0000}"/>
    <cellStyle name="Normal 7 5 3 5 4" xfId="53222" xr:uid="{00000000-0005-0000-0000-000063CF0000}"/>
    <cellStyle name="Normal 7 5 3 6" xfId="53223" xr:uid="{00000000-0005-0000-0000-000064CF0000}"/>
    <cellStyle name="Normal 7 5 3 6 2" xfId="53224" xr:uid="{00000000-0005-0000-0000-000065CF0000}"/>
    <cellStyle name="Normal 7 5 3 6 2 2" xfId="53225" xr:uid="{00000000-0005-0000-0000-000066CF0000}"/>
    <cellStyle name="Normal 7 5 3 6 2 3" xfId="53226" xr:uid="{00000000-0005-0000-0000-000067CF0000}"/>
    <cellStyle name="Normal 7 5 3 6 3" xfId="53227" xr:uid="{00000000-0005-0000-0000-000068CF0000}"/>
    <cellStyle name="Normal 7 5 3 6 4" xfId="53228" xr:uid="{00000000-0005-0000-0000-000069CF0000}"/>
    <cellStyle name="Normal 7 5 3 7" xfId="53229" xr:uid="{00000000-0005-0000-0000-00006ACF0000}"/>
    <cellStyle name="Normal 7 5 3 7 2" xfId="53230" xr:uid="{00000000-0005-0000-0000-00006BCF0000}"/>
    <cellStyle name="Normal 7 5 3 7 3" xfId="53231" xr:uid="{00000000-0005-0000-0000-00006CCF0000}"/>
    <cellStyle name="Normal 7 5 3 8" xfId="53232" xr:uid="{00000000-0005-0000-0000-00006DCF0000}"/>
    <cellStyle name="Normal 7 5 3 9" xfId="53233" xr:uid="{00000000-0005-0000-0000-00006ECF0000}"/>
    <cellStyle name="Normal 7 5 3_PROD" xfId="53234" xr:uid="{00000000-0005-0000-0000-00006FCF0000}"/>
    <cellStyle name="Normal 7 5 4" xfId="53235" xr:uid="{00000000-0005-0000-0000-000070CF0000}"/>
    <cellStyle name="Normal 7 5 4 2" xfId="53236" xr:uid="{00000000-0005-0000-0000-000071CF0000}"/>
    <cellStyle name="Normal 7 5 4 2 2" xfId="53237" xr:uid="{00000000-0005-0000-0000-000072CF0000}"/>
    <cellStyle name="Normal 7 5 4 2 2 2" xfId="53238" xr:uid="{00000000-0005-0000-0000-000073CF0000}"/>
    <cellStyle name="Normal 7 5 4 2 2 2 2" xfId="53239" xr:uid="{00000000-0005-0000-0000-000074CF0000}"/>
    <cellStyle name="Normal 7 5 4 2 2 2 3" xfId="53240" xr:uid="{00000000-0005-0000-0000-000075CF0000}"/>
    <cellStyle name="Normal 7 5 4 2 2 3" xfId="53241" xr:uid="{00000000-0005-0000-0000-000076CF0000}"/>
    <cellStyle name="Normal 7 5 4 2 2 4" xfId="53242" xr:uid="{00000000-0005-0000-0000-000077CF0000}"/>
    <cellStyle name="Normal 7 5 4 2 3" xfId="53243" xr:uid="{00000000-0005-0000-0000-000078CF0000}"/>
    <cellStyle name="Normal 7 5 4 2 3 2" xfId="53244" xr:uid="{00000000-0005-0000-0000-000079CF0000}"/>
    <cellStyle name="Normal 7 5 4 2 3 2 2" xfId="53245" xr:uid="{00000000-0005-0000-0000-00007ACF0000}"/>
    <cellStyle name="Normal 7 5 4 2 3 2 3" xfId="53246" xr:uid="{00000000-0005-0000-0000-00007BCF0000}"/>
    <cellStyle name="Normal 7 5 4 2 3 3" xfId="53247" xr:uid="{00000000-0005-0000-0000-00007CCF0000}"/>
    <cellStyle name="Normal 7 5 4 2 3 4" xfId="53248" xr:uid="{00000000-0005-0000-0000-00007DCF0000}"/>
    <cellStyle name="Normal 7 5 4 2 4" xfId="53249" xr:uid="{00000000-0005-0000-0000-00007ECF0000}"/>
    <cellStyle name="Normal 7 5 4 2 4 2" xfId="53250" xr:uid="{00000000-0005-0000-0000-00007FCF0000}"/>
    <cellStyle name="Normal 7 5 4 2 4 2 2" xfId="53251" xr:uid="{00000000-0005-0000-0000-000080CF0000}"/>
    <cellStyle name="Normal 7 5 4 2 4 2 3" xfId="53252" xr:uid="{00000000-0005-0000-0000-000081CF0000}"/>
    <cellStyle name="Normal 7 5 4 2 4 3" xfId="53253" xr:uid="{00000000-0005-0000-0000-000082CF0000}"/>
    <cellStyle name="Normal 7 5 4 2 4 4" xfId="53254" xr:uid="{00000000-0005-0000-0000-000083CF0000}"/>
    <cellStyle name="Normal 7 5 4 2 5" xfId="53255" xr:uid="{00000000-0005-0000-0000-000084CF0000}"/>
    <cellStyle name="Normal 7 5 4 2 5 2" xfId="53256" xr:uid="{00000000-0005-0000-0000-000085CF0000}"/>
    <cellStyle name="Normal 7 5 4 2 5 2 2" xfId="53257" xr:uid="{00000000-0005-0000-0000-000086CF0000}"/>
    <cellStyle name="Normal 7 5 4 2 5 2 3" xfId="53258" xr:uid="{00000000-0005-0000-0000-000087CF0000}"/>
    <cellStyle name="Normal 7 5 4 2 5 3" xfId="53259" xr:uid="{00000000-0005-0000-0000-000088CF0000}"/>
    <cellStyle name="Normal 7 5 4 2 5 4" xfId="53260" xr:uid="{00000000-0005-0000-0000-000089CF0000}"/>
    <cellStyle name="Normal 7 5 4 2 6" xfId="53261" xr:uid="{00000000-0005-0000-0000-00008ACF0000}"/>
    <cellStyle name="Normal 7 5 4 2 6 2" xfId="53262" xr:uid="{00000000-0005-0000-0000-00008BCF0000}"/>
    <cellStyle name="Normal 7 5 4 2 6 3" xfId="53263" xr:uid="{00000000-0005-0000-0000-00008CCF0000}"/>
    <cellStyle name="Normal 7 5 4 2 7" xfId="53264" xr:uid="{00000000-0005-0000-0000-00008DCF0000}"/>
    <cellStyle name="Normal 7 5 4 2 8" xfId="53265" xr:uid="{00000000-0005-0000-0000-00008ECF0000}"/>
    <cellStyle name="Normal 7 5 4 2_PROD" xfId="53266" xr:uid="{00000000-0005-0000-0000-00008FCF0000}"/>
    <cellStyle name="Normal 7 5 4 3" xfId="53267" xr:uid="{00000000-0005-0000-0000-000090CF0000}"/>
    <cellStyle name="Normal 7 5 4 3 2" xfId="53268" xr:uid="{00000000-0005-0000-0000-000091CF0000}"/>
    <cellStyle name="Normal 7 5 4 3 2 2" xfId="53269" xr:uid="{00000000-0005-0000-0000-000092CF0000}"/>
    <cellStyle name="Normal 7 5 4 3 2 3" xfId="53270" xr:uid="{00000000-0005-0000-0000-000093CF0000}"/>
    <cellStyle name="Normal 7 5 4 3 3" xfId="53271" xr:uid="{00000000-0005-0000-0000-000094CF0000}"/>
    <cellStyle name="Normal 7 5 4 3 4" xfId="53272" xr:uid="{00000000-0005-0000-0000-000095CF0000}"/>
    <cellStyle name="Normal 7 5 4 4" xfId="53273" xr:uid="{00000000-0005-0000-0000-000096CF0000}"/>
    <cellStyle name="Normal 7 5 4 4 2" xfId="53274" xr:uid="{00000000-0005-0000-0000-000097CF0000}"/>
    <cellStyle name="Normal 7 5 4 4 2 2" xfId="53275" xr:uid="{00000000-0005-0000-0000-000098CF0000}"/>
    <cellStyle name="Normal 7 5 4 4 2 3" xfId="53276" xr:uid="{00000000-0005-0000-0000-000099CF0000}"/>
    <cellStyle name="Normal 7 5 4 4 3" xfId="53277" xr:uid="{00000000-0005-0000-0000-00009ACF0000}"/>
    <cellStyle name="Normal 7 5 4 4 4" xfId="53278" xr:uid="{00000000-0005-0000-0000-00009BCF0000}"/>
    <cellStyle name="Normal 7 5 4 5" xfId="53279" xr:uid="{00000000-0005-0000-0000-00009CCF0000}"/>
    <cellStyle name="Normal 7 5 4 5 2" xfId="53280" xr:uid="{00000000-0005-0000-0000-00009DCF0000}"/>
    <cellStyle name="Normal 7 5 4 5 2 2" xfId="53281" xr:uid="{00000000-0005-0000-0000-00009ECF0000}"/>
    <cellStyle name="Normal 7 5 4 5 2 3" xfId="53282" xr:uid="{00000000-0005-0000-0000-00009FCF0000}"/>
    <cellStyle name="Normal 7 5 4 5 3" xfId="53283" xr:uid="{00000000-0005-0000-0000-0000A0CF0000}"/>
    <cellStyle name="Normal 7 5 4 5 4" xfId="53284" xr:uid="{00000000-0005-0000-0000-0000A1CF0000}"/>
    <cellStyle name="Normal 7 5 4 6" xfId="53285" xr:uid="{00000000-0005-0000-0000-0000A2CF0000}"/>
    <cellStyle name="Normal 7 5 4 6 2" xfId="53286" xr:uid="{00000000-0005-0000-0000-0000A3CF0000}"/>
    <cellStyle name="Normal 7 5 4 6 2 2" xfId="53287" xr:uid="{00000000-0005-0000-0000-0000A4CF0000}"/>
    <cellStyle name="Normal 7 5 4 6 2 3" xfId="53288" xr:uid="{00000000-0005-0000-0000-0000A5CF0000}"/>
    <cellStyle name="Normal 7 5 4 6 3" xfId="53289" xr:uid="{00000000-0005-0000-0000-0000A6CF0000}"/>
    <cellStyle name="Normal 7 5 4 6 4" xfId="53290" xr:uid="{00000000-0005-0000-0000-0000A7CF0000}"/>
    <cellStyle name="Normal 7 5 4 7" xfId="53291" xr:uid="{00000000-0005-0000-0000-0000A8CF0000}"/>
    <cellStyle name="Normal 7 5 4 7 2" xfId="53292" xr:uid="{00000000-0005-0000-0000-0000A9CF0000}"/>
    <cellStyle name="Normal 7 5 4 7 3" xfId="53293" xr:uid="{00000000-0005-0000-0000-0000AACF0000}"/>
    <cellStyle name="Normal 7 5 4 8" xfId="53294" xr:uid="{00000000-0005-0000-0000-0000ABCF0000}"/>
    <cellStyle name="Normal 7 5 4 9" xfId="53295" xr:uid="{00000000-0005-0000-0000-0000ACCF0000}"/>
    <cellStyle name="Normal 7 5 4_PROD" xfId="53296" xr:uid="{00000000-0005-0000-0000-0000ADCF0000}"/>
    <cellStyle name="Normal 7 5 5" xfId="53297" xr:uid="{00000000-0005-0000-0000-0000AECF0000}"/>
    <cellStyle name="Normal 7 5 5 2" xfId="53298" xr:uid="{00000000-0005-0000-0000-0000AFCF0000}"/>
    <cellStyle name="Normal 7 5 5 2 2" xfId="53299" xr:uid="{00000000-0005-0000-0000-0000B0CF0000}"/>
    <cellStyle name="Normal 7 5 5 2 2 2" xfId="53300" xr:uid="{00000000-0005-0000-0000-0000B1CF0000}"/>
    <cellStyle name="Normal 7 5 5 2 2 2 2" xfId="53301" xr:uid="{00000000-0005-0000-0000-0000B2CF0000}"/>
    <cellStyle name="Normal 7 5 5 2 2 2 3" xfId="53302" xr:uid="{00000000-0005-0000-0000-0000B3CF0000}"/>
    <cellStyle name="Normal 7 5 5 2 2 3" xfId="53303" xr:uid="{00000000-0005-0000-0000-0000B4CF0000}"/>
    <cellStyle name="Normal 7 5 5 2 2 4" xfId="53304" xr:uid="{00000000-0005-0000-0000-0000B5CF0000}"/>
    <cellStyle name="Normal 7 5 5 2 3" xfId="53305" xr:uid="{00000000-0005-0000-0000-0000B6CF0000}"/>
    <cellStyle name="Normal 7 5 5 2 3 2" xfId="53306" xr:uid="{00000000-0005-0000-0000-0000B7CF0000}"/>
    <cellStyle name="Normal 7 5 5 2 3 2 2" xfId="53307" xr:uid="{00000000-0005-0000-0000-0000B8CF0000}"/>
    <cellStyle name="Normal 7 5 5 2 3 2 3" xfId="53308" xr:uid="{00000000-0005-0000-0000-0000B9CF0000}"/>
    <cellStyle name="Normal 7 5 5 2 3 3" xfId="53309" xr:uid="{00000000-0005-0000-0000-0000BACF0000}"/>
    <cellStyle name="Normal 7 5 5 2 3 4" xfId="53310" xr:uid="{00000000-0005-0000-0000-0000BBCF0000}"/>
    <cellStyle name="Normal 7 5 5 2 4" xfId="53311" xr:uid="{00000000-0005-0000-0000-0000BCCF0000}"/>
    <cellStyle name="Normal 7 5 5 2 4 2" xfId="53312" xr:uid="{00000000-0005-0000-0000-0000BDCF0000}"/>
    <cellStyle name="Normal 7 5 5 2 4 2 2" xfId="53313" xr:uid="{00000000-0005-0000-0000-0000BECF0000}"/>
    <cellStyle name="Normal 7 5 5 2 4 2 3" xfId="53314" xr:uid="{00000000-0005-0000-0000-0000BFCF0000}"/>
    <cellStyle name="Normal 7 5 5 2 4 3" xfId="53315" xr:uid="{00000000-0005-0000-0000-0000C0CF0000}"/>
    <cellStyle name="Normal 7 5 5 2 4 4" xfId="53316" xr:uid="{00000000-0005-0000-0000-0000C1CF0000}"/>
    <cellStyle name="Normal 7 5 5 2 5" xfId="53317" xr:uid="{00000000-0005-0000-0000-0000C2CF0000}"/>
    <cellStyle name="Normal 7 5 5 2 5 2" xfId="53318" xr:uid="{00000000-0005-0000-0000-0000C3CF0000}"/>
    <cellStyle name="Normal 7 5 5 2 5 2 2" xfId="53319" xr:uid="{00000000-0005-0000-0000-0000C4CF0000}"/>
    <cellStyle name="Normal 7 5 5 2 5 2 3" xfId="53320" xr:uid="{00000000-0005-0000-0000-0000C5CF0000}"/>
    <cellStyle name="Normal 7 5 5 2 5 3" xfId="53321" xr:uid="{00000000-0005-0000-0000-0000C6CF0000}"/>
    <cellStyle name="Normal 7 5 5 2 5 4" xfId="53322" xr:uid="{00000000-0005-0000-0000-0000C7CF0000}"/>
    <cellStyle name="Normal 7 5 5 2 6" xfId="53323" xr:uid="{00000000-0005-0000-0000-0000C8CF0000}"/>
    <cellStyle name="Normal 7 5 5 2 6 2" xfId="53324" xr:uid="{00000000-0005-0000-0000-0000C9CF0000}"/>
    <cellStyle name="Normal 7 5 5 2 6 3" xfId="53325" xr:uid="{00000000-0005-0000-0000-0000CACF0000}"/>
    <cellStyle name="Normal 7 5 5 2 7" xfId="53326" xr:uid="{00000000-0005-0000-0000-0000CBCF0000}"/>
    <cellStyle name="Normal 7 5 5 2 8" xfId="53327" xr:uid="{00000000-0005-0000-0000-0000CCCF0000}"/>
    <cellStyle name="Normal 7 5 5 2_PROD" xfId="53328" xr:uid="{00000000-0005-0000-0000-0000CDCF0000}"/>
    <cellStyle name="Normal 7 5 5 3" xfId="53329" xr:uid="{00000000-0005-0000-0000-0000CECF0000}"/>
    <cellStyle name="Normal 7 5 5 3 2" xfId="53330" xr:uid="{00000000-0005-0000-0000-0000CFCF0000}"/>
    <cellStyle name="Normal 7 5 5 3 2 2" xfId="53331" xr:uid="{00000000-0005-0000-0000-0000D0CF0000}"/>
    <cellStyle name="Normal 7 5 5 3 2 3" xfId="53332" xr:uid="{00000000-0005-0000-0000-0000D1CF0000}"/>
    <cellStyle name="Normal 7 5 5 3 3" xfId="53333" xr:uid="{00000000-0005-0000-0000-0000D2CF0000}"/>
    <cellStyle name="Normal 7 5 5 3 4" xfId="53334" xr:uid="{00000000-0005-0000-0000-0000D3CF0000}"/>
    <cellStyle name="Normal 7 5 5 4" xfId="53335" xr:uid="{00000000-0005-0000-0000-0000D4CF0000}"/>
    <cellStyle name="Normal 7 5 5 4 2" xfId="53336" xr:uid="{00000000-0005-0000-0000-0000D5CF0000}"/>
    <cellStyle name="Normal 7 5 5 4 2 2" xfId="53337" xr:uid="{00000000-0005-0000-0000-0000D6CF0000}"/>
    <cellStyle name="Normal 7 5 5 4 2 3" xfId="53338" xr:uid="{00000000-0005-0000-0000-0000D7CF0000}"/>
    <cellStyle name="Normal 7 5 5 4 3" xfId="53339" xr:uid="{00000000-0005-0000-0000-0000D8CF0000}"/>
    <cellStyle name="Normal 7 5 5 4 4" xfId="53340" xr:uid="{00000000-0005-0000-0000-0000D9CF0000}"/>
    <cellStyle name="Normal 7 5 5 5" xfId="53341" xr:uid="{00000000-0005-0000-0000-0000DACF0000}"/>
    <cellStyle name="Normal 7 5 5 5 2" xfId="53342" xr:uid="{00000000-0005-0000-0000-0000DBCF0000}"/>
    <cellStyle name="Normal 7 5 5 5 2 2" xfId="53343" xr:uid="{00000000-0005-0000-0000-0000DCCF0000}"/>
    <cellStyle name="Normal 7 5 5 5 2 3" xfId="53344" xr:uid="{00000000-0005-0000-0000-0000DDCF0000}"/>
    <cellStyle name="Normal 7 5 5 5 3" xfId="53345" xr:uid="{00000000-0005-0000-0000-0000DECF0000}"/>
    <cellStyle name="Normal 7 5 5 5 4" xfId="53346" xr:uid="{00000000-0005-0000-0000-0000DFCF0000}"/>
    <cellStyle name="Normal 7 5 5 6" xfId="53347" xr:uid="{00000000-0005-0000-0000-0000E0CF0000}"/>
    <cellStyle name="Normal 7 5 5 6 2" xfId="53348" xr:uid="{00000000-0005-0000-0000-0000E1CF0000}"/>
    <cellStyle name="Normal 7 5 5 6 2 2" xfId="53349" xr:uid="{00000000-0005-0000-0000-0000E2CF0000}"/>
    <cellStyle name="Normal 7 5 5 6 2 3" xfId="53350" xr:uid="{00000000-0005-0000-0000-0000E3CF0000}"/>
    <cellStyle name="Normal 7 5 5 6 3" xfId="53351" xr:uid="{00000000-0005-0000-0000-0000E4CF0000}"/>
    <cellStyle name="Normal 7 5 5 6 4" xfId="53352" xr:uid="{00000000-0005-0000-0000-0000E5CF0000}"/>
    <cellStyle name="Normal 7 5 5 7" xfId="53353" xr:uid="{00000000-0005-0000-0000-0000E6CF0000}"/>
    <cellStyle name="Normal 7 5 5 7 2" xfId="53354" xr:uid="{00000000-0005-0000-0000-0000E7CF0000}"/>
    <cellStyle name="Normal 7 5 5 7 3" xfId="53355" xr:uid="{00000000-0005-0000-0000-0000E8CF0000}"/>
    <cellStyle name="Normal 7 5 5 8" xfId="53356" xr:uid="{00000000-0005-0000-0000-0000E9CF0000}"/>
    <cellStyle name="Normal 7 5 5 9" xfId="53357" xr:uid="{00000000-0005-0000-0000-0000EACF0000}"/>
    <cellStyle name="Normal 7 5 5_PROD" xfId="53358" xr:uid="{00000000-0005-0000-0000-0000EBCF0000}"/>
    <cellStyle name="Normal 7 5 6" xfId="53359" xr:uid="{00000000-0005-0000-0000-0000ECCF0000}"/>
    <cellStyle name="Normal 7 5 6 2" xfId="53360" xr:uid="{00000000-0005-0000-0000-0000EDCF0000}"/>
    <cellStyle name="Normal 7 5 6 2 2" xfId="53361" xr:uid="{00000000-0005-0000-0000-0000EECF0000}"/>
    <cellStyle name="Normal 7 5 6 2 2 2" xfId="53362" xr:uid="{00000000-0005-0000-0000-0000EFCF0000}"/>
    <cellStyle name="Normal 7 5 6 2 2 3" xfId="53363" xr:uid="{00000000-0005-0000-0000-0000F0CF0000}"/>
    <cellStyle name="Normal 7 5 6 2 3" xfId="53364" xr:uid="{00000000-0005-0000-0000-0000F1CF0000}"/>
    <cellStyle name="Normal 7 5 6 2 4" xfId="53365" xr:uid="{00000000-0005-0000-0000-0000F2CF0000}"/>
    <cellStyle name="Normal 7 5 6 3" xfId="53366" xr:uid="{00000000-0005-0000-0000-0000F3CF0000}"/>
    <cellStyle name="Normal 7 5 6 3 2" xfId="53367" xr:uid="{00000000-0005-0000-0000-0000F4CF0000}"/>
    <cellStyle name="Normal 7 5 6 3 2 2" xfId="53368" xr:uid="{00000000-0005-0000-0000-0000F5CF0000}"/>
    <cellStyle name="Normal 7 5 6 3 2 3" xfId="53369" xr:uid="{00000000-0005-0000-0000-0000F6CF0000}"/>
    <cellStyle name="Normal 7 5 6 3 3" xfId="53370" xr:uid="{00000000-0005-0000-0000-0000F7CF0000}"/>
    <cellStyle name="Normal 7 5 6 3 4" xfId="53371" xr:uid="{00000000-0005-0000-0000-0000F8CF0000}"/>
    <cellStyle name="Normal 7 5 6 4" xfId="53372" xr:uid="{00000000-0005-0000-0000-0000F9CF0000}"/>
    <cellStyle name="Normal 7 5 6 4 2" xfId="53373" xr:uid="{00000000-0005-0000-0000-0000FACF0000}"/>
    <cellStyle name="Normal 7 5 6 4 2 2" xfId="53374" xr:uid="{00000000-0005-0000-0000-0000FBCF0000}"/>
    <cellStyle name="Normal 7 5 6 4 2 3" xfId="53375" xr:uid="{00000000-0005-0000-0000-0000FCCF0000}"/>
    <cellStyle name="Normal 7 5 6 4 3" xfId="53376" xr:uid="{00000000-0005-0000-0000-0000FDCF0000}"/>
    <cellStyle name="Normal 7 5 6 4 4" xfId="53377" xr:uid="{00000000-0005-0000-0000-0000FECF0000}"/>
    <cellStyle name="Normal 7 5 6 5" xfId="53378" xr:uid="{00000000-0005-0000-0000-0000FFCF0000}"/>
    <cellStyle name="Normal 7 5 6 5 2" xfId="53379" xr:uid="{00000000-0005-0000-0000-000000D00000}"/>
    <cellStyle name="Normal 7 5 6 5 2 2" xfId="53380" xr:uid="{00000000-0005-0000-0000-000001D00000}"/>
    <cellStyle name="Normal 7 5 6 5 2 3" xfId="53381" xr:uid="{00000000-0005-0000-0000-000002D00000}"/>
    <cellStyle name="Normal 7 5 6 5 3" xfId="53382" xr:uid="{00000000-0005-0000-0000-000003D00000}"/>
    <cellStyle name="Normal 7 5 6 5 4" xfId="53383" xr:uid="{00000000-0005-0000-0000-000004D00000}"/>
    <cellStyle name="Normal 7 5 6 6" xfId="53384" xr:uid="{00000000-0005-0000-0000-000005D00000}"/>
    <cellStyle name="Normal 7 5 6 6 2" xfId="53385" xr:uid="{00000000-0005-0000-0000-000006D00000}"/>
    <cellStyle name="Normal 7 5 6 6 3" xfId="53386" xr:uid="{00000000-0005-0000-0000-000007D00000}"/>
    <cellStyle name="Normal 7 5 6 7" xfId="53387" xr:uid="{00000000-0005-0000-0000-000008D00000}"/>
    <cellStyle name="Normal 7 5 6 8" xfId="53388" xr:uid="{00000000-0005-0000-0000-000009D00000}"/>
    <cellStyle name="Normal 7 5 6_PROD" xfId="53389" xr:uid="{00000000-0005-0000-0000-00000AD00000}"/>
    <cellStyle name="Normal 7 5 7" xfId="53390" xr:uid="{00000000-0005-0000-0000-00000BD00000}"/>
    <cellStyle name="Normal 7 5 7 2" xfId="53391" xr:uid="{00000000-0005-0000-0000-00000CD00000}"/>
    <cellStyle name="Normal 7 5 7 2 2" xfId="53392" xr:uid="{00000000-0005-0000-0000-00000DD00000}"/>
    <cellStyle name="Normal 7 5 7 2 3" xfId="53393" xr:uid="{00000000-0005-0000-0000-00000ED00000}"/>
    <cellStyle name="Normal 7 5 7 3" xfId="53394" xr:uid="{00000000-0005-0000-0000-00000FD00000}"/>
    <cellStyle name="Normal 7 5 7 4" xfId="53395" xr:uid="{00000000-0005-0000-0000-000010D00000}"/>
    <cellStyle name="Normal 7 5 8" xfId="53396" xr:uid="{00000000-0005-0000-0000-000011D00000}"/>
    <cellStyle name="Normal 7 5 8 2" xfId="53397" xr:uid="{00000000-0005-0000-0000-000012D00000}"/>
    <cellStyle name="Normal 7 5 8 2 2" xfId="53398" xr:uid="{00000000-0005-0000-0000-000013D00000}"/>
    <cellStyle name="Normal 7 5 8 2 3" xfId="53399" xr:uid="{00000000-0005-0000-0000-000014D00000}"/>
    <cellStyle name="Normal 7 5 8 3" xfId="53400" xr:uid="{00000000-0005-0000-0000-000015D00000}"/>
    <cellStyle name="Normal 7 5 8 4" xfId="53401" xr:uid="{00000000-0005-0000-0000-000016D00000}"/>
    <cellStyle name="Normal 7 5 9" xfId="53402" xr:uid="{00000000-0005-0000-0000-000017D00000}"/>
    <cellStyle name="Normal 7 5 9 2" xfId="53403" xr:uid="{00000000-0005-0000-0000-000018D00000}"/>
    <cellStyle name="Normal 7 5 9 2 2" xfId="53404" xr:uid="{00000000-0005-0000-0000-000019D00000}"/>
    <cellStyle name="Normal 7 5 9 2 3" xfId="53405" xr:uid="{00000000-0005-0000-0000-00001AD00000}"/>
    <cellStyle name="Normal 7 5 9 3" xfId="53406" xr:uid="{00000000-0005-0000-0000-00001BD00000}"/>
    <cellStyle name="Normal 7 5 9 4" xfId="53407" xr:uid="{00000000-0005-0000-0000-00001CD00000}"/>
    <cellStyle name="Normal 7 5_PROD" xfId="53408" xr:uid="{00000000-0005-0000-0000-00001DD00000}"/>
    <cellStyle name="Normal 7 6" xfId="496" xr:uid="{00000000-0005-0000-0000-00001ED00000}"/>
    <cellStyle name="Normal 7 6 10" xfId="53409" xr:uid="{00000000-0005-0000-0000-00001FD00000}"/>
    <cellStyle name="Normal 7 6 10 2" xfId="53410" xr:uid="{00000000-0005-0000-0000-000020D00000}"/>
    <cellStyle name="Normal 7 6 10 2 2" xfId="53411" xr:uid="{00000000-0005-0000-0000-000021D00000}"/>
    <cellStyle name="Normal 7 6 10 2 3" xfId="53412" xr:uid="{00000000-0005-0000-0000-000022D00000}"/>
    <cellStyle name="Normal 7 6 10 3" xfId="53413" xr:uid="{00000000-0005-0000-0000-000023D00000}"/>
    <cellStyle name="Normal 7 6 10 4" xfId="53414" xr:uid="{00000000-0005-0000-0000-000024D00000}"/>
    <cellStyle name="Normal 7 6 11" xfId="53415" xr:uid="{00000000-0005-0000-0000-000025D00000}"/>
    <cellStyle name="Normal 7 6 11 2" xfId="53416" xr:uid="{00000000-0005-0000-0000-000026D00000}"/>
    <cellStyle name="Normal 7 6 11 3" xfId="53417" xr:uid="{00000000-0005-0000-0000-000027D00000}"/>
    <cellStyle name="Normal 7 6 12" xfId="53418" xr:uid="{00000000-0005-0000-0000-000028D00000}"/>
    <cellStyle name="Normal 7 6 13" xfId="53419" xr:uid="{00000000-0005-0000-0000-000029D00000}"/>
    <cellStyle name="Normal 7 6 2" xfId="497" xr:uid="{00000000-0005-0000-0000-00002AD00000}"/>
    <cellStyle name="Normal 7 6 2 10" xfId="53420" xr:uid="{00000000-0005-0000-0000-00002BD00000}"/>
    <cellStyle name="Normal 7 6 2 10 2" xfId="53421" xr:uid="{00000000-0005-0000-0000-00002CD00000}"/>
    <cellStyle name="Normal 7 6 2 10 3" xfId="53422" xr:uid="{00000000-0005-0000-0000-00002DD00000}"/>
    <cellStyle name="Normal 7 6 2 11" xfId="53423" xr:uid="{00000000-0005-0000-0000-00002ED00000}"/>
    <cellStyle name="Normal 7 6 2 12" xfId="53424" xr:uid="{00000000-0005-0000-0000-00002FD00000}"/>
    <cellStyle name="Normal 7 6 2 2" xfId="783" xr:uid="{00000000-0005-0000-0000-000030D00000}"/>
    <cellStyle name="Normal 7 6 2 2 2" xfId="53425" xr:uid="{00000000-0005-0000-0000-000031D00000}"/>
    <cellStyle name="Normal 7 6 2 2 2 2" xfId="53426" xr:uid="{00000000-0005-0000-0000-000032D00000}"/>
    <cellStyle name="Normal 7 6 2 2 2 2 2" xfId="53427" xr:uid="{00000000-0005-0000-0000-000033D00000}"/>
    <cellStyle name="Normal 7 6 2 2 2 2 2 2" xfId="53428" xr:uid="{00000000-0005-0000-0000-000034D00000}"/>
    <cellStyle name="Normal 7 6 2 2 2 2 2 3" xfId="53429" xr:uid="{00000000-0005-0000-0000-000035D00000}"/>
    <cellStyle name="Normal 7 6 2 2 2 2 3" xfId="53430" xr:uid="{00000000-0005-0000-0000-000036D00000}"/>
    <cellStyle name="Normal 7 6 2 2 2 2 4" xfId="53431" xr:uid="{00000000-0005-0000-0000-000037D00000}"/>
    <cellStyle name="Normal 7 6 2 2 2 3" xfId="53432" xr:uid="{00000000-0005-0000-0000-000038D00000}"/>
    <cellStyle name="Normal 7 6 2 2 2 3 2" xfId="53433" xr:uid="{00000000-0005-0000-0000-000039D00000}"/>
    <cellStyle name="Normal 7 6 2 2 2 3 2 2" xfId="53434" xr:uid="{00000000-0005-0000-0000-00003AD00000}"/>
    <cellStyle name="Normal 7 6 2 2 2 3 2 3" xfId="53435" xr:uid="{00000000-0005-0000-0000-00003BD00000}"/>
    <cellStyle name="Normal 7 6 2 2 2 3 3" xfId="53436" xr:uid="{00000000-0005-0000-0000-00003CD00000}"/>
    <cellStyle name="Normal 7 6 2 2 2 3 4" xfId="53437" xr:uid="{00000000-0005-0000-0000-00003DD00000}"/>
    <cellStyle name="Normal 7 6 2 2 2 4" xfId="53438" xr:uid="{00000000-0005-0000-0000-00003ED00000}"/>
    <cellStyle name="Normal 7 6 2 2 2 4 2" xfId="53439" xr:uid="{00000000-0005-0000-0000-00003FD00000}"/>
    <cellStyle name="Normal 7 6 2 2 2 4 2 2" xfId="53440" xr:uid="{00000000-0005-0000-0000-000040D00000}"/>
    <cellStyle name="Normal 7 6 2 2 2 4 2 3" xfId="53441" xr:uid="{00000000-0005-0000-0000-000041D00000}"/>
    <cellStyle name="Normal 7 6 2 2 2 4 3" xfId="53442" xr:uid="{00000000-0005-0000-0000-000042D00000}"/>
    <cellStyle name="Normal 7 6 2 2 2 4 4" xfId="53443" xr:uid="{00000000-0005-0000-0000-000043D00000}"/>
    <cellStyle name="Normal 7 6 2 2 2 5" xfId="53444" xr:uid="{00000000-0005-0000-0000-000044D00000}"/>
    <cellStyle name="Normal 7 6 2 2 2 5 2" xfId="53445" xr:uid="{00000000-0005-0000-0000-000045D00000}"/>
    <cellStyle name="Normal 7 6 2 2 2 5 2 2" xfId="53446" xr:uid="{00000000-0005-0000-0000-000046D00000}"/>
    <cellStyle name="Normal 7 6 2 2 2 5 2 3" xfId="53447" xr:uid="{00000000-0005-0000-0000-000047D00000}"/>
    <cellStyle name="Normal 7 6 2 2 2 5 3" xfId="53448" xr:uid="{00000000-0005-0000-0000-000048D00000}"/>
    <cellStyle name="Normal 7 6 2 2 2 5 4" xfId="53449" xr:uid="{00000000-0005-0000-0000-000049D00000}"/>
    <cellStyle name="Normal 7 6 2 2 2 6" xfId="53450" xr:uid="{00000000-0005-0000-0000-00004AD00000}"/>
    <cellStyle name="Normal 7 6 2 2 2 6 2" xfId="53451" xr:uid="{00000000-0005-0000-0000-00004BD00000}"/>
    <cellStyle name="Normal 7 6 2 2 2 6 3" xfId="53452" xr:uid="{00000000-0005-0000-0000-00004CD00000}"/>
    <cellStyle name="Normal 7 6 2 2 2 7" xfId="53453" xr:uid="{00000000-0005-0000-0000-00004DD00000}"/>
    <cellStyle name="Normal 7 6 2 2 2 8" xfId="53454" xr:uid="{00000000-0005-0000-0000-00004ED00000}"/>
    <cellStyle name="Normal 7 6 2 2 2_PROD" xfId="53455" xr:uid="{00000000-0005-0000-0000-00004FD00000}"/>
    <cellStyle name="Normal 7 6 2 2 3" xfId="53456" xr:uid="{00000000-0005-0000-0000-000050D00000}"/>
    <cellStyle name="Normal 7 6 2 2 3 2" xfId="53457" xr:uid="{00000000-0005-0000-0000-000051D00000}"/>
    <cellStyle name="Normal 7 6 2 2 3 2 2" xfId="53458" xr:uid="{00000000-0005-0000-0000-000052D00000}"/>
    <cellStyle name="Normal 7 6 2 2 3 2 3" xfId="53459" xr:uid="{00000000-0005-0000-0000-000053D00000}"/>
    <cellStyle name="Normal 7 6 2 2 3 3" xfId="53460" xr:uid="{00000000-0005-0000-0000-000054D00000}"/>
    <cellStyle name="Normal 7 6 2 2 3 4" xfId="53461" xr:uid="{00000000-0005-0000-0000-000055D00000}"/>
    <cellStyle name="Normal 7 6 2 2 4" xfId="53462" xr:uid="{00000000-0005-0000-0000-000056D00000}"/>
    <cellStyle name="Normal 7 6 2 2 4 2" xfId="53463" xr:uid="{00000000-0005-0000-0000-000057D00000}"/>
    <cellStyle name="Normal 7 6 2 2 4 2 2" xfId="53464" xr:uid="{00000000-0005-0000-0000-000058D00000}"/>
    <cellStyle name="Normal 7 6 2 2 4 2 3" xfId="53465" xr:uid="{00000000-0005-0000-0000-000059D00000}"/>
    <cellStyle name="Normal 7 6 2 2 4 3" xfId="53466" xr:uid="{00000000-0005-0000-0000-00005AD00000}"/>
    <cellStyle name="Normal 7 6 2 2 4 4" xfId="53467" xr:uid="{00000000-0005-0000-0000-00005BD00000}"/>
    <cellStyle name="Normal 7 6 2 2 5" xfId="53468" xr:uid="{00000000-0005-0000-0000-00005CD00000}"/>
    <cellStyle name="Normal 7 6 2 2 5 2" xfId="53469" xr:uid="{00000000-0005-0000-0000-00005DD00000}"/>
    <cellStyle name="Normal 7 6 2 2 5 2 2" xfId="53470" xr:uid="{00000000-0005-0000-0000-00005ED00000}"/>
    <cellStyle name="Normal 7 6 2 2 5 2 3" xfId="53471" xr:uid="{00000000-0005-0000-0000-00005FD00000}"/>
    <cellStyle name="Normal 7 6 2 2 5 3" xfId="53472" xr:uid="{00000000-0005-0000-0000-000060D00000}"/>
    <cellStyle name="Normal 7 6 2 2 5 4" xfId="53473" xr:uid="{00000000-0005-0000-0000-000061D00000}"/>
    <cellStyle name="Normal 7 6 2 2 6" xfId="53474" xr:uid="{00000000-0005-0000-0000-000062D00000}"/>
    <cellStyle name="Normal 7 6 2 2 6 2" xfId="53475" xr:uid="{00000000-0005-0000-0000-000063D00000}"/>
    <cellStyle name="Normal 7 6 2 2 6 2 2" xfId="53476" xr:uid="{00000000-0005-0000-0000-000064D00000}"/>
    <cellStyle name="Normal 7 6 2 2 6 2 3" xfId="53477" xr:uid="{00000000-0005-0000-0000-000065D00000}"/>
    <cellStyle name="Normal 7 6 2 2 6 3" xfId="53478" xr:uid="{00000000-0005-0000-0000-000066D00000}"/>
    <cellStyle name="Normal 7 6 2 2 6 4" xfId="53479" xr:uid="{00000000-0005-0000-0000-000067D00000}"/>
    <cellStyle name="Normal 7 6 2 2 7" xfId="53480" xr:uid="{00000000-0005-0000-0000-000068D00000}"/>
    <cellStyle name="Normal 7 6 2 2 7 2" xfId="53481" xr:uid="{00000000-0005-0000-0000-000069D00000}"/>
    <cellStyle name="Normal 7 6 2 2 7 3" xfId="53482" xr:uid="{00000000-0005-0000-0000-00006AD00000}"/>
    <cellStyle name="Normal 7 6 2 2 8" xfId="53483" xr:uid="{00000000-0005-0000-0000-00006BD00000}"/>
    <cellStyle name="Normal 7 6 2 2 9" xfId="53484" xr:uid="{00000000-0005-0000-0000-00006CD00000}"/>
    <cellStyle name="Normal 7 6 2 2_PROD" xfId="53485" xr:uid="{00000000-0005-0000-0000-00006DD00000}"/>
    <cellStyle name="Normal 7 6 2 3" xfId="53486" xr:uid="{00000000-0005-0000-0000-00006ED00000}"/>
    <cellStyle name="Normal 7 6 2 3 2" xfId="53487" xr:uid="{00000000-0005-0000-0000-00006FD00000}"/>
    <cellStyle name="Normal 7 6 2 3 2 2" xfId="53488" xr:uid="{00000000-0005-0000-0000-000070D00000}"/>
    <cellStyle name="Normal 7 6 2 3 2 2 2" xfId="53489" xr:uid="{00000000-0005-0000-0000-000071D00000}"/>
    <cellStyle name="Normal 7 6 2 3 2 2 2 2" xfId="53490" xr:uid="{00000000-0005-0000-0000-000072D00000}"/>
    <cellStyle name="Normal 7 6 2 3 2 2 2 3" xfId="53491" xr:uid="{00000000-0005-0000-0000-000073D00000}"/>
    <cellStyle name="Normal 7 6 2 3 2 2 3" xfId="53492" xr:uid="{00000000-0005-0000-0000-000074D00000}"/>
    <cellStyle name="Normal 7 6 2 3 2 2 4" xfId="53493" xr:uid="{00000000-0005-0000-0000-000075D00000}"/>
    <cellStyle name="Normal 7 6 2 3 2 3" xfId="53494" xr:uid="{00000000-0005-0000-0000-000076D00000}"/>
    <cellStyle name="Normal 7 6 2 3 2 3 2" xfId="53495" xr:uid="{00000000-0005-0000-0000-000077D00000}"/>
    <cellStyle name="Normal 7 6 2 3 2 3 2 2" xfId="53496" xr:uid="{00000000-0005-0000-0000-000078D00000}"/>
    <cellStyle name="Normal 7 6 2 3 2 3 2 3" xfId="53497" xr:uid="{00000000-0005-0000-0000-000079D00000}"/>
    <cellStyle name="Normal 7 6 2 3 2 3 3" xfId="53498" xr:uid="{00000000-0005-0000-0000-00007AD00000}"/>
    <cellStyle name="Normal 7 6 2 3 2 3 4" xfId="53499" xr:uid="{00000000-0005-0000-0000-00007BD00000}"/>
    <cellStyle name="Normal 7 6 2 3 2 4" xfId="53500" xr:uid="{00000000-0005-0000-0000-00007CD00000}"/>
    <cellStyle name="Normal 7 6 2 3 2 4 2" xfId="53501" xr:uid="{00000000-0005-0000-0000-00007DD00000}"/>
    <cellStyle name="Normal 7 6 2 3 2 4 2 2" xfId="53502" xr:uid="{00000000-0005-0000-0000-00007ED00000}"/>
    <cellStyle name="Normal 7 6 2 3 2 4 2 3" xfId="53503" xr:uid="{00000000-0005-0000-0000-00007FD00000}"/>
    <cellStyle name="Normal 7 6 2 3 2 4 3" xfId="53504" xr:uid="{00000000-0005-0000-0000-000080D00000}"/>
    <cellStyle name="Normal 7 6 2 3 2 4 4" xfId="53505" xr:uid="{00000000-0005-0000-0000-000081D00000}"/>
    <cellStyle name="Normal 7 6 2 3 2 5" xfId="53506" xr:uid="{00000000-0005-0000-0000-000082D00000}"/>
    <cellStyle name="Normal 7 6 2 3 2 5 2" xfId="53507" xr:uid="{00000000-0005-0000-0000-000083D00000}"/>
    <cellStyle name="Normal 7 6 2 3 2 5 2 2" xfId="53508" xr:uid="{00000000-0005-0000-0000-000084D00000}"/>
    <cellStyle name="Normal 7 6 2 3 2 5 2 3" xfId="53509" xr:uid="{00000000-0005-0000-0000-000085D00000}"/>
    <cellStyle name="Normal 7 6 2 3 2 5 3" xfId="53510" xr:uid="{00000000-0005-0000-0000-000086D00000}"/>
    <cellStyle name="Normal 7 6 2 3 2 5 4" xfId="53511" xr:uid="{00000000-0005-0000-0000-000087D00000}"/>
    <cellStyle name="Normal 7 6 2 3 2 6" xfId="53512" xr:uid="{00000000-0005-0000-0000-000088D00000}"/>
    <cellStyle name="Normal 7 6 2 3 2 6 2" xfId="53513" xr:uid="{00000000-0005-0000-0000-000089D00000}"/>
    <cellStyle name="Normal 7 6 2 3 2 6 3" xfId="53514" xr:uid="{00000000-0005-0000-0000-00008AD00000}"/>
    <cellStyle name="Normal 7 6 2 3 2 7" xfId="53515" xr:uid="{00000000-0005-0000-0000-00008BD00000}"/>
    <cellStyle name="Normal 7 6 2 3 2 8" xfId="53516" xr:uid="{00000000-0005-0000-0000-00008CD00000}"/>
    <cellStyle name="Normal 7 6 2 3 2_PROD" xfId="53517" xr:uid="{00000000-0005-0000-0000-00008DD00000}"/>
    <cellStyle name="Normal 7 6 2 3 3" xfId="53518" xr:uid="{00000000-0005-0000-0000-00008ED00000}"/>
    <cellStyle name="Normal 7 6 2 3 3 2" xfId="53519" xr:uid="{00000000-0005-0000-0000-00008FD00000}"/>
    <cellStyle name="Normal 7 6 2 3 3 2 2" xfId="53520" xr:uid="{00000000-0005-0000-0000-000090D00000}"/>
    <cellStyle name="Normal 7 6 2 3 3 2 3" xfId="53521" xr:uid="{00000000-0005-0000-0000-000091D00000}"/>
    <cellStyle name="Normal 7 6 2 3 3 3" xfId="53522" xr:uid="{00000000-0005-0000-0000-000092D00000}"/>
    <cellStyle name="Normal 7 6 2 3 3 4" xfId="53523" xr:uid="{00000000-0005-0000-0000-000093D00000}"/>
    <cellStyle name="Normal 7 6 2 3 4" xfId="53524" xr:uid="{00000000-0005-0000-0000-000094D00000}"/>
    <cellStyle name="Normal 7 6 2 3 4 2" xfId="53525" xr:uid="{00000000-0005-0000-0000-000095D00000}"/>
    <cellStyle name="Normal 7 6 2 3 4 2 2" xfId="53526" xr:uid="{00000000-0005-0000-0000-000096D00000}"/>
    <cellStyle name="Normal 7 6 2 3 4 2 3" xfId="53527" xr:uid="{00000000-0005-0000-0000-000097D00000}"/>
    <cellStyle name="Normal 7 6 2 3 4 3" xfId="53528" xr:uid="{00000000-0005-0000-0000-000098D00000}"/>
    <cellStyle name="Normal 7 6 2 3 4 4" xfId="53529" xr:uid="{00000000-0005-0000-0000-000099D00000}"/>
    <cellStyle name="Normal 7 6 2 3 5" xfId="53530" xr:uid="{00000000-0005-0000-0000-00009AD00000}"/>
    <cellStyle name="Normal 7 6 2 3 5 2" xfId="53531" xr:uid="{00000000-0005-0000-0000-00009BD00000}"/>
    <cellStyle name="Normal 7 6 2 3 5 2 2" xfId="53532" xr:uid="{00000000-0005-0000-0000-00009CD00000}"/>
    <cellStyle name="Normal 7 6 2 3 5 2 3" xfId="53533" xr:uid="{00000000-0005-0000-0000-00009DD00000}"/>
    <cellStyle name="Normal 7 6 2 3 5 3" xfId="53534" xr:uid="{00000000-0005-0000-0000-00009ED00000}"/>
    <cellStyle name="Normal 7 6 2 3 5 4" xfId="53535" xr:uid="{00000000-0005-0000-0000-00009FD00000}"/>
    <cellStyle name="Normal 7 6 2 3 6" xfId="53536" xr:uid="{00000000-0005-0000-0000-0000A0D00000}"/>
    <cellStyle name="Normal 7 6 2 3 6 2" xfId="53537" xr:uid="{00000000-0005-0000-0000-0000A1D00000}"/>
    <cellStyle name="Normal 7 6 2 3 6 2 2" xfId="53538" xr:uid="{00000000-0005-0000-0000-0000A2D00000}"/>
    <cellStyle name="Normal 7 6 2 3 6 2 3" xfId="53539" xr:uid="{00000000-0005-0000-0000-0000A3D00000}"/>
    <cellStyle name="Normal 7 6 2 3 6 3" xfId="53540" xr:uid="{00000000-0005-0000-0000-0000A4D00000}"/>
    <cellStyle name="Normal 7 6 2 3 6 4" xfId="53541" xr:uid="{00000000-0005-0000-0000-0000A5D00000}"/>
    <cellStyle name="Normal 7 6 2 3 7" xfId="53542" xr:uid="{00000000-0005-0000-0000-0000A6D00000}"/>
    <cellStyle name="Normal 7 6 2 3 7 2" xfId="53543" xr:uid="{00000000-0005-0000-0000-0000A7D00000}"/>
    <cellStyle name="Normal 7 6 2 3 7 3" xfId="53544" xr:uid="{00000000-0005-0000-0000-0000A8D00000}"/>
    <cellStyle name="Normal 7 6 2 3 8" xfId="53545" xr:uid="{00000000-0005-0000-0000-0000A9D00000}"/>
    <cellStyle name="Normal 7 6 2 3 9" xfId="53546" xr:uid="{00000000-0005-0000-0000-0000AAD00000}"/>
    <cellStyle name="Normal 7 6 2 3_PROD" xfId="53547" xr:uid="{00000000-0005-0000-0000-0000ABD00000}"/>
    <cellStyle name="Normal 7 6 2 4" xfId="53548" xr:uid="{00000000-0005-0000-0000-0000ACD00000}"/>
    <cellStyle name="Normal 7 6 2 4 2" xfId="53549" xr:uid="{00000000-0005-0000-0000-0000ADD00000}"/>
    <cellStyle name="Normal 7 6 2 4 2 2" xfId="53550" xr:uid="{00000000-0005-0000-0000-0000AED00000}"/>
    <cellStyle name="Normal 7 6 2 4 2 2 2" xfId="53551" xr:uid="{00000000-0005-0000-0000-0000AFD00000}"/>
    <cellStyle name="Normal 7 6 2 4 2 2 2 2" xfId="53552" xr:uid="{00000000-0005-0000-0000-0000B0D00000}"/>
    <cellStyle name="Normal 7 6 2 4 2 2 2 3" xfId="53553" xr:uid="{00000000-0005-0000-0000-0000B1D00000}"/>
    <cellStyle name="Normal 7 6 2 4 2 2 3" xfId="53554" xr:uid="{00000000-0005-0000-0000-0000B2D00000}"/>
    <cellStyle name="Normal 7 6 2 4 2 2 4" xfId="53555" xr:uid="{00000000-0005-0000-0000-0000B3D00000}"/>
    <cellStyle name="Normal 7 6 2 4 2 3" xfId="53556" xr:uid="{00000000-0005-0000-0000-0000B4D00000}"/>
    <cellStyle name="Normal 7 6 2 4 2 3 2" xfId="53557" xr:uid="{00000000-0005-0000-0000-0000B5D00000}"/>
    <cellStyle name="Normal 7 6 2 4 2 3 2 2" xfId="53558" xr:uid="{00000000-0005-0000-0000-0000B6D00000}"/>
    <cellStyle name="Normal 7 6 2 4 2 3 2 3" xfId="53559" xr:uid="{00000000-0005-0000-0000-0000B7D00000}"/>
    <cellStyle name="Normal 7 6 2 4 2 3 3" xfId="53560" xr:uid="{00000000-0005-0000-0000-0000B8D00000}"/>
    <cellStyle name="Normal 7 6 2 4 2 3 4" xfId="53561" xr:uid="{00000000-0005-0000-0000-0000B9D00000}"/>
    <cellStyle name="Normal 7 6 2 4 2 4" xfId="53562" xr:uid="{00000000-0005-0000-0000-0000BAD00000}"/>
    <cellStyle name="Normal 7 6 2 4 2 4 2" xfId="53563" xr:uid="{00000000-0005-0000-0000-0000BBD00000}"/>
    <cellStyle name="Normal 7 6 2 4 2 4 2 2" xfId="53564" xr:uid="{00000000-0005-0000-0000-0000BCD00000}"/>
    <cellStyle name="Normal 7 6 2 4 2 4 2 3" xfId="53565" xr:uid="{00000000-0005-0000-0000-0000BDD00000}"/>
    <cellStyle name="Normal 7 6 2 4 2 4 3" xfId="53566" xr:uid="{00000000-0005-0000-0000-0000BED00000}"/>
    <cellStyle name="Normal 7 6 2 4 2 4 4" xfId="53567" xr:uid="{00000000-0005-0000-0000-0000BFD00000}"/>
    <cellStyle name="Normal 7 6 2 4 2 5" xfId="53568" xr:uid="{00000000-0005-0000-0000-0000C0D00000}"/>
    <cellStyle name="Normal 7 6 2 4 2 5 2" xfId="53569" xr:uid="{00000000-0005-0000-0000-0000C1D00000}"/>
    <cellStyle name="Normal 7 6 2 4 2 5 2 2" xfId="53570" xr:uid="{00000000-0005-0000-0000-0000C2D00000}"/>
    <cellStyle name="Normal 7 6 2 4 2 5 2 3" xfId="53571" xr:uid="{00000000-0005-0000-0000-0000C3D00000}"/>
    <cellStyle name="Normal 7 6 2 4 2 5 3" xfId="53572" xr:uid="{00000000-0005-0000-0000-0000C4D00000}"/>
    <cellStyle name="Normal 7 6 2 4 2 5 4" xfId="53573" xr:uid="{00000000-0005-0000-0000-0000C5D00000}"/>
    <cellStyle name="Normal 7 6 2 4 2 6" xfId="53574" xr:uid="{00000000-0005-0000-0000-0000C6D00000}"/>
    <cellStyle name="Normal 7 6 2 4 2 6 2" xfId="53575" xr:uid="{00000000-0005-0000-0000-0000C7D00000}"/>
    <cellStyle name="Normal 7 6 2 4 2 6 3" xfId="53576" xr:uid="{00000000-0005-0000-0000-0000C8D00000}"/>
    <cellStyle name="Normal 7 6 2 4 2 7" xfId="53577" xr:uid="{00000000-0005-0000-0000-0000C9D00000}"/>
    <cellStyle name="Normal 7 6 2 4 2 8" xfId="53578" xr:uid="{00000000-0005-0000-0000-0000CAD00000}"/>
    <cellStyle name="Normal 7 6 2 4 2_PROD" xfId="53579" xr:uid="{00000000-0005-0000-0000-0000CBD00000}"/>
    <cellStyle name="Normal 7 6 2 4 3" xfId="53580" xr:uid="{00000000-0005-0000-0000-0000CCD00000}"/>
    <cellStyle name="Normal 7 6 2 4 3 2" xfId="53581" xr:uid="{00000000-0005-0000-0000-0000CDD00000}"/>
    <cellStyle name="Normal 7 6 2 4 3 2 2" xfId="53582" xr:uid="{00000000-0005-0000-0000-0000CED00000}"/>
    <cellStyle name="Normal 7 6 2 4 3 2 3" xfId="53583" xr:uid="{00000000-0005-0000-0000-0000CFD00000}"/>
    <cellStyle name="Normal 7 6 2 4 3 3" xfId="53584" xr:uid="{00000000-0005-0000-0000-0000D0D00000}"/>
    <cellStyle name="Normal 7 6 2 4 3 4" xfId="53585" xr:uid="{00000000-0005-0000-0000-0000D1D00000}"/>
    <cellStyle name="Normal 7 6 2 4 4" xfId="53586" xr:uid="{00000000-0005-0000-0000-0000D2D00000}"/>
    <cellStyle name="Normal 7 6 2 4 4 2" xfId="53587" xr:uid="{00000000-0005-0000-0000-0000D3D00000}"/>
    <cellStyle name="Normal 7 6 2 4 4 2 2" xfId="53588" xr:uid="{00000000-0005-0000-0000-0000D4D00000}"/>
    <cellStyle name="Normal 7 6 2 4 4 2 3" xfId="53589" xr:uid="{00000000-0005-0000-0000-0000D5D00000}"/>
    <cellStyle name="Normal 7 6 2 4 4 3" xfId="53590" xr:uid="{00000000-0005-0000-0000-0000D6D00000}"/>
    <cellStyle name="Normal 7 6 2 4 4 4" xfId="53591" xr:uid="{00000000-0005-0000-0000-0000D7D00000}"/>
    <cellStyle name="Normal 7 6 2 4 5" xfId="53592" xr:uid="{00000000-0005-0000-0000-0000D8D00000}"/>
    <cellStyle name="Normal 7 6 2 4 5 2" xfId="53593" xr:uid="{00000000-0005-0000-0000-0000D9D00000}"/>
    <cellStyle name="Normal 7 6 2 4 5 2 2" xfId="53594" xr:uid="{00000000-0005-0000-0000-0000DAD00000}"/>
    <cellStyle name="Normal 7 6 2 4 5 2 3" xfId="53595" xr:uid="{00000000-0005-0000-0000-0000DBD00000}"/>
    <cellStyle name="Normal 7 6 2 4 5 3" xfId="53596" xr:uid="{00000000-0005-0000-0000-0000DCD00000}"/>
    <cellStyle name="Normal 7 6 2 4 5 4" xfId="53597" xr:uid="{00000000-0005-0000-0000-0000DDD00000}"/>
    <cellStyle name="Normal 7 6 2 4 6" xfId="53598" xr:uid="{00000000-0005-0000-0000-0000DED00000}"/>
    <cellStyle name="Normal 7 6 2 4 6 2" xfId="53599" xr:uid="{00000000-0005-0000-0000-0000DFD00000}"/>
    <cellStyle name="Normal 7 6 2 4 6 2 2" xfId="53600" xr:uid="{00000000-0005-0000-0000-0000E0D00000}"/>
    <cellStyle name="Normal 7 6 2 4 6 2 3" xfId="53601" xr:uid="{00000000-0005-0000-0000-0000E1D00000}"/>
    <cellStyle name="Normal 7 6 2 4 6 3" xfId="53602" xr:uid="{00000000-0005-0000-0000-0000E2D00000}"/>
    <cellStyle name="Normal 7 6 2 4 6 4" xfId="53603" xr:uid="{00000000-0005-0000-0000-0000E3D00000}"/>
    <cellStyle name="Normal 7 6 2 4 7" xfId="53604" xr:uid="{00000000-0005-0000-0000-0000E4D00000}"/>
    <cellStyle name="Normal 7 6 2 4 7 2" xfId="53605" xr:uid="{00000000-0005-0000-0000-0000E5D00000}"/>
    <cellStyle name="Normal 7 6 2 4 7 3" xfId="53606" xr:uid="{00000000-0005-0000-0000-0000E6D00000}"/>
    <cellStyle name="Normal 7 6 2 4 8" xfId="53607" xr:uid="{00000000-0005-0000-0000-0000E7D00000}"/>
    <cellStyle name="Normal 7 6 2 4 9" xfId="53608" xr:uid="{00000000-0005-0000-0000-0000E8D00000}"/>
    <cellStyle name="Normal 7 6 2 4_PROD" xfId="53609" xr:uid="{00000000-0005-0000-0000-0000E9D00000}"/>
    <cellStyle name="Normal 7 6 2 5" xfId="53610" xr:uid="{00000000-0005-0000-0000-0000EAD00000}"/>
    <cellStyle name="Normal 7 6 2 5 2" xfId="53611" xr:uid="{00000000-0005-0000-0000-0000EBD00000}"/>
    <cellStyle name="Normal 7 6 2 5 2 2" xfId="53612" xr:uid="{00000000-0005-0000-0000-0000ECD00000}"/>
    <cellStyle name="Normal 7 6 2 5 2 2 2" xfId="53613" xr:uid="{00000000-0005-0000-0000-0000EDD00000}"/>
    <cellStyle name="Normal 7 6 2 5 2 2 3" xfId="53614" xr:uid="{00000000-0005-0000-0000-0000EED00000}"/>
    <cellStyle name="Normal 7 6 2 5 2 3" xfId="53615" xr:uid="{00000000-0005-0000-0000-0000EFD00000}"/>
    <cellStyle name="Normal 7 6 2 5 2 4" xfId="53616" xr:uid="{00000000-0005-0000-0000-0000F0D00000}"/>
    <cellStyle name="Normal 7 6 2 5 3" xfId="53617" xr:uid="{00000000-0005-0000-0000-0000F1D00000}"/>
    <cellStyle name="Normal 7 6 2 5 3 2" xfId="53618" xr:uid="{00000000-0005-0000-0000-0000F2D00000}"/>
    <cellStyle name="Normal 7 6 2 5 3 2 2" xfId="53619" xr:uid="{00000000-0005-0000-0000-0000F3D00000}"/>
    <cellStyle name="Normal 7 6 2 5 3 2 3" xfId="53620" xr:uid="{00000000-0005-0000-0000-0000F4D00000}"/>
    <cellStyle name="Normal 7 6 2 5 3 3" xfId="53621" xr:uid="{00000000-0005-0000-0000-0000F5D00000}"/>
    <cellStyle name="Normal 7 6 2 5 3 4" xfId="53622" xr:uid="{00000000-0005-0000-0000-0000F6D00000}"/>
    <cellStyle name="Normal 7 6 2 5 4" xfId="53623" xr:uid="{00000000-0005-0000-0000-0000F7D00000}"/>
    <cellStyle name="Normal 7 6 2 5 4 2" xfId="53624" xr:uid="{00000000-0005-0000-0000-0000F8D00000}"/>
    <cellStyle name="Normal 7 6 2 5 4 2 2" xfId="53625" xr:uid="{00000000-0005-0000-0000-0000F9D00000}"/>
    <cellStyle name="Normal 7 6 2 5 4 2 3" xfId="53626" xr:uid="{00000000-0005-0000-0000-0000FAD00000}"/>
    <cellStyle name="Normal 7 6 2 5 4 3" xfId="53627" xr:uid="{00000000-0005-0000-0000-0000FBD00000}"/>
    <cellStyle name="Normal 7 6 2 5 4 4" xfId="53628" xr:uid="{00000000-0005-0000-0000-0000FCD00000}"/>
    <cellStyle name="Normal 7 6 2 5 5" xfId="53629" xr:uid="{00000000-0005-0000-0000-0000FDD00000}"/>
    <cellStyle name="Normal 7 6 2 5 5 2" xfId="53630" xr:uid="{00000000-0005-0000-0000-0000FED00000}"/>
    <cellStyle name="Normal 7 6 2 5 5 2 2" xfId="53631" xr:uid="{00000000-0005-0000-0000-0000FFD00000}"/>
    <cellStyle name="Normal 7 6 2 5 5 2 3" xfId="53632" xr:uid="{00000000-0005-0000-0000-000000D10000}"/>
    <cellStyle name="Normal 7 6 2 5 5 3" xfId="53633" xr:uid="{00000000-0005-0000-0000-000001D10000}"/>
    <cellStyle name="Normal 7 6 2 5 5 4" xfId="53634" xr:uid="{00000000-0005-0000-0000-000002D10000}"/>
    <cellStyle name="Normal 7 6 2 5 6" xfId="53635" xr:uid="{00000000-0005-0000-0000-000003D10000}"/>
    <cellStyle name="Normal 7 6 2 5 6 2" xfId="53636" xr:uid="{00000000-0005-0000-0000-000004D10000}"/>
    <cellStyle name="Normal 7 6 2 5 6 3" xfId="53637" xr:uid="{00000000-0005-0000-0000-000005D10000}"/>
    <cellStyle name="Normal 7 6 2 5 7" xfId="53638" xr:uid="{00000000-0005-0000-0000-000006D10000}"/>
    <cellStyle name="Normal 7 6 2 5 8" xfId="53639" xr:uid="{00000000-0005-0000-0000-000007D10000}"/>
    <cellStyle name="Normal 7 6 2 5_PROD" xfId="53640" xr:uid="{00000000-0005-0000-0000-000008D10000}"/>
    <cellStyle name="Normal 7 6 2 6" xfId="53641" xr:uid="{00000000-0005-0000-0000-000009D10000}"/>
    <cellStyle name="Normal 7 6 2 6 2" xfId="53642" xr:uid="{00000000-0005-0000-0000-00000AD10000}"/>
    <cellStyle name="Normal 7 6 2 6 2 2" xfId="53643" xr:uid="{00000000-0005-0000-0000-00000BD10000}"/>
    <cellStyle name="Normal 7 6 2 6 2 3" xfId="53644" xr:uid="{00000000-0005-0000-0000-00000CD10000}"/>
    <cellStyle name="Normal 7 6 2 6 3" xfId="53645" xr:uid="{00000000-0005-0000-0000-00000DD10000}"/>
    <cellStyle name="Normal 7 6 2 6 4" xfId="53646" xr:uid="{00000000-0005-0000-0000-00000ED10000}"/>
    <cellStyle name="Normal 7 6 2 7" xfId="53647" xr:uid="{00000000-0005-0000-0000-00000FD10000}"/>
    <cellStyle name="Normal 7 6 2 7 2" xfId="53648" xr:uid="{00000000-0005-0000-0000-000010D10000}"/>
    <cellStyle name="Normal 7 6 2 7 2 2" xfId="53649" xr:uid="{00000000-0005-0000-0000-000011D10000}"/>
    <cellStyle name="Normal 7 6 2 7 2 3" xfId="53650" xr:uid="{00000000-0005-0000-0000-000012D10000}"/>
    <cellStyle name="Normal 7 6 2 7 3" xfId="53651" xr:uid="{00000000-0005-0000-0000-000013D10000}"/>
    <cellStyle name="Normal 7 6 2 7 4" xfId="53652" xr:uid="{00000000-0005-0000-0000-000014D10000}"/>
    <cellStyle name="Normal 7 6 2 8" xfId="53653" xr:uid="{00000000-0005-0000-0000-000015D10000}"/>
    <cellStyle name="Normal 7 6 2 8 2" xfId="53654" xr:uid="{00000000-0005-0000-0000-000016D10000}"/>
    <cellStyle name="Normal 7 6 2 8 2 2" xfId="53655" xr:uid="{00000000-0005-0000-0000-000017D10000}"/>
    <cellStyle name="Normal 7 6 2 8 2 3" xfId="53656" xr:uid="{00000000-0005-0000-0000-000018D10000}"/>
    <cellStyle name="Normal 7 6 2 8 3" xfId="53657" xr:uid="{00000000-0005-0000-0000-000019D10000}"/>
    <cellStyle name="Normal 7 6 2 8 4" xfId="53658" xr:uid="{00000000-0005-0000-0000-00001AD10000}"/>
    <cellStyle name="Normal 7 6 2 9" xfId="53659" xr:uid="{00000000-0005-0000-0000-00001BD10000}"/>
    <cellStyle name="Normal 7 6 2 9 2" xfId="53660" xr:uid="{00000000-0005-0000-0000-00001CD10000}"/>
    <cellStyle name="Normal 7 6 2 9 2 2" xfId="53661" xr:uid="{00000000-0005-0000-0000-00001DD10000}"/>
    <cellStyle name="Normal 7 6 2 9 2 3" xfId="53662" xr:uid="{00000000-0005-0000-0000-00001ED10000}"/>
    <cellStyle name="Normal 7 6 2 9 3" xfId="53663" xr:uid="{00000000-0005-0000-0000-00001FD10000}"/>
    <cellStyle name="Normal 7 6 2 9 4" xfId="53664" xr:uid="{00000000-0005-0000-0000-000020D10000}"/>
    <cellStyle name="Normal 7 6 2_PROD" xfId="53665" xr:uid="{00000000-0005-0000-0000-000021D10000}"/>
    <cellStyle name="Normal 7 6 3" xfId="784" xr:uid="{00000000-0005-0000-0000-000022D10000}"/>
    <cellStyle name="Normal 7 6 3 2" xfId="53666" xr:uid="{00000000-0005-0000-0000-000023D10000}"/>
    <cellStyle name="Normal 7 6 3 2 2" xfId="53667" xr:uid="{00000000-0005-0000-0000-000024D10000}"/>
    <cellStyle name="Normal 7 6 3 2 2 2" xfId="53668" xr:uid="{00000000-0005-0000-0000-000025D10000}"/>
    <cellStyle name="Normal 7 6 3 2 2 2 2" xfId="53669" xr:uid="{00000000-0005-0000-0000-000026D10000}"/>
    <cellStyle name="Normal 7 6 3 2 2 2 3" xfId="53670" xr:uid="{00000000-0005-0000-0000-000027D10000}"/>
    <cellStyle name="Normal 7 6 3 2 2 3" xfId="53671" xr:uid="{00000000-0005-0000-0000-000028D10000}"/>
    <cellStyle name="Normal 7 6 3 2 2 4" xfId="53672" xr:uid="{00000000-0005-0000-0000-000029D10000}"/>
    <cellStyle name="Normal 7 6 3 2 3" xfId="53673" xr:uid="{00000000-0005-0000-0000-00002AD10000}"/>
    <cellStyle name="Normal 7 6 3 2 3 2" xfId="53674" xr:uid="{00000000-0005-0000-0000-00002BD10000}"/>
    <cellStyle name="Normal 7 6 3 2 3 2 2" xfId="53675" xr:uid="{00000000-0005-0000-0000-00002CD10000}"/>
    <cellStyle name="Normal 7 6 3 2 3 2 3" xfId="53676" xr:uid="{00000000-0005-0000-0000-00002DD10000}"/>
    <cellStyle name="Normal 7 6 3 2 3 3" xfId="53677" xr:uid="{00000000-0005-0000-0000-00002ED10000}"/>
    <cellStyle name="Normal 7 6 3 2 3 4" xfId="53678" xr:uid="{00000000-0005-0000-0000-00002FD10000}"/>
    <cellStyle name="Normal 7 6 3 2 4" xfId="53679" xr:uid="{00000000-0005-0000-0000-000030D10000}"/>
    <cellStyle name="Normal 7 6 3 2 4 2" xfId="53680" xr:uid="{00000000-0005-0000-0000-000031D10000}"/>
    <cellStyle name="Normal 7 6 3 2 4 2 2" xfId="53681" xr:uid="{00000000-0005-0000-0000-000032D10000}"/>
    <cellStyle name="Normal 7 6 3 2 4 2 3" xfId="53682" xr:uid="{00000000-0005-0000-0000-000033D10000}"/>
    <cellStyle name="Normal 7 6 3 2 4 3" xfId="53683" xr:uid="{00000000-0005-0000-0000-000034D10000}"/>
    <cellStyle name="Normal 7 6 3 2 4 4" xfId="53684" xr:uid="{00000000-0005-0000-0000-000035D10000}"/>
    <cellStyle name="Normal 7 6 3 2 5" xfId="53685" xr:uid="{00000000-0005-0000-0000-000036D10000}"/>
    <cellStyle name="Normal 7 6 3 2 5 2" xfId="53686" xr:uid="{00000000-0005-0000-0000-000037D10000}"/>
    <cellStyle name="Normal 7 6 3 2 5 2 2" xfId="53687" xr:uid="{00000000-0005-0000-0000-000038D10000}"/>
    <cellStyle name="Normal 7 6 3 2 5 2 3" xfId="53688" xr:uid="{00000000-0005-0000-0000-000039D10000}"/>
    <cellStyle name="Normal 7 6 3 2 5 3" xfId="53689" xr:uid="{00000000-0005-0000-0000-00003AD10000}"/>
    <cellStyle name="Normal 7 6 3 2 5 4" xfId="53690" xr:uid="{00000000-0005-0000-0000-00003BD10000}"/>
    <cellStyle name="Normal 7 6 3 2 6" xfId="53691" xr:uid="{00000000-0005-0000-0000-00003CD10000}"/>
    <cellStyle name="Normal 7 6 3 2 6 2" xfId="53692" xr:uid="{00000000-0005-0000-0000-00003DD10000}"/>
    <cellStyle name="Normal 7 6 3 2 6 3" xfId="53693" xr:uid="{00000000-0005-0000-0000-00003ED10000}"/>
    <cellStyle name="Normal 7 6 3 2 7" xfId="53694" xr:uid="{00000000-0005-0000-0000-00003FD10000}"/>
    <cellStyle name="Normal 7 6 3 2 8" xfId="53695" xr:uid="{00000000-0005-0000-0000-000040D10000}"/>
    <cellStyle name="Normal 7 6 3 2_PROD" xfId="53696" xr:uid="{00000000-0005-0000-0000-000041D10000}"/>
    <cellStyle name="Normal 7 6 3 3" xfId="53697" xr:uid="{00000000-0005-0000-0000-000042D10000}"/>
    <cellStyle name="Normal 7 6 3 3 2" xfId="53698" xr:uid="{00000000-0005-0000-0000-000043D10000}"/>
    <cellStyle name="Normal 7 6 3 3 2 2" xfId="53699" xr:uid="{00000000-0005-0000-0000-000044D10000}"/>
    <cellStyle name="Normal 7 6 3 3 2 3" xfId="53700" xr:uid="{00000000-0005-0000-0000-000045D10000}"/>
    <cellStyle name="Normal 7 6 3 3 3" xfId="53701" xr:uid="{00000000-0005-0000-0000-000046D10000}"/>
    <cellStyle name="Normal 7 6 3 3 4" xfId="53702" xr:uid="{00000000-0005-0000-0000-000047D10000}"/>
    <cellStyle name="Normal 7 6 3 4" xfId="53703" xr:uid="{00000000-0005-0000-0000-000048D10000}"/>
    <cellStyle name="Normal 7 6 3 4 2" xfId="53704" xr:uid="{00000000-0005-0000-0000-000049D10000}"/>
    <cellStyle name="Normal 7 6 3 4 2 2" xfId="53705" xr:uid="{00000000-0005-0000-0000-00004AD10000}"/>
    <cellStyle name="Normal 7 6 3 4 2 3" xfId="53706" xr:uid="{00000000-0005-0000-0000-00004BD10000}"/>
    <cellStyle name="Normal 7 6 3 4 3" xfId="53707" xr:uid="{00000000-0005-0000-0000-00004CD10000}"/>
    <cellStyle name="Normal 7 6 3 4 4" xfId="53708" xr:uid="{00000000-0005-0000-0000-00004DD10000}"/>
    <cellStyle name="Normal 7 6 3 5" xfId="53709" xr:uid="{00000000-0005-0000-0000-00004ED10000}"/>
    <cellStyle name="Normal 7 6 3 5 2" xfId="53710" xr:uid="{00000000-0005-0000-0000-00004FD10000}"/>
    <cellStyle name="Normal 7 6 3 5 2 2" xfId="53711" xr:uid="{00000000-0005-0000-0000-000050D10000}"/>
    <cellStyle name="Normal 7 6 3 5 2 3" xfId="53712" xr:uid="{00000000-0005-0000-0000-000051D10000}"/>
    <cellStyle name="Normal 7 6 3 5 3" xfId="53713" xr:uid="{00000000-0005-0000-0000-000052D10000}"/>
    <cellStyle name="Normal 7 6 3 5 4" xfId="53714" xr:uid="{00000000-0005-0000-0000-000053D10000}"/>
    <cellStyle name="Normal 7 6 3 6" xfId="53715" xr:uid="{00000000-0005-0000-0000-000054D10000}"/>
    <cellStyle name="Normal 7 6 3 6 2" xfId="53716" xr:uid="{00000000-0005-0000-0000-000055D10000}"/>
    <cellStyle name="Normal 7 6 3 6 2 2" xfId="53717" xr:uid="{00000000-0005-0000-0000-000056D10000}"/>
    <cellStyle name="Normal 7 6 3 6 2 3" xfId="53718" xr:uid="{00000000-0005-0000-0000-000057D10000}"/>
    <cellStyle name="Normal 7 6 3 6 3" xfId="53719" xr:uid="{00000000-0005-0000-0000-000058D10000}"/>
    <cellStyle name="Normal 7 6 3 6 4" xfId="53720" xr:uid="{00000000-0005-0000-0000-000059D10000}"/>
    <cellStyle name="Normal 7 6 3 7" xfId="53721" xr:uid="{00000000-0005-0000-0000-00005AD10000}"/>
    <cellStyle name="Normal 7 6 3 7 2" xfId="53722" xr:uid="{00000000-0005-0000-0000-00005BD10000}"/>
    <cellStyle name="Normal 7 6 3 7 3" xfId="53723" xr:uid="{00000000-0005-0000-0000-00005CD10000}"/>
    <cellStyle name="Normal 7 6 3 8" xfId="53724" xr:uid="{00000000-0005-0000-0000-00005DD10000}"/>
    <cellStyle name="Normal 7 6 3 9" xfId="53725" xr:uid="{00000000-0005-0000-0000-00005ED10000}"/>
    <cellStyle name="Normal 7 6 3_PROD" xfId="53726" xr:uid="{00000000-0005-0000-0000-00005FD10000}"/>
    <cellStyle name="Normal 7 6 4" xfId="53727" xr:uid="{00000000-0005-0000-0000-000060D10000}"/>
    <cellStyle name="Normal 7 6 4 2" xfId="53728" xr:uid="{00000000-0005-0000-0000-000061D10000}"/>
    <cellStyle name="Normal 7 6 4 2 2" xfId="53729" xr:uid="{00000000-0005-0000-0000-000062D10000}"/>
    <cellStyle name="Normal 7 6 4 2 2 2" xfId="53730" xr:uid="{00000000-0005-0000-0000-000063D10000}"/>
    <cellStyle name="Normal 7 6 4 2 2 2 2" xfId="53731" xr:uid="{00000000-0005-0000-0000-000064D10000}"/>
    <cellStyle name="Normal 7 6 4 2 2 2 3" xfId="53732" xr:uid="{00000000-0005-0000-0000-000065D10000}"/>
    <cellStyle name="Normal 7 6 4 2 2 3" xfId="53733" xr:uid="{00000000-0005-0000-0000-000066D10000}"/>
    <cellStyle name="Normal 7 6 4 2 2 4" xfId="53734" xr:uid="{00000000-0005-0000-0000-000067D10000}"/>
    <cellStyle name="Normal 7 6 4 2 3" xfId="53735" xr:uid="{00000000-0005-0000-0000-000068D10000}"/>
    <cellStyle name="Normal 7 6 4 2 3 2" xfId="53736" xr:uid="{00000000-0005-0000-0000-000069D10000}"/>
    <cellStyle name="Normal 7 6 4 2 3 2 2" xfId="53737" xr:uid="{00000000-0005-0000-0000-00006AD10000}"/>
    <cellStyle name="Normal 7 6 4 2 3 2 3" xfId="53738" xr:uid="{00000000-0005-0000-0000-00006BD10000}"/>
    <cellStyle name="Normal 7 6 4 2 3 3" xfId="53739" xr:uid="{00000000-0005-0000-0000-00006CD10000}"/>
    <cellStyle name="Normal 7 6 4 2 3 4" xfId="53740" xr:uid="{00000000-0005-0000-0000-00006DD10000}"/>
    <cellStyle name="Normal 7 6 4 2 4" xfId="53741" xr:uid="{00000000-0005-0000-0000-00006ED10000}"/>
    <cellStyle name="Normal 7 6 4 2 4 2" xfId="53742" xr:uid="{00000000-0005-0000-0000-00006FD10000}"/>
    <cellStyle name="Normal 7 6 4 2 4 2 2" xfId="53743" xr:uid="{00000000-0005-0000-0000-000070D10000}"/>
    <cellStyle name="Normal 7 6 4 2 4 2 3" xfId="53744" xr:uid="{00000000-0005-0000-0000-000071D10000}"/>
    <cellStyle name="Normal 7 6 4 2 4 3" xfId="53745" xr:uid="{00000000-0005-0000-0000-000072D10000}"/>
    <cellStyle name="Normal 7 6 4 2 4 4" xfId="53746" xr:uid="{00000000-0005-0000-0000-000073D10000}"/>
    <cellStyle name="Normal 7 6 4 2 5" xfId="53747" xr:uid="{00000000-0005-0000-0000-000074D10000}"/>
    <cellStyle name="Normal 7 6 4 2 5 2" xfId="53748" xr:uid="{00000000-0005-0000-0000-000075D10000}"/>
    <cellStyle name="Normal 7 6 4 2 5 2 2" xfId="53749" xr:uid="{00000000-0005-0000-0000-000076D10000}"/>
    <cellStyle name="Normal 7 6 4 2 5 2 3" xfId="53750" xr:uid="{00000000-0005-0000-0000-000077D10000}"/>
    <cellStyle name="Normal 7 6 4 2 5 3" xfId="53751" xr:uid="{00000000-0005-0000-0000-000078D10000}"/>
    <cellStyle name="Normal 7 6 4 2 5 4" xfId="53752" xr:uid="{00000000-0005-0000-0000-000079D10000}"/>
    <cellStyle name="Normal 7 6 4 2 6" xfId="53753" xr:uid="{00000000-0005-0000-0000-00007AD10000}"/>
    <cellStyle name="Normal 7 6 4 2 6 2" xfId="53754" xr:uid="{00000000-0005-0000-0000-00007BD10000}"/>
    <cellStyle name="Normal 7 6 4 2 6 3" xfId="53755" xr:uid="{00000000-0005-0000-0000-00007CD10000}"/>
    <cellStyle name="Normal 7 6 4 2 7" xfId="53756" xr:uid="{00000000-0005-0000-0000-00007DD10000}"/>
    <cellStyle name="Normal 7 6 4 2 8" xfId="53757" xr:uid="{00000000-0005-0000-0000-00007ED10000}"/>
    <cellStyle name="Normal 7 6 4 2_PROD" xfId="53758" xr:uid="{00000000-0005-0000-0000-00007FD10000}"/>
    <cellStyle name="Normal 7 6 4 3" xfId="53759" xr:uid="{00000000-0005-0000-0000-000080D10000}"/>
    <cellStyle name="Normal 7 6 4 3 2" xfId="53760" xr:uid="{00000000-0005-0000-0000-000081D10000}"/>
    <cellStyle name="Normal 7 6 4 3 2 2" xfId="53761" xr:uid="{00000000-0005-0000-0000-000082D10000}"/>
    <cellStyle name="Normal 7 6 4 3 2 3" xfId="53762" xr:uid="{00000000-0005-0000-0000-000083D10000}"/>
    <cellStyle name="Normal 7 6 4 3 3" xfId="53763" xr:uid="{00000000-0005-0000-0000-000084D10000}"/>
    <cellStyle name="Normal 7 6 4 3 4" xfId="53764" xr:uid="{00000000-0005-0000-0000-000085D10000}"/>
    <cellStyle name="Normal 7 6 4 4" xfId="53765" xr:uid="{00000000-0005-0000-0000-000086D10000}"/>
    <cellStyle name="Normal 7 6 4 4 2" xfId="53766" xr:uid="{00000000-0005-0000-0000-000087D10000}"/>
    <cellStyle name="Normal 7 6 4 4 2 2" xfId="53767" xr:uid="{00000000-0005-0000-0000-000088D10000}"/>
    <cellStyle name="Normal 7 6 4 4 2 3" xfId="53768" xr:uid="{00000000-0005-0000-0000-000089D10000}"/>
    <cellStyle name="Normal 7 6 4 4 3" xfId="53769" xr:uid="{00000000-0005-0000-0000-00008AD10000}"/>
    <cellStyle name="Normal 7 6 4 4 4" xfId="53770" xr:uid="{00000000-0005-0000-0000-00008BD10000}"/>
    <cellStyle name="Normal 7 6 4 5" xfId="53771" xr:uid="{00000000-0005-0000-0000-00008CD10000}"/>
    <cellStyle name="Normal 7 6 4 5 2" xfId="53772" xr:uid="{00000000-0005-0000-0000-00008DD10000}"/>
    <cellStyle name="Normal 7 6 4 5 2 2" xfId="53773" xr:uid="{00000000-0005-0000-0000-00008ED10000}"/>
    <cellStyle name="Normal 7 6 4 5 2 3" xfId="53774" xr:uid="{00000000-0005-0000-0000-00008FD10000}"/>
    <cellStyle name="Normal 7 6 4 5 3" xfId="53775" xr:uid="{00000000-0005-0000-0000-000090D10000}"/>
    <cellStyle name="Normal 7 6 4 5 4" xfId="53776" xr:uid="{00000000-0005-0000-0000-000091D10000}"/>
    <cellStyle name="Normal 7 6 4 6" xfId="53777" xr:uid="{00000000-0005-0000-0000-000092D10000}"/>
    <cellStyle name="Normal 7 6 4 6 2" xfId="53778" xr:uid="{00000000-0005-0000-0000-000093D10000}"/>
    <cellStyle name="Normal 7 6 4 6 2 2" xfId="53779" xr:uid="{00000000-0005-0000-0000-000094D10000}"/>
    <cellStyle name="Normal 7 6 4 6 2 3" xfId="53780" xr:uid="{00000000-0005-0000-0000-000095D10000}"/>
    <cellStyle name="Normal 7 6 4 6 3" xfId="53781" xr:uid="{00000000-0005-0000-0000-000096D10000}"/>
    <cellStyle name="Normal 7 6 4 6 4" xfId="53782" xr:uid="{00000000-0005-0000-0000-000097D10000}"/>
    <cellStyle name="Normal 7 6 4 7" xfId="53783" xr:uid="{00000000-0005-0000-0000-000098D10000}"/>
    <cellStyle name="Normal 7 6 4 7 2" xfId="53784" xr:uid="{00000000-0005-0000-0000-000099D10000}"/>
    <cellStyle name="Normal 7 6 4 7 3" xfId="53785" xr:uid="{00000000-0005-0000-0000-00009AD10000}"/>
    <cellStyle name="Normal 7 6 4 8" xfId="53786" xr:uid="{00000000-0005-0000-0000-00009BD10000}"/>
    <cellStyle name="Normal 7 6 4 9" xfId="53787" xr:uid="{00000000-0005-0000-0000-00009CD10000}"/>
    <cellStyle name="Normal 7 6 4_PROD" xfId="53788" xr:uid="{00000000-0005-0000-0000-00009DD10000}"/>
    <cellStyle name="Normal 7 6 5" xfId="53789" xr:uid="{00000000-0005-0000-0000-00009ED10000}"/>
    <cellStyle name="Normal 7 6 5 2" xfId="53790" xr:uid="{00000000-0005-0000-0000-00009FD10000}"/>
    <cellStyle name="Normal 7 6 5 2 2" xfId="53791" xr:uid="{00000000-0005-0000-0000-0000A0D10000}"/>
    <cellStyle name="Normal 7 6 5 2 2 2" xfId="53792" xr:uid="{00000000-0005-0000-0000-0000A1D10000}"/>
    <cellStyle name="Normal 7 6 5 2 2 2 2" xfId="53793" xr:uid="{00000000-0005-0000-0000-0000A2D10000}"/>
    <cellStyle name="Normal 7 6 5 2 2 2 3" xfId="53794" xr:uid="{00000000-0005-0000-0000-0000A3D10000}"/>
    <cellStyle name="Normal 7 6 5 2 2 3" xfId="53795" xr:uid="{00000000-0005-0000-0000-0000A4D10000}"/>
    <cellStyle name="Normal 7 6 5 2 2 4" xfId="53796" xr:uid="{00000000-0005-0000-0000-0000A5D10000}"/>
    <cellStyle name="Normal 7 6 5 2 3" xfId="53797" xr:uid="{00000000-0005-0000-0000-0000A6D10000}"/>
    <cellStyle name="Normal 7 6 5 2 3 2" xfId="53798" xr:uid="{00000000-0005-0000-0000-0000A7D10000}"/>
    <cellStyle name="Normal 7 6 5 2 3 2 2" xfId="53799" xr:uid="{00000000-0005-0000-0000-0000A8D10000}"/>
    <cellStyle name="Normal 7 6 5 2 3 2 3" xfId="53800" xr:uid="{00000000-0005-0000-0000-0000A9D10000}"/>
    <cellStyle name="Normal 7 6 5 2 3 3" xfId="53801" xr:uid="{00000000-0005-0000-0000-0000AAD10000}"/>
    <cellStyle name="Normal 7 6 5 2 3 4" xfId="53802" xr:uid="{00000000-0005-0000-0000-0000ABD10000}"/>
    <cellStyle name="Normal 7 6 5 2 4" xfId="53803" xr:uid="{00000000-0005-0000-0000-0000ACD10000}"/>
    <cellStyle name="Normal 7 6 5 2 4 2" xfId="53804" xr:uid="{00000000-0005-0000-0000-0000ADD10000}"/>
    <cellStyle name="Normal 7 6 5 2 4 2 2" xfId="53805" xr:uid="{00000000-0005-0000-0000-0000AED10000}"/>
    <cellStyle name="Normal 7 6 5 2 4 2 3" xfId="53806" xr:uid="{00000000-0005-0000-0000-0000AFD10000}"/>
    <cellStyle name="Normal 7 6 5 2 4 3" xfId="53807" xr:uid="{00000000-0005-0000-0000-0000B0D10000}"/>
    <cellStyle name="Normal 7 6 5 2 4 4" xfId="53808" xr:uid="{00000000-0005-0000-0000-0000B1D10000}"/>
    <cellStyle name="Normal 7 6 5 2 5" xfId="53809" xr:uid="{00000000-0005-0000-0000-0000B2D10000}"/>
    <cellStyle name="Normal 7 6 5 2 5 2" xfId="53810" xr:uid="{00000000-0005-0000-0000-0000B3D10000}"/>
    <cellStyle name="Normal 7 6 5 2 5 2 2" xfId="53811" xr:uid="{00000000-0005-0000-0000-0000B4D10000}"/>
    <cellStyle name="Normal 7 6 5 2 5 2 3" xfId="53812" xr:uid="{00000000-0005-0000-0000-0000B5D10000}"/>
    <cellStyle name="Normal 7 6 5 2 5 3" xfId="53813" xr:uid="{00000000-0005-0000-0000-0000B6D10000}"/>
    <cellStyle name="Normal 7 6 5 2 5 4" xfId="53814" xr:uid="{00000000-0005-0000-0000-0000B7D10000}"/>
    <cellStyle name="Normal 7 6 5 2 6" xfId="53815" xr:uid="{00000000-0005-0000-0000-0000B8D10000}"/>
    <cellStyle name="Normal 7 6 5 2 6 2" xfId="53816" xr:uid="{00000000-0005-0000-0000-0000B9D10000}"/>
    <cellStyle name="Normal 7 6 5 2 6 3" xfId="53817" xr:uid="{00000000-0005-0000-0000-0000BAD10000}"/>
    <cellStyle name="Normal 7 6 5 2 7" xfId="53818" xr:uid="{00000000-0005-0000-0000-0000BBD10000}"/>
    <cellStyle name="Normal 7 6 5 2 8" xfId="53819" xr:uid="{00000000-0005-0000-0000-0000BCD10000}"/>
    <cellStyle name="Normal 7 6 5 2_PROD" xfId="53820" xr:uid="{00000000-0005-0000-0000-0000BDD10000}"/>
    <cellStyle name="Normal 7 6 5 3" xfId="53821" xr:uid="{00000000-0005-0000-0000-0000BED10000}"/>
    <cellStyle name="Normal 7 6 5 3 2" xfId="53822" xr:uid="{00000000-0005-0000-0000-0000BFD10000}"/>
    <cellStyle name="Normal 7 6 5 3 2 2" xfId="53823" xr:uid="{00000000-0005-0000-0000-0000C0D10000}"/>
    <cellStyle name="Normal 7 6 5 3 2 3" xfId="53824" xr:uid="{00000000-0005-0000-0000-0000C1D10000}"/>
    <cellStyle name="Normal 7 6 5 3 3" xfId="53825" xr:uid="{00000000-0005-0000-0000-0000C2D10000}"/>
    <cellStyle name="Normal 7 6 5 3 4" xfId="53826" xr:uid="{00000000-0005-0000-0000-0000C3D10000}"/>
    <cellStyle name="Normal 7 6 5 4" xfId="53827" xr:uid="{00000000-0005-0000-0000-0000C4D10000}"/>
    <cellStyle name="Normal 7 6 5 4 2" xfId="53828" xr:uid="{00000000-0005-0000-0000-0000C5D10000}"/>
    <cellStyle name="Normal 7 6 5 4 2 2" xfId="53829" xr:uid="{00000000-0005-0000-0000-0000C6D10000}"/>
    <cellStyle name="Normal 7 6 5 4 2 3" xfId="53830" xr:uid="{00000000-0005-0000-0000-0000C7D10000}"/>
    <cellStyle name="Normal 7 6 5 4 3" xfId="53831" xr:uid="{00000000-0005-0000-0000-0000C8D10000}"/>
    <cellStyle name="Normal 7 6 5 4 4" xfId="53832" xr:uid="{00000000-0005-0000-0000-0000C9D10000}"/>
    <cellStyle name="Normal 7 6 5 5" xfId="53833" xr:uid="{00000000-0005-0000-0000-0000CAD10000}"/>
    <cellStyle name="Normal 7 6 5 5 2" xfId="53834" xr:uid="{00000000-0005-0000-0000-0000CBD10000}"/>
    <cellStyle name="Normal 7 6 5 5 2 2" xfId="53835" xr:uid="{00000000-0005-0000-0000-0000CCD10000}"/>
    <cellStyle name="Normal 7 6 5 5 2 3" xfId="53836" xr:uid="{00000000-0005-0000-0000-0000CDD10000}"/>
    <cellStyle name="Normal 7 6 5 5 3" xfId="53837" xr:uid="{00000000-0005-0000-0000-0000CED10000}"/>
    <cellStyle name="Normal 7 6 5 5 4" xfId="53838" xr:uid="{00000000-0005-0000-0000-0000CFD10000}"/>
    <cellStyle name="Normal 7 6 5 6" xfId="53839" xr:uid="{00000000-0005-0000-0000-0000D0D10000}"/>
    <cellStyle name="Normal 7 6 5 6 2" xfId="53840" xr:uid="{00000000-0005-0000-0000-0000D1D10000}"/>
    <cellStyle name="Normal 7 6 5 6 2 2" xfId="53841" xr:uid="{00000000-0005-0000-0000-0000D2D10000}"/>
    <cellStyle name="Normal 7 6 5 6 2 3" xfId="53842" xr:uid="{00000000-0005-0000-0000-0000D3D10000}"/>
    <cellStyle name="Normal 7 6 5 6 3" xfId="53843" xr:uid="{00000000-0005-0000-0000-0000D4D10000}"/>
    <cellStyle name="Normal 7 6 5 6 4" xfId="53844" xr:uid="{00000000-0005-0000-0000-0000D5D10000}"/>
    <cellStyle name="Normal 7 6 5 7" xfId="53845" xr:uid="{00000000-0005-0000-0000-0000D6D10000}"/>
    <cellStyle name="Normal 7 6 5 7 2" xfId="53846" xr:uid="{00000000-0005-0000-0000-0000D7D10000}"/>
    <cellStyle name="Normal 7 6 5 7 3" xfId="53847" xr:uid="{00000000-0005-0000-0000-0000D8D10000}"/>
    <cellStyle name="Normal 7 6 5 8" xfId="53848" xr:uid="{00000000-0005-0000-0000-0000D9D10000}"/>
    <cellStyle name="Normal 7 6 5 9" xfId="53849" xr:uid="{00000000-0005-0000-0000-0000DAD10000}"/>
    <cellStyle name="Normal 7 6 5_PROD" xfId="53850" xr:uid="{00000000-0005-0000-0000-0000DBD10000}"/>
    <cellStyle name="Normal 7 6 6" xfId="53851" xr:uid="{00000000-0005-0000-0000-0000DCD10000}"/>
    <cellStyle name="Normal 7 6 6 2" xfId="53852" xr:uid="{00000000-0005-0000-0000-0000DDD10000}"/>
    <cellStyle name="Normal 7 6 6 2 2" xfId="53853" xr:uid="{00000000-0005-0000-0000-0000DED10000}"/>
    <cellStyle name="Normal 7 6 6 2 2 2" xfId="53854" xr:uid="{00000000-0005-0000-0000-0000DFD10000}"/>
    <cellStyle name="Normal 7 6 6 2 2 3" xfId="53855" xr:uid="{00000000-0005-0000-0000-0000E0D10000}"/>
    <cellStyle name="Normal 7 6 6 2 3" xfId="53856" xr:uid="{00000000-0005-0000-0000-0000E1D10000}"/>
    <cellStyle name="Normal 7 6 6 2 4" xfId="53857" xr:uid="{00000000-0005-0000-0000-0000E2D10000}"/>
    <cellStyle name="Normal 7 6 6 3" xfId="53858" xr:uid="{00000000-0005-0000-0000-0000E3D10000}"/>
    <cellStyle name="Normal 7 6 6 3 2" xfId="53859" xr:uid="{00000000-0005-0000-0000-0000E4D10000}"/>
    <cellStyle name="Normal 7 6 6 3 2 2" xfId="53860" xr:uid="{00000000-0005-0000-0000-0000E5D10000}"/>
    <cellStyle name="Normal 7 6 6 3 2 3" xfId="53861" xr:uid="{00000000-0005-0000-0000-0000E6D10000}"/>
    <cellStyle name="Normal 7 6 6 3 3" xfId="53862" xr:uid="{00000000-0005-0000-0000-0000E7D10000}"/>
    <cellStyle name="Normal 7 6 6 3 4" xfId="53863" xr:uid="{00000000-0005-0000-0000-0000E8D10000}"/>
    <cellStyle name="Normal 7 6 6 4" xfId="53864" xr:uid="{00000000-0005-0000-0000-0000E9D10000}"/>
    <cellStyle name="Normal 7 6 6 4 2" xfId="53865" xr:uid="{00000000-0005-0000-0000-0000EAD10000}"/>
    <cellStyle name="Normal 7 6 6 4 2 2" xfId="53866" xr:uid="{00000000-0005-0000-0000-0000EBD10000}"/>
    <cellStyle name="Normal 7 6 6 4 2 3" xfId="53867" xr:uid="{00000000-0005-0000-0000-0000ECD10000}"/>
    <cellStyle name="Normal 7 6 6 4 3" xfId="53868" xr:uid="{00000000-0005-0000-0000-0000EDD10000}"/>
    <cellStyle name="Normal 7 6 6 4 4" xfId="53869" xr:uid="{00000000-0005-0000-0000-0000EED10000}"/>
    <cellStyle name="Normal 7 6 6 5" xfId="53870" xr:uid="{00000000-0005-0000-0000-0000EFD10000}"/>
    <cellStyle name="Normal 7 6 6 5 2" xfId="53871" xr:uid="{00000000-0005-0000-0000-0000F0D10000}"/>
    <cellStyle name="Normal 7 6 6 5 2 2" xfId="53872" xr:uid="{00000000-0005-0000-0000-0000F1D10000}"/>
    <cellStyle name="Normal 7 6 6 5 2 3" xfId="53873" xr:uid="{00000000-0005-0000-0000-0000F2D10000}"/>
    <cellStyle name="Normal 7 6 6 5 3" xfId="53874" xr:uid="{00000000-0005-0000-0000-0000F3D10000}"/>
    <cellStyle name="Normal 7 6 6 5 4" xfId="53875" xr:uid="{00000000-0005-0000-0000-0000F4D10000}"/>
    <cellStyle name="Normal 7 6 6 6" xfId="53876" xr:uid="{00000000-0005-0000-0000-0000F5D10000}"/>
    <cellStyle name="Normal 7 6 6 6 2" xfId="53877" xr:uid="{00000000-0005-0000-0000-0000F6D10000}"/>
    <cellStyle name="Normal 7 6 6 6 3" xfId="53878" xr:uid="{00000000-0005-0000-0000-0000F7D10000}"/>
    <cellStyle name="Normal 7 6 6 7" xfId="53879" xr:uid="{00000000-0005-0000-0000-0000F8D10000}"/>
    <cellStyle name="Normal 7 6 6 8" xfId="53880" xr:uid="{00000000-0005-0000-0000-0000F9D10000}"/>
    <cellStyle name="Normal 7 6 6_PROD" xfId="53881" xr:uid="{00000000-0005-0000-0000-0000FAD10000}"/>
    <cellStyle name="Normal 7 6 7" xfId="53882" xr:uid="{00000000-0005-0000-0000-0000FBD10000}"/>
    <cellStyle name="Normal 7 6 7 2" xfId="53883" xr:uid="{00000000-0005-0000-0000-0000FCD10000}"/>
    <cellStyle name="Normal 7 6 7 2 2" xfId="53884" xr:uid="{00000000-0005-0000-0000-0000FDD10000}"/>
    <cellStyle name="Normal 7 6 7 2 3" xfId="53885" xr:uid="{00000000-0005-0000-0000-0000FED10000}"/>
    <cellStyle name="Normal 7 6 7 3" xfId="53886" xr:uid="{00000000-0005-0000-0000-0000FFD10000}"/>
    <cellStyle name="Normal 7 6 7 4" xfId="53887" xr:uid="{00000000-0005-0000-0000-000000D20000}"/>
    <cellStyle name="Normal 7 6 8" xfId="53888" xr:uid="{00000000-0005-0000-0000-000001D20000}"/>
    <cellStyle name="Normal 7 6 8 2" xfId="53889" xr:uid="{00000000-0005-0000-0000-000002D20000}"/>
    <cellStyle name="Normal 7 6 8 2 2" xfId="53890" xr:uid="{00000000-0005-0000-0000-000003D20000}"/>
    <cellStyle name="Normal 7 6 8 2 3" xfId="53891" xr:uid="{00000000-0005-0000-0000-000004D20000}"/>
    <cellStyle name="Normal 7 6 8 3" xfId="53892" xr:uid="{00000000-0005-0000-0000-000005D20000}"/>
    <cellStyle name="Normal 7 6 8 4" xfId="53893" xr:uid="{00000000-0005-0000-0000-000006D20000}"/>
    <cellStyle name="Normal 7 6 9" xfId="53894" xr:uid="{00000000-0005-0000-0000-000007D20000}"/>
    <cellStyle name="Normal 7 6 9 2" xfId="53895" xr:uid="{00000000-0005-0000-0000-000008D20000}"/>
    <cellStyle name="Normal 7 6 9 2 2" xfId="53896" xr:uid="{00000000-0005-0000-0000-000009D20000}"/>
    <cellStyle name="Normal 7 6 9 2 3" xfId="53897" xr:uid="{00000000-0005-0000-0000-00000AD20000}"/>
    <cellStyle name="Normal 7 6 9 3" xfId="53898" xr:uid="{00000000-0005-0000-0000-00000BD20000}"/>
    <cellStyle name="Normal 7 6 9 4" xfId="53899" xr:uid="{00000000-0005-0000-0000-00000CD20000}"/>
    <cellStyle name="Normal 7 6_PROD" xfId="53900" xr:uid="{00000000-0005-0000-0000-00000DD20000}"/>
    <cellStyle name="Normal 7 7" xfId="498" xr:uid="{00000000-0005-0000-0000-00000ED20000}"/>
    <cellStyle name="Normal 7 7 10" xfId="53901" xr:uid="{00000000-0005-0000-0000-00000FD20000}"/>
    <cellStyle name="Normal 7 7 10 2" xfId="53902" xr:uid="{00000000-0005-0000-0000-000010D20000}"/>
    <cellStyle name="Normal 7 7 10 3" xfId="53903" xr:uid="{00000000-0005-0000-0000-000011D20000}"/>
    <cellStyle name="Normal 7 7 11" xfId="53904" xr:uid="{00000000-0005-0000-0000-000012D20000}"/>
    <cellStyle name="Normal 7 7 12" xfId="53905" xr:uid="{00000000-0005-0000-0000-000013D20000}"/>
    <cellStyle name="Normal 7 7 2" xfId="785" xr:uid="{00000000-0005-0000-0000-000014D20000}"/>
    <cellStyle name="Normal 7 7 2 2" xfId="53906" xr:uid="{00000000-0005-0000-0000-000015D20000}"/>
    <cellStyle name="Normal 7 7 2 2 2" xfId="53907" xr:uid="{00000000-0005-0000-0000-000016D20000}"/>
    <cellStyle name="Normal 7 7 2 2 2 2" xfId="53908" xr:uid="{00000000-0005-0000-0000-000017D20000}"/>
    <cellStyle name="Normal 7 7 2 2 2 2 2" xfId="53909" xr:uid="{00000000-0005-0000-0000-000018D20000}"/>
    <cellStyle name="Normal 7 7 2 2 2 2 3" xfId="53910" xr:uid="{00000000-0005-0000-0000-000019D20000}"/>
    <cellStyle name="Normal 7 7 2 2 2 3" xfId="53911" xr:uid="{00000000-0005-0000-0000-00001AD20000}"/>
    <cellStyle name="Normal 7 7 2 2 2 4" xfId="53912" xr:uid="{00000000-0005-0000-0000-00001BD20000}"/>
    <cellStyle name="Normal 7 7 2 2 3" xfId="53913" xr:uid="{00000000-0005-0000-0000-00001CD20000}"/>
    <cellStyle name="Normal 7 7 2 2 3 2" xfId="53914" xr:uid="{00000000-0005-0000-0000-00001DD20000}"/>
    <cellStyle name="Normal 7 7 2 2 3 2 2" xfId="53915" xr:uid="{00000000-0005-0000-0000-00001ED20000}"/>
    <cellStyle name="Normal 7 7 2 2 3 2 3" xfId="53916" xr:uid="{00000000-0005-0000-0000-00001FD20000}"/>
    <cellStyle name="Normal 7 7 2 2 3 3" xfId="53917" xr:uid="{00000000-0005-0000-0000-000020D20000}"/>
    <cellStyle name="Normal 7 7 2 2 3 4" xfId="53918" xr:uid="{00000000-0005-0000-0000-000021D20000}"/>
    <cellStyle name="Normal 7 7 2 2 4" xfId="53919" xr:uid="{00000000-0005-0000-0000-000022D20000}"/>
    <cellStyle name="Normal 7 7 2 2 4 2" xfId="53920" xr:uid="{00000000-0005-0000-0000-000023D20000}"/>
    <cellStyle name="Normal 7 7 2 2 4 2 2" xfId="53921" xr:uid="{00000000-0005-0000-0000-000024D20000}"/>
    <cellStyle name="Normal 7 7 2 2 4 2 3" xfId="53922" xr:uid="{00000000-0005-0000-0000-000025D20000}"/>
    <cellStyle name="Normal 7 7 2 2 4 3" xfId="53923" xr:uid="{00000000-0005-0000-0000-000026D20000}"/>
    <cellStyle name="Normal 7 7 2 2 4 4" xfId="53924" xr:uid="{00000000-0005-0000-0000-000027D20000}"/>
    <cellStyle name="Normal 7 7 2 2 5" xfId="53925" xr:uid="{00000000-0005-0000-0000-000028D20000}"/>
    <cellStyle name="Normal 7 7 2 2 5 2" xfId="53926" xr:uid="{00000000-0005-0000-0000-000029D20000}"/>
    <cellStyle name="Normal 7 7 2 2 5 2 2" xfId="53927" xr:uid="{00000000-0005-0000-0000-00002AD20000}"/>
    <cellStyle name="Normal 7 7 2 2 5 2 3" xfId="53928" xr:uid="{00000000-0005-0000-0000-00002BD20000}"/>
    <cellStyle name="Normal 7 7 2 2 5 3" xfId="53929" xr:uid="{00000000-0005-0000-0000-00002CD20000}"/>
    <cellStyle name="Normal 7 7 2 2 5 4" xfId="53930" xr:uid="{00000000-0005-0000-0000-00002DD20000}"/>
    <cellStyle name="Normal 7 7 2 2 6" xfId="53931" xr:uid="{00000000-0005-0000-0000-00002ED20000}"/>
    <cellStyle name="Normal 7 7 2 2 6 2" xfId="53932" xr:uid="{00000000-0005-0000-0000-00002FD20000}"/>
    <cellStyle name="Normal 7 7 2 2 6 3" xfId="53933" xr:uid="{00000000-0005-0000-0000-000030D20000}"/>
    <cellStyle name="Normal 7 7 2 2 7" xfId="53934" xr:uid="{00000000-0005-0000-0000-000031D20000}"/>
    <cellStyle name="Normal 7 7 2 2 8" xfId="53935" xr:uid="{00000000-0005-0000-0000-000032D20000}"/>
    <cellStyle name="Normal 7 7 2 2_PROD" xfId="53936" xr:uid="{00000000-0005-0000-0000-000033D20000}"/>
    <cellStyle name="Normal 7 7 2 3" xfId="53937" xr:uid="{00000000-0005-0000-0000-000034D20000}"/>
    <cellStyle name="Normal 7 7 2 3 2" xfId="53938" xr:uid="{00000000-0005-0000-0000-000035D20000}"/>
    <cellStyle name="Normal 7 7 2 3 2 2" xfId="53939" xr:uid="{00000000-0005-0000-0000-000036D20000}"/>
    <cellStyle name="Normal 7 7 2 3 2 3" xfId="53940" xr:uid="{00000000-0005-0000-0000-000037D20000}"/>
    <cellStyle name="Normal 7 7 2 3 3" xfId="53941" xr:uid="{00000000-0005-0000-0000-000038D20000}"/>
    <cellStyle name="Normal 7 7 2 3 4" xfId="53942" xr:uid="{00000000-0005-0000-0000-000039D20000}"/>
    <cellStyle name="Normal 7 7 2 4" xfId="53943" xr:uid="{00000000-0005-0000-0000-00003AD20000}"/>
    <cellStyle name="Normal 7 7 2 4 2" xfId="53944" xr:uid="{00000000-0005-0000-0000-00003BD20000}"/>
    <cellStyle name="Normal 7 7 2 4 2 2" xfId="53945" xr:uid="{00000000-0005-0000-0000-00003CD20000}"/>
    <cellStyle name="Normal 7 7 2 4 2 3" xfId="53946" xr:uid="{00000000-0005-0000-0000-00003DD20000}"/>
    <cellStyle name="Normal 7 7 2 4 3" xfId="53947" xr:uid="{00000000-0005-0000-0000-00003ED20000}"/>
    <cellStyle name="Normal 7 7 2 4 4" xfId="53948" xr:uid="{00000000-0005-0000-0000-00003FD20000}"/>
    <cellStyle name="Normal 7 7 2 5" xfId="53949" xr:uid="{00000000-0005-0000-0000-000040D20000}"/>
    <cellStyle name="Normal 7 7 2 5 2" xfId="53950" xr:uid="{00000000-0005-0000-0000-000041D20000}"/>
    <cellStyle name="Normal 7 7 2 5 2 2" xfId="53951" xr:uid="{00000000-0005-0000-0000-000042D20000}"/>
    <cellStyle name="Normal 7 7 2 5 2 3" xfId="53952" xr:uid="{00000000-0005-0000-0000-000043D20000}"/>
    <cellStyle name="Normal 7 7 2 5 3" xfId="53953" xr:uid="{00000000-0005-0000-0000-000044D20000}"/>
    <cellStyle name="Normal 7 7 2 5 4" xfId="53954" xr:uid="{00000000-0005-0000-0000-000045D20000}"/>
    <cellStyle name="Normal 7 7 2 6" xfId="53955" xr:uid="{00000000-0005-0000-0000-000046D20000}"/>
    <cellStyle name="Normal 7 7 2 6 2" xfId="53956" xr:uid="{00000000-0005-0000-0000-000047D20000}"/>
    <cellStyle name="Normal 7 7 2 6 2 2" xfId="53957" xr:uid="{00000000-0005-0000-0000-000048D20000}"/>
    <cellStyle name="Normal 7 7 2 6 2 3" xfId="53958" xr:uid="{00000000-0005-0000-0000-000049D20000}"/>
    <cellStyle name="Normal 7 7 2 6 3" xfId="53959" xr:uid="{00000000-0005-0000-0000-00004AD20000}"/>
    <cellStyle name="Normal 7 7 2 6 4" xfId="53960" xr:uid="{00000000-0005-0000-0000-00004BD20000}"/>
    <cellStyle name="Normal 7 7 2 7" xfId="53961" xr:uid="{00000000-0005-0000-0000-00004CD20000}"/>
    <cellStyle name="Normal 7 7 2 7 2" xfId="53962" xr:uid="{00000000-0005-0000-0000-00004DD20000}"/>
    <cellStyle name="Normal 7 7 2 7 3" xfId="53963" xr:uid="{00000000-0005-0000-0000-00004ED20000}"/>
    <cellStyle name="Normal 7 7 2 8" xfId="53964" xr:uid="{00000000-0005-0000-0000-00004FD20000}"/>
    <cellStyle name="Normal 7 7 2 9" xfId="53965" xr:uid="{00000000-0005-0000-0000-000050D20000}"/>
    <cellStyle name="Normal 7 7 2_PROD" xfId="53966" xr:uid="{00000000-0005-0000-0000-000051D20000}"/>
    <cellStyle name="Normal 7 7 3" xfId="53967" xr:uid="{00000000-0005-0000-0000-000052D20000}"/>
    <cellStyle name="Normal 7 7 3 2" xfId="53968" xr:uid="{00000000-0005-0000-0000-000053D20000}"/>
    <cellStyle name="Normal 7 7 3 2 2" xfId="53969" xr:uid="{00000000-0005-0000-0000-000054D20000}"/>
    <cellStyle name="Normal 7 7 3 2 2 2" xfId="53970" xr:uid="{00000000-0005-0000-0000-000055D20000}"/>
    <cellStyle name="Normal 7 7 3 2 2 2 2" xfId="53971" xr:uid="{00000000-0005-0000-0000-000056D20000}"/>
    <cellStyle name="Normal 7 7 3 2 2 2 3" xfId="53972" xr:uid="{00000000-0005-0000-0000-000057D20000}"/>
    <cellStyle name="Normal 7 7 3 2 2 3" xfId="53973" xr:uid="{00000000-0005-0000-0000-000058D20000}"/>
    <cellStyle name="Normal 7 7 3 2 2 4" xfId="53974" xr:uid="{00000000-0005-0000-0000-000059D20000}"/>
    <cellStyle name="Normal 7 7 3 2 3" xfId="53975" xr:uid="{00000000-0005-0000-0000-00005AD20000}"/>
    <cellStyle name="Normal 7 7 3 2 3 2" xfId="53976" xr:uid="{00000000-0005-0000-0000-00005BD20000}"/>
    <cellStyle name="Normal 7 7 3 2 3 2 2" xfId="53977" xr:uid="{00000000-0005-0000-0000-00005CD20000}"/>
    <cellStyle name="Normal 7 7 3 2 3 2 3" xfId="53978" xr:uid="{00000000-0005-0000-0000-00005DD20000}"/>
    <cellStyle name="Normal 7 7 3 2 3 3" xfId="53979" xr:uid="{00000000-0005-0000-0000-00005ED20000}"/>
    <cellStyle name="Normal 7 7 3 2 3 4" xfId="53980" xr:uid="{00000000-0005-0000-0000-00005FD20000}"/>
    <cellStyle name="Normal 7 7 3 2 4" xfId="53981" xr:uid="{00000000-0005-0000-0000-000060D20000}"/>
    <cellStyle name="Normal 7 7 3 2 4 2" xfId="53982" xr:uid="{00000000-0005-0000-0000-000061D20000}"/>
    <cellStyle name="Normal 7 7 3 2 4 2 2" xfId="53983" xr:uid="{00000000-0005-0000-0000-000062D20000}"/>
    <cellStyle name="Normal 7 7 3 2 4 2 3" xfId="53984" xr:uid="{00000000-0005-0000-0000-000063D20000}"/>
    <cellStyle name="Normal 7 7 3 2 4 3" xfId="53985" xr:uid="{00000000-0005-0000-0000-000064D20000}"/>
    <cellStyle name="Normal 7 7 3 2 4 4" xfId="53986" xr:uid="{00000000-0005-0000-0000-000065D20000}"/>
    <cellStyle name="Normal 7 7 3 2 5" xfId="53987" xr:uid="{00000000-0005-0000-0000-000066D20000}"/>
    <cellStyle name="Normal 7 7 3 2 5 2" xfId="53988" xr:uid="{00000000-0005-0000-0000-000067D20000}"/>
    <cellStyle name="Normal 7 7 3 2 5 2 2" xfId="53989" xr:uid="{00000000-0005-0000-0000-000068D20000}"/>
    <cellStyle name="Normal 7 7 3 2 5 2 3" xfId="53990" xr:uid="{00000000-0005-0000-0000-000069D20000}"/>
    <cellStyle name="Normal 7 7 3 2 5 3" xfId="53991" xr:uid="{00000000-0005-0000-0000-00006AD20000}"/>
    <cellStyle name="Normal 7 7 3 2 5 4" xfId="53992" xr:uid="{00000000-0005-0000-0000-00006BD20000}"/>
    <cellStyle name="Normal 7 7 3 2 6" xfId="53993" xr:uid="{00000000-0005-0000-0000-00006CD20000}"/>
    <cellStyle name="Normal 7 7 3 2 6 2" xfId="53994" xr:uid="{00000000-0005-0000-0000-00006DD20000}"/>
    <cellStyle name="Normal 7 7 3 2 6 3" xfId="53995" xr:uid="{00000000-0005-0000-0000-00006ED20000}"/>
    <cellStyle name="Normal 7 7 3 2 7" xfId="53996" xr:uid="{00000000-0005-0000-0000-00006FD20000}"/>
    <cellStyle name="Normal 7 7 3 2 8" xfId="53997" xr:uid="{00000000-0005-0000-0000-000070D20000}"/>
    <cellStyle name="Normal 7 7 3 2_PROD" xfId="53998" xr:uid="{00000000-0005-0000-0000-000071D20000}"/>
    <cellStyle name="Normal 7 7 3 3" xfId="53999" xr:uid="{00000000-0005-0000-0000-000072D20000}"/>
    <cellStyle name="Normal 7 7 3 3 2" xfId="54000" xr:uid="{00000000-0005-0000-0000-000073D20000}"/>
    <cellStyle name="Normal 7 7 3 3 2 2" xfId="54001" xr:uid="{00000000-0005-0000-0000-000074D20000}"/>
    <cellStyle name="Normal 7 7 3 3 2 3" xfId="54002" xr:uid="{00000000-0005-0000-0000-000075D20000}"/>
    <cellStyle name="Normal 7 7 3 3 3" xfId="54003" xr:uid="{00000000-0005-0000-0000-000076D20000}"/>
    <cellStyle name="Normal 7 7 3 3 4" xfId="54004" xr:uid="{00000000-0005-0000-0000-000077D20000}"/>
    <cellStyle name="Normal 7 7 3 4" xfId="54005" xr:uid="{00000000-0005-0000-0000-000078D20000}"/>
    <cellStyle name="Normal 7 7 3 4 2" xfId="54006" xr:uid="{00000000-0005-0000-0000-000079D20000}"/>
    <cellStyle name="Normal 7 7 3 4 2 2" xfId="54007" xr:uid="{00000000-0005-0000-0000-00007AD20000}"/>
    <cellStyle name="Normal 7 7 3 4 2 3" xfId="54008" xr:uid="{00000000-0005-0000-0000-00007BD20000}"/>
    <cellStyle name="Normal 7 7 3 4 3" xfId="54009" xr:uid="{00000000-0005-0000-0000-00007CD20000}"/>
    <cellStyle name="Normal 7 7 3 4 4" xfId="54010" xr:uid="{00000000-0005-0000-0000-00007DD20000}"/>
    <cellStyle name="Normal 7 7 3 5" xfId="54011" xr:uid="{00000000-0005-0000-0000-00007ED20000}"/>
    <cellStyle name="Normal 7 7 3 5 2" xfId="54012" xr:uid="{00000000-0005-0000-0000-00007FD20000}"/>
    <cellStyle name="Normal 7 7 3 5 2 2" xfId="54013" xr:uid="{00000000-0005-0000-0000-000080D20000}"/>
    <cellStyle name="Normal 7 7 3 5 2 3" xfId="54014" xr:uid="{00000000-0005-0000-0000-000081D20000}"/>
    <cellStyle name="Normal 7 7 3 5 3" xfId="54015" xr:uid="{00000000-0005-0000-0000-000082D20000}"/>
    <cellStyle name="Normal 7 7 3 5 4" xfId="54016" xr:uid="{00000000-0005-0000-0000-000083D20000}"/>
    <cellStyle name="Normal 7 7 3 6" xfId="54017" xr:uid="{00000000-0005-0000-0000-000084D20000}"/>
    <cellStyle name="Normal 7 7 3 6 2" xfId="54018" xr:uid="{00000000-0005-0000-0000-000085D20000}"/>
    <cellStyle name="Normal 7 7 3 6 2 2" xfId="54019" xr:uid="{00000000-0005-0000-0000-000086D20000}"/>
    <cellStyle name="Normal 7 7 3 6 2 3" xfId="54020" xr:uid="{00000000-0005-0000-0000-000087D20000}"/>
    <cellStyle name="Normal 7 7 3 6 3" xfId="54021" xr:uid="{00000000-0005-0000-0000-000088D20000}"/>
    <cellStyle name="Normal 7 7 3 6 4" xfId="54022" xr:uid="{00000000-0005-0000-0000-000089D20000}"/>
    <cellStyle name="Normal 7 7 3 7" xfId="54023" xr:uid="{00000000-0005-0000-0000-00008AD20000}"/>
    <cellStyle name="Normal 7 7 3 7 2" xfId="54024" xr:uid="{00000000-0005-0000-0000-00008BD20000}"/>
    <cellStyle name="Normal 7 7 3 7 3" xfId="54025" xr:uid="{00000000-0005-0000-0000-00008CD20000}"/>
    <cellStyle name="Normal 7 7 3 8" xfId="54026" xr:uid="{00000000-0005-0000-0000-00008DD20000}"/>
    <cellStyle name="Normal 7 7 3 9" xfId="54027" xr:uid="{00000000-0005-0000-0000-00008ED20000}"/>
    <cellStyle name="Normal 7 7 3_PROD" xfId="54028" xr:uid="{00000000-0005-0000-0000-00008FD20000}"/>
    <cellStyle name="Normal 7 7 4" xfId="54029" xr:uid="{00000000-0005-0000-0000-000090D20000}"/>
    <cellStyle name="Normal 7 7 4 2" xfId="54030" xr:uid="{00000000-0005-0000-0000-000091D20000}"/>
    <cellStyle name="Normal 7 7 4 2 2" xfId="54031" xr:uid="{00000000-0005-0000-0000-000092D20000}"/>
    <cellStyle name="Normal 7 7 4 2 2 2" xfId="54032" xr:uid="{00000000-0005-0000-0000-000093D20000}"/>
    <cellStyle name="Normal 7 7 4 2 2 2 2" xfId="54033" xr:uid="{00000000-0005-0000-0000-000094D20000}"/>
    <cellStyle name="Normal 7 7 4 2 2 2 3" xfId="54034" xr:uid="{00000000-0005-0000-0000-000095D20000}"/>
    <cellStyle name="Normal 7 7 4 2 2 3" xfId="54035" xr:uid="{00000000-0005-0000-0000-000096D20000}"/>
    <cellStyle name="Normal 7 7 4 2 2 4" xfId="54036" xr:uid="{00000000-0005-0000-0000-000097D20000}"/>
    <cellStyle name="Normal 7 7 4 2 3" xfId="54037" xr:uid="{00000000-0005-0000-0000-000098D20000}"/>
    <cellStyle name="Normal 7 7 4 2 3 2" xfId="54038" xr:uid="{00000000-0005-0000-0000-000099D20000}"/>
    <cellStyle name="Normal 7 7 4 2 3 2 2" xfId="54039" xr:uid="{00000000-0005-0000-0000-00009AD20000}"/>
    <cellStyle name="Normal 7 7 4 2 3 2 3" xfId="54040" xr:uid="{00000000-0005-0000-0000-00009BD20000}"/>
    <cellStyle name="Normal 7 7 4 2 3 3" xfId="54041" xr:uid="{00000000-0005-0000-0000-00009CD20000}"/>
    <cellStyle name="Normal 7 7 4 2 3 4" xfId="54042" xr:uid="{00000000-0005-0000-0000-00009DD20000}"/>
    <cellStyle name="Normal 7 7 4 2 4" xfId="54043" xr:uid="{00000000-0005-0000-0000-00009ED20000}"/>
    <cellStyle name="Normal 7 7 4 2 4 2" xfId="54044" xr:uid="{00000000-0005-0000-0000-00009FD20000}"/>
    <cellStyle name="Normal 7 7 4 2 4 2 2" xfId="54045" xr:uid="{00000000-0005-0000-0000-0000A0D20000}"/>
    <cellStyle name="Normal 7 7 4 2 4 2 3" xfId="54046" xr:uid="{00000000-0005-0000-0000-0000A1D20000}"/>
    <cellStyle name="Normal 7 7 4 2 4 3" xfId="54047" xr:uid="{00000000-0005-0000-0000-0000A2D20000}"/>
    <cellStyle name="Normal 7 7 4 2 4 4" xfId="54048" xr:uid="{00000000-0005-0000-0000-0000A3D20000}"/>
    <cellStyle name="Normal 7 7 4 2 5" xfId="54049" xr:uid="{00000000-0005-0000-0000-0000A4D20000}"/>
    <cellStyle name="Normal 7 7 4 2 5 2" xfId="54050" xr:uid="{00000000-0005-0000-0000-0000A5D20000}"/>
    <cellStyle name="Normal 7 7 4 2 5 2 2" xfId="54051" xr:uid="{00000000-0005-0000-0000-0000A6D20000}"/>
    <cellStyle name="Normal 7 7 4 2 5 2 3" xfId="54052" xr:uid="{00000000-0005-0000-0000-0000A7D20000}"/>
    <cellStyle name="Normal 7 7 4 2 5 3" xfId="54053" xr:uid="{00000000-0005-0000-0000-0000A8D20000}"/>
    <cellStyle name="Normal 7 7 4 2 5 4" xfId="54054" xr:uid="{00000000-0005-0000-0000-0000A9D20000}"/>
    <cellStyle name="Normal 7 7 4 2 6" xfId="54055" xr:uid="{00000000-0005-0000-0000-0000AAD20000}"/>
    <cellStyle name="Normal 7 7 4 2 6 2" xfId="54056" xr:uid="{00000000-0005-0000-0000-0000ABD20000}"/>
    <cellStyle name="Normal 7 7 4 2 6 3" xfId="54057" xr:uid="{00000000-0005-0000-0000-0000ACD20000}"/>
    <cellStyle name="Normal 7 7 4 2 7" xfId="54058" xr:uid="{00000000-0005-0000-0000-0000ADD20000}"/>
    <cellStyle name="Normal 7 7 4 2 8" xfId="54059" xr:uid="{00000000-0005-0000-0000-0000AED20000}"/>
    <cellStyle name="Normal 7 7 4 2_PROD" xfId="54060" xr:uid="{00000000-0005-0000-0000-0000AFD20000}"/>
    <cellStyle name="Normal 7 7 4 3" xfId="54061" xr:uid="{00000000-0005-0000-0000-0000B0D20000}"/>
    <cellStyle name="Normal 7 7 4 3 2" xfId="54062" xr:uid="{00000000-0005-0000-0000-0000B1D20000}"/>
    <cellStyle name="Normal 7 7 4 3 2 2" xfId="54063" xr:uid="{00000000-0005-0000-0000-0000B2D20000}"/>
    <cellStyle name="Normal 7 7 4 3 2 3" xfId="54064" xr:uid="{00000000-0005-0000-0000-0000B3D20000}"/>
    <cellStyle name="Normal 7 7 4 3 3" xfId="54065" xr:uid="{00000000-0005-0000-0000-0000B4D20000}"/>
    <cellStyle name="Normal 7 7 4 3 4" xfId="54066" xr:uid="{00000000-0005-0000-0000-0000B5D20000}"/>
    <cellStyle name="Normal 7 7 4 4" xfId="54067" xr:uid="{00000000-0005-0000-0000-0000B6D20000}"/>
    <cellStyle name="Normal 7 7 4 4 2" xfId="54068" xr:uid="{00000000-0005-0000-0000-0000B7D20000}"/>
    <cellStyle name="Normal 7 7 4 4 2 2" xfId="54069" xr:uid="{00000000-0005-0000-0000-0000B8D20000}"/>
    <cellStyle name="Normal 7 7 4 4 2 3" xfId="54070" xr:uid="{00000000-0005-0000-0000-0000B9D20000}"/>
    <cellStyle name="Normal 7 7 4 4 3" xfId="54071" xr:uid="{00000000-0005-0000-0000-0000BAD20000}"/>
    <cellStyle name="Normal 7 7 4 4 4" xfId="54072" xr:uid="{00000000-0005-0000-0000-0000BBD20000}"/>
    <cellStyle name="Normal 7 7 4 5" xfId="54073" xr:uid="{00000000-0005-0000-0000-0000BCD20000}"/>
    <cellStyle name="Normal 7 7 4 5 2" xfId="54074" xr:uid="{00000000-0005-0000-0000-0000BDD20000}"/>
    <cellStyle name="Normal 7 7 4 5 2 2" xfId="54075" xr:uid="{00000000-0005-0000-0000-0000BED20000}"/>
    <cellStyle name="Normal 7 7 4 5 2 3" xfId="54076" xr:uid="{00000000-0005-0000-0000-0000BFD20000}"/>
    <cellStyle name="Normal 7 7 4 5 3" xfId="54077" xr:uid="{00000000-0005-0000-0000-0000C0D20000}"/>
    <cellStyle name="Normal 7 7 4 5 4" xfId="54078" xr:uid="{00000000-0005-0000-0000-0000C1D20000}"/>
    <cellStyle name="Normal 7 7 4 6" xfId="54079" xr:uid="{00000000-0005-0000-0000-0000C2D20000}"/>
    <cellStyle name="Normal 7 7 4 6 2" xfId="54080" xr:uid="{00000000-0005-0000-0000-0000C3D20000}"/>
    <cellStyle name="Normal 7 7 4 6 2 2" xfId="54081" xr:uid="{00000000-0005-0000-0000-0000C4D20000}"/>
    <cellStyle name="Normal 7 7 4 6 2 3" xfId="54082" xr:uid="{00000000-0005-0000-0000-0000C5D20000}"/>
    <cellStyle name="Normal 7 7 4 6 3" xfId="54083" xr:uid="{00000000-0005-0000-0000-0000C6D20000}"/>
    <cellStyle name="Normal 7 7 4 6 4" xfId="54084" xr:uid="{00000000-0005-0000-0000-0000C7D20000}"/>
    <cellStyle name="Normal 7 7 4 7" xfId="54085" xr:uid="{00000000-0005-0000-0000-0000C8D20000}"/>
    <cellStyle name="Normal 7 7 4 7 2" xfId="54086" xr:uid="{00000000-0005-0000-0000-0000C9D20000}"/>
    <cellStyle name="Normal 7 7 4 7 3" xfId="54087" xr:uid="{00000000-0005-0000-0000-0000CAD20000}"/>
    <cellStyle name="Normal 7 7 4 8" xfId="54088" xr:uid="{00000000-0005-0000-0000-0000CBD20000}"/>
    <cellStyle name="Normal 7 7 4 9" xfId="54089" xr:uid="{00000000-0005-0000-0000-0000CCD20000}"/>
    <cellStyle name="Normal 7 7 4_PROD" xfId="54090" xr:uid="{00000000-0005-0000-0000-0000CDD20000}"/>
    <cellStyle name="Normal 7 7 5" xfId="54091" xr:uid="{00000000-0005-0000-0000-0000CED20000}"/>
    <cellStyle name="Normal 7 7 5 2" xfId="54092" xr:uid="{00000000-0005-0000-0000-0000CFD20000}"/>
    <cellStyle name="Normal 7 7 5 2 2" xfId="54093" xr:uid="{00000000-0005-0000-0000-0000D0D20000}"/>
    <cellStyle name="Normal 7 7 5 2 2 2" xfId="54094" xr:uid="{00000000-0005-0000-0000-0000D1D20000}"/>
    <cellStyle name="Normal 7 7 5 2 2 3" xfId="54095" xr:uid="{00000000-0005-0000-0000-0000D2D20000}"/>
    <cellStyle name="Normal 7 7 5 2 3" xfId="54096" xr:uid="{00000000-0005-0000-0000-0000D3D20000}"/>
    <cellStyle name="Normal 7 7 5 2 4" xfId="54097" xr:uid="{00000000-0005-0000-0000-0000D4D20000}"/>
    <cellStyle name="Normal 7 7 5 3" xfId="54098" xr:uid="{00000000-0005-0000-0000-0000D5D20000}"/>
    <cellStyle name="Normal 7 7 5 3 2" xfId="54099" xr:uid="{00000000-0005-0000-0000-0000D6D20000}"/>
    <cellStyle name="Normal 7 7 5 3 2 2" xfId="54100" xr:uid="{00000000-0005-0000-0000-0000D7D20000}"/>
    <cellStyle name="Normal 7 7 5 3 2 3" xfId="54101" xr:uid="{00000000-0005-0000-0000-0000D8D20000}"/>
    <cellStyle name="Normal 7 7 5 3 3" xfId="54102" xr:uid="{00000000-0005-0000-0000-0000D9D20000}"/>
    <cellStyle name="Normal 7 7 5 3 4" xfId="54103" xr:uid="{00000000-0005-0000-0000-0000DAD20000}"/>
    <cellStyle name="Normal 7 7 5 4" xfId="54104" xr:uid="{00000000-0005-0000-0000-0000DBD20000}"/>
    <cellStyle name="Normal 7 7 5 4 2" xfId="54105" xr:uid="{00000000-0005-0000-0000-0000DCD20000}"/>
    <cellStyle name="Normal 7 7 5 4 2 2" xfId="54106" xr:uid="{00000000-0005-0000-0000-0000DDD20000}"/>
    <cellStyle name="Normal 7 7 5 4 2 3" xfId="54107" xr:uid="{00000000-0005-0000-0000-0000DED20000}"/>
    <cellStyle name="Normal 7 7 5 4 3" xfId="54108" xr:uid="{00000000-0005-0000-0000-0000DFD20000}"/>
    <cellStyle name="Normal 7 7 5 4 4" xfId="54109" xr:uid="{00000000-0005-0000-0000-0000E0D20000}"/>
    <cellStyle name="Normal 7 7 5 5" xfId="54110" xr:uid="{00000000-0005-0000-0000-0000E1D20000}"/>
    <cellStyle name="Normal 7 7 5 5 2" xfId="54111" xr:uid="{00000000-0005-0000-0000-0000E2D20000}"/>
    <cellStyle name="Normal 7 7 5 5 2 2" xfId="54112" xr:uid="{00000000-0005-0000-0000-0000E3D20000}"/>
    <cellStyle name="Normal 7 7 5 5 2 3" xfId="54113" xr:uid="{00000000-0005-0000-0000-0000E4D20000}"/>
    <cellStyle name="Normal 7 7 5 5 3" xfId="54114" xr:uid="{00000000-0005-0000-0000-0000E5D20000}"/>
    <cellStyle name="Normal 7 7 5 5 4" xfId="54115" xr:uid="{00000000-0005-0000-0000-0000E6D20000}"/>
    <cellStyle name="Normal 7 7 5 6" xfId="54116" xr:uid="{00000000-0005-0000-0000-0000E7D20000}"/>
    <cellStyle name="Normal 7 7 5 6 2" xfId="54117" xr:uid="{00000000-0005-0000-0000-0000E8D20000}"/>
    <cellStyle name="Normal 7 7 5 6 3" xfId="54118" xr:uid="{00000000-0005-0000-0000-0000E9D20000}"/>
    <cellStyle name="Normal 7 7 5 7" xfId="54119" xr:uid="{00000000-0005-0000-0000-0000EAD20000}"/>
    <cellStyle name="Normal 7 7 5 8" xfId="54120" xr:uid="{00000000-0005-0000-0000-0000EBD20000}"/>
    <cellStyle name="Normal 7 7 5_PROD" xfId="54121" xr:uid="{00000000-0005-0000-0000-0000ECD20000}"/>
    <cellStyle name="Normal 7 7 6" xfId="54122" xr:uid="{00000000-0005-0000-0000-0000EDD20000}"/>
    <cellStyle name="Normal 7 7 6 2" xfId="54123" xr:uid="{00000000-0005-0000-0000-0000EED20000}"/>
    <cellStyle name="Normal 7 7 6 2 2" xfId="54124" xr:uid="{00000000-0005-0000-0000-0000EFD20000}"/>
    <cellStyle name="Normal 7 7 6 2 3" xfId="54125" xr:uid="{00000000-0005-0000-0000-0000F0D20000}"/>
    <cellStyle name="Normal 7 7 6 3" xfId="54126" xr:uid="{00000000-0005-0000-0000-0000F1D20000}"/>
    <cellStyle name="Normal 7 7 6 4" xfId="54127" xr:uid="{00000000-0005-0000-0000-0000F2D20000}"/>
    <cellStyle name="Normal 7 7 7" xfId="54128" xr:uid="{00000000-0005-0000-0000-0000F3D20000}"/>
    <cellStyle name="Normal 7 7 7 2" xfId="54129" xr:uid="{00000000-0005-0000-0000-0000F4D20000}"/>
    <cellStyle name="Normal 7 7 7 2 2" xfId="54130" xr:uid="{00000000-0005-0000-0000-0000F5D20000}"/>
    <cellStyle name="Normal 7 7 7 2 3" xfId="54131" xr:uid="{00000000-0005-0000-0000-0000F6D20000}"/>
    <cellStyle name="Normal 7 7 7 3" xfId="54132" xr:uid="{00000000-0005-0000-0000-0000F7D20000}"/>
    <cellStyle name="Normal 7 7 7 4" xfId="54133" xr:uid="{00000000-0005-0000-0000-0000F8D20000}"/>
    <cellStyle name="Normal 7 7 8" xfId="54134" xr:uid="{00000000-0005-0000-0000-0000F9D20000}"/>
    <cellStyle name="Normal 7 7 8 2" xfId="54135" xr:uid="{00000000-0005-0000-0000-0000FAD20000}"/>
    <cellStyle name="Normal 7 7 8 2 2" xfId="54136" xr:uid="{00000000-0005-0000-0000-0000FBD20000}"/>
    <cellStyle name="Normal 7 7 8 2 3" xfId="54137" xr:uid="{00000000-0005-0000-0000-0000FCD20000}"/>
    <cellStyle name="Normal 7 7 8 3" xfId="54138" xr:uid="{00000000-0005-0000-0000-0000FDD20000}"/>
    <cellStyle name="Normal 7 7 8 4" xfId="54139" xr:uid="{00000000-0005-0000-0000-0000FED20000}"/>
    <cellStyle name="Normal 7 7 9" xfId="54140" xr:uid="{00000000-0005-0000-0000-0000FFD20000}"/>
    <cellStyle name="Normal 7 7 9 2" xfId="54141" xr:uid="{00000000-0005-0000-0000-000000D30000}"/>
    <cellStyle name="Normal 7 7 9 2 2" xfId="54142" xr:uid="{00000000-0005-0000-0000-000001D30000}"/>
    <cellStyle name="Normal 7 7 9 2 3" xfId="54143" xr:uid="{00000000-0005-0000-0000-000002D30000}"/>
    <cellStyle name="Normal 7 7 9 3" xfId="54144" xr:uid="{00000000-0005-0000-0000-000003D30000}"/>
    <cellStyle name="Normal 7 7 9 4" xfId="54145" xr:uid="{00000000-0005-0000-0000-000004D30000}"/>
    <cellStyle name="Normal 7 7_PROD" xfId="54146" xr:uid="{00000000-0005-0000-0000-000005D30000}"/>
    <cellStyle name="Normal 7 8" xfId="499" xr:uid="{00000000-0005-0000-0000-000006D30000}"/>
    <cellStyle name="Normal 7 8 2" xfId="54147" xr:uid="{00000000-0005-0000-0000-000007D30000}"/>
    <cellStyle name="Normal 7 8 2 2" xfId="54148" xr:uid="{00000000-0005-0000-0000-000008D30000}"/>
    <cellStyle name="Normal 7 8 2 2 2" xfId="54149" xr:uid="{00000000-0005-0000-0000-000009D30000}"/>
    <cellStyle name="Normal 7 8 2 2 2 2" xfId="54150" xr:uid="{00000000-0005-0000-0000-00000AD30000}"/>
    <cellStyle name="Normal 7 8 2 2 2 3" xfId="54151" xr:uid="{00000000-0005-0000-0000-00000BD30000}"/>
    <cellStyle name="Normal 7 8 2 2 3" xfId="54152" xr:uid="{00000000-0005-0000-0000-00000CD30000}"/>
    <cellStyle name="Normal 7 8 2 2 4" xfId="54153" xr:uid="{00000000-0005-0000-0000-00000DD30000}"/>
    <cellStyle name="Normal 7 8 2 3" xfId="54154" xr:uid="{00000000-0005-0000-0000-00000ED30000}"/>
    <cellStyle name="Normal 7 8 2 3 2" xfId="54155" xr:uid="{00000000-0005-0000-0000-00000FD30000}"/>
    <cellStyle name="Normal 7 8 2 3 2 2" xfId="54156" xr:uid="{00000000-0005-0000-0000-000010D30000}"/>
    <cellStyle name="Normal 7 8 2 3 2 3" xfId="54157" xr:uid="{00000000-0005-0000-0000-000011D30000}"/>
    <cellStyle name="Normal 7 8 2 3 3" xfId="54158" xr:uid="{00000000-0005-0000-0000-000012D30000}"/>
    <cellStyle name="Normal 7 8 2 3 4" xfId="54159" xr:uid="{00000000-0005-0000-0000-000013D30000}"/>
    <cellStyle name="Normal 7 8 2 4" xfId="54160" xr:uid="{00000000-0005-0000-0000-000014D30000}"/>
    <cellStyle name="Normal 7 8 2 4 2" xfId="54161" xr:uid="{00000000-0005-0000-0000-000015D30000}"/>
    <cellStyle name="Normal 7 8 2 4 2 2" xfId="54162" xr:uid="{00000000-0005-0000-0000-000016D30000}"/>
    <cellStyle name="Normal 7 8 2 4 2 3" xfId="54163" xr:uid="{00000000-0005-0000-0000-000017D30000}"/>
    <cellStyle name="Normal 7 8 2 4 3" xfId="54164" xr:uid="{00000000-0005-0000-0000-000018D30000}"/>
    <cellStyle name="Normal 7 8 2 4 4" xfId="54165" xr:uid="{00000000-0005-0000-0000-000019D30000}"/>
    <cellStyle name="Normal 7 8 2 5" xfId="54166" xr:uid="{00000000-0005-0000-0000-00001AD30000}"/>
    <cellStyle name="Normal 7 8 2 5 2" xfId="54167" xr:uid="{00000000-0005-0000-0000-00001BD30000}"/>
    <cellStyle name="Normal 7 8 2 5 2 2" xfId="54168" xr:uid="{00000000-0005-0000-0000-00001CD30000}"/>
    <cellStyle name="Normal 7 8 2 5 2 3" xfId="54169" xr:uid="{00000000-0005-0000-0000-00001DD30000}"/>
    <cellStyle name="Normal 7 8 2 5 3" xfId="54170" xr:uid="{00000000-0005-0000-0000-00001ED30000}"/>
    <cellStyle name="Normal 7 8 2 5 4" xfId="54171" xr:uid="{00000000-0005-0000-0000-00001FD30000}"/>
    <cellStyle name="Normal 7 8 2 6" xfId="54172" xr:uid="{00000000-0005-0000-0000-000020D30000}"/>
    <cellStyle name="Normal 7 8 2 6 2" xfId="54173" xr:uid="{00000000-0005-0000-0000-000021D30000}"/>
    <cellStyle name="Normal 7 8 2 6 3" xfId="54174" xr:uid="{00000000-0005-0000-0000-000022D30000}"/>
    <cellStyle name="Normal 7 8 2 7" xfId="54175" xr:uid="{00000000-0005-0000-0000-000023D30000}"/>
    <cellStyle name="Normal 7 8 2 8" xfId="54176" xr:uid="{00000000-0005-0000-0000-000024D30000}"/>
    <cellStyle name="Normal 7 8 2_PROD" xfId="54177" xr:uid="{00000000-0005-0000-0000-000025D30000}"/>
    <cellStyle name="Normal 7 8 3" xfId="54178" xr:uid="{00000000-0005-0000-0000-000026D30000}"/>
    <cellStyle name="Normal 7 8 3 2" xfId="54179" xr:uid="{00000000-0005-0000-0000-000027D30000}"/>
    <cellStyle name="Normal 7 8 3 2 2" xfId="54180" xr:uid="{00000000-0005-0000-0000-000028D30000}"/>
    <cellStyle name="Normal 7 8 3 2 3" xfId="54181" xr:uid="{00000000-0005-0000-0000-000029D30000}"/>
    <cellStyle name="Normal 7 8 3 3" xfId="54182" xr:uid="{00000000-0005-0000-0000-00002AD30000}"/>
    <cellStyle name="Normal 7 8 3 4" xfId="54183" xr:uid="{00000000-0005-0000-0000-00002BD30000}"/>
    <cellStyle name="Normal 7 8 4" xfId="54184" xr:uid="{00000000-0005-0000-0000-00002CD30000}"/>
    <cellStyle name="Normal 7 8 4 2" xfId="54185" xr:uid="{00000000-0005-0000-0000-00002DD30000}"/>
    <cellStyle name="Normal 7 8 4 2 2" xfId="54186" xr:uid="{00000000-0005-0000-0000-00002ED30000}"/>
    <cellStyle name="Normal 7 8 4 2 3" xfId="54187" xr:uid="{00000000-0005-0000-0000-00002FD30000}"/>
    <cellStyle name="Normal 7 8 4 3" xfId="54188" xr:uid="{00000000-0005-0000-0000-000030D30000}"/>
    <cellStyle name="Normal 7 8 4 4" xfId="54189" xr:uid="{00000000-0005-0000-0000-000031D30000}"/>
    <cellStyle name="Normal 7 8 5" xfId="54190" xr:uid="{00000000-0005-0000-0000-000032D30000}"/>
    <cellStyle name="Normal 7 8 5 2" xfId="54191" xr:uid="{00000000-0005-0000-0000-000033D30000}"/>
    <cellStyle name="Normal 7 8 5 2 2" xfId="54192" xr:uid="{00000000-0005-0000-0000-000034D30000}"/>
    <cellStyle name="Normal 7 8 5 2 3" xfId="54193" xr:uid="{00000000-0005-0000-0000-000035D30000}"/>
    <cellStyle name="Normal 7 8 5 3" xfId="54194" xr:uid="{00000000-0005-0000-0000-000036D30000}"/>
    <cellStyle name="Normal 7 8 5 4" xfId="54195" xr:uid="{00000000-0005-0000-0000-000037D30000}"/>
    <cellStyle name="Normal 7 8 6" xfId="54196" xr:uid="{00000000-0005-0000-0000-000038D30000}"/>
    <cellStyle name="Normal 7 8 6 2" xfId="54197" xr:uid="{00000000-0005-0000-0000-000039D30000}"/>
    <cellStyle name="Normal 7 8 6 2 2" xfId="54198" xr:uid="{00000000-0005-0000-0000-00003AD30000}"/>
    <cellStyle name="Normal 7 8 6 2 3" xfId="54199" xr:uid="{00000000-0005-0000-0000-00003BD30000}"/>
    <cellStyle name="Normal 7 8 6 3" xfId="54200" xr:uid="{00000000-0005-0000-0000-00003CD30000}"/>
    <cellStyle name="Normal 7 8 6 4" xfId="54201" xr:uid="{00000000-0005-0000-0000-00003DD30000}"/>
    <cellStyle name="Normal 7 8 7" xfId="54202" xr:uid="{00000000-0005-0000-0000-00003ED30000}"/>
    <cellStyle name="Normal 7 8 7 2" xfId="54203" xr:uid="{00000000-0005-0000-0000-00003FD30000}"/>
    <cellStyle name="Normal 7 8 7 3" xfId="54204" xr:uid="{00000000-0005-0000-0000-000040D30000}"/>
    <cellStyle name="Normal 7 8 8" xfId="54205" xr:uid="{00000000-0005-0000-0000-000041D30000}"/>
    <cellStyle name="Normal 7 8 9" xfId="54206" xr:uid="{00000000-0005-0000-0000-000042D30000}"/>
    <cellStyle name="Normal 7 8_PROD" xfId="54207" xr:uid="{00000000-0005-0000-0000-000043D30000}"/>
    <cellStyle name="Normal 7 9" xfId="500" xr:uid="{00000000-0005-0000-0000-000044D30000}"/>
    <cellStyle name="Normal 7 9 2" xfId="54208" xr:uid="{00000000-0005-0000-0000-000045D30000}"/>
    <cellStyle name="Normal 7 9 2 2" xfId="54209" xr:uid="{00000000-0005-0000-0000-000046D30000}"/>
    <cellStyle name="Normal 7 9 2 2 2" xfId="54210" xr:uid="{00000000-0005-0000-0000-000047D30000}"/>
    <cellStyle name="Normal 7 9 2 2 2 2" xfId="54211" xr:uid="{00000000-0005-0000-0000-000048D30000}"/>
    <cellStyle name="Normal 7 9 2 2 2 3" xfId="54212" xr:uid="{00000000-0005-0000-0000-000049D30000}"/>
    <cellStyle name="Normal 7 9 2 2 3" xfId="54213" xr:uid="{00000000-0005-0000-0000-00004AD30000}"/>
    <cellStyle name="Normal 7 9 2 2 4" xfId="54214" xr:uid="{00000000-0005-0000-0000-00004BD30000}"/>
    <cellStyle name="Normal 7 9 2 3" xfId="54215" xr:uid="{00000000-0005-0000-0000-00004CD30000}"/>
    <cellStyle name="Normal 7 9 2 3 2" xfId="54216" xr:uid="{00000000-0005-0000-0000-00004DD30000}"/>
    <cellStyle name="Normal 7 9 2 3 2 2" xfId="54217" xr:uid="{00000000-0005-0000-0000-00004ED30000}"/>
    <cellStyle name="Normal 7 9 2 3 2 3" xfId="54218" xr:uid="{00000000-0005-0000-0000-00004FD30000}"/>
    <cellStyle name="Normal 7 9 2 3 3" xfId="54219" xr:uid="{00000000-0005-0000-0000-000050D30000}"/>
    <cellStyle name="Normal 7 9 2 3 4" xfId="54220" xr:uid="{00000000-0005-0000-0000-000051D30000}"/>
    <cellStyle name="Normal 7 9 2 4" xfId="54221" xr:uid="{00000000-0005-0000-0000-000052D30000}"/>
    <cellStyle name="Normal 7 9 2 4 2" xfId="54222" xr:uid="{00000000-0005-0000-0000-000053D30000}"/>
    <cellStyle name="Normal 7 9 2 4 2 2" xfId="54223" xr:uid="{00000000-0005-0000-0000-000054D30000}"/>
    <cellStyle name="Normal 7 9 2 4 2 3" xfId="54224" xr:uid="{00000000-0005-0000-0000-000055D30000}"/>
    <cellStyle name="Normal 7 9 2 4 3" xfId="54225" xr:uid="{00000000-0005-0000-0000-000056D30000}"/>
    <cellStyle name="Normal 7 9 2 4 4" xfId="54226" xr:uid="{00000000-0005-0000-0000-000057D30000}"/>
    <cellStyle name="Normal 7 9 2 5" xfId="54227" xr:uid="{00000000-0005-0000-0000-000058D30000}"/>
    <cellStyle name="Normal 7 9 2 5 2" xfId="54228" xr:uid="{00000000-0005-0000-0000-000059D30000}"/>
    <cellStyle name="Normal 7 9 2 5 2 2" xfId="54229" xr:uid="{00000000-0005-0000-0000-00005AD30000}"/>
    <cellStyle name="Normal 7 9 2 5 2 3" xfId="54230" xr:uid="{00000000-0005-0000-0000-00005BD30000}"/>
    <cellStyle name="Normal 7 9 2 5 3" xfId="54231" xr:uid="{00000000-0005-0000-0000-00005CD30000}"/>
    <cellStyle name="Normal 7 9 2 5 4" xfId="54232" xr:uid="{00000000-0005-0000-0000-00005DD30000}"/>
    <cellStyle name="Normal 7 9 2 6" xfId="54233" xr:uid="{00000000-0005-0000-0000-00005ED30000}"/>
    <cellStyle name="Normal 7 9 2 6 2" xfId="54234" xr:uid="{00000000-0005-0000-0000-00005FD30000}"/>
    <cellStyle name="Normal 7 9 2 6 3" xfId="54235" xr:uid="{00000000-0005-0000-0000-000060D30000}"/>
    <cellStyle name="Normal 7 9 2 7" xfId="54236" xr:uid="{00000000-0005-0000-0000-000061D30000}"/>
    <cellStyle name="Normal 7 9 2 8" xfId="54237" xr:uid="{00000000-0005-0000-0000-000062D30000}"/>
    <cellStyle name="Normal 7 9 2_PROD" xfId="54238" xr:uid="{00000000-0005-0000-0000-000063D30000}"/>
    <cellStyle name="Normal 7 9 3" xfId="54239" xr:uid="{00000000-0005-0000-0000-000064D30000}"/>
    <cellStyle name="Normal 7 9 3 2" xfId="54240" xr:uid="{00000000-0005-0000-0000-000065D30000}"/>
    <cellStyle name="Normal 7 9 3 2 2" xfId="54241" xr:uid="{00000000-0005-0000-0000-000066D30000}"/>
    <cellStyle name="Normal 7 9 3 2 3" xfId="54242" xr:uid="{00000000-0005-0000-0000-000067D30000}"/>
    <cellStyle name="Normal 7 9 3 3" xfId="54243" xr:uid="{00000000-0005-0000-0000-000068D30000}"/>
    <cellStyle name="Normal 7 9 3 4" xfId="54244" xr:uid="{00000000-0005-0000-0000-000069D30000}"/>
    <cellStyle name="Normal 7 9 4" xfId="54245" xr:uid="{00000000-0005-0000-0000-00006AD30000}"/>
    <cellStyle name="Normal 7 9 4 2" xfId="54246" xr:uid="{00000000-0005-0000-0000-00006BD30000}"/>
    <cellStyle name="Normal 7 9 4 2 2" xfId="54247" xr:uid="{00000000-0005-0000-0000-00006CD30000}"/>
    <cellStyle name="Normal 7 9 4 2 3" xfId="54248" xr:uid="{00000000-0005-0000-0000-00006DD30000}"/>
    <cellStyle name="Normal 7 9 4 3" xfId="54249" xr:uid="{00000000-0005-0000-0000-00006ED30000}"/>
    <cellStyle name="Normal 7 9 4 4" xfId="54250" xr:uid="{00000000-0005-0000-0000-00006FD30000}"/>
    <cellStyle name="Normal 7 9 5" xfId="54251" xr:uid="{00000000-0005-0000-0000-000070D30000}"/>
    <cellStyle name="Normal 7 9 5 2" xfId="54252" xr:uid="{00000000-0005-0000-0000-000071D30000}"/>
    <cellStyle name="Normal 7 9 5 2 2" xfId="54253" xr:uid="{00000000-0005-0000-0000-000072D30000}"/>
    <cellStyle name="Normal 7 9 5 2 3" xfId="54254" xr:uid="{00000000-0005-0000-0000-000073D30000}"/>
    <cellStyle name="Normal 7 9 5 3" xfId="54255" xr:uid="{00000000-0005-0000-0000-000074D30000}"/>
    <cellStyle name="Normal 7 9 5 4" xfId="54256" xr:uid="{00000000-0005-0000-0000-000075D30000}"/>
    <cellStyle name="Normal 7 9 6" xfId="54257" xr:uid="{00000000-0005-0000-0000-000076D30000}"/>
    <cellStyle name="Normal 7 9 6 2" xfId="54258" xr:uid="{00000000-0005-0000-0000-000077D30000}"/>
    <cellStyle name="Normal 7 9 6 2 2" xfId="54259" xr:uid="{00000000-0005-0000-0000-000078D30000}"/>
    <cellStyle name="Normal 7 9 6 2 3" xfId="54260" xr:uid="{00000000-0005-0000-0000-000079D30000}"/>
    <cellStyle name="Normal 7 9 6 3" xfId="54261" xr:uid="{00000000-0005-0000-0000-00007AD30000}"/>
    <cellStyle name="Normal 7 9 6 4" xfId="54262" xr:uid="{00000000-0005-0000-0000-00007BD30000}"/>
    <cellStyle name="Normal 7 9 7" xfId="54263" xr:uid="{00000000-0005-0000-0000-00007CD30000}"/>
    <cellStyle name="Normal 7 9 7 2" xfId="54264" xr:uid="{00000000-0005-0000-0000-00007DD30000}"/>
    <cellStyle name="Normal 7 9 7 3" xfId="54265" xr:uid="{00000000-0005-0000-0000-00007ED30000}"/>
    <cellStyle name="Normal 7 9 8" xfId="54266" xr:uid="{00000000-0005-0000-0000-00007FD30000}"/>
    <cellStyle name="Normal 7 9 9" xfId="54267" xr:uid="{00000000-0005-0000-0000-000080D30000}"/>
    <cellStyle name="Normal 7 9_PROD" xfId="54268" xr:uid="{00000000-0005-0000-0000-000081D30000}"/>
    <cellStyle name="Normal 7_PROD" xfId="54269" xr:uid="{00000000-0005-0000-0000-000082D30000}"/>
    <cellStyle name="Normal 8" xfId="85" xr:uid="{00000000-0005-0000-0000-000083D30000}"/>
    <cellStyle name="Normal 8 10" xfId="501" xr:uid="{00000000-0005-0000-0000-000084D30000}"/>
    <cellStyle name="Normal 8 10 2" xfId="54270" xr:uid="{00000000-0005-0000-0000-000085D30000}"/>
    <cellStyle name="Normal 8 10 2 2" xfId="54271" xr:uid="{00000000-0005-0000-0000-000086D30000}"/>
    <cellStyle name="Normal 8 10 2 2 2" xfId="54272" xr:uid="{00000000-0005-0000-0000-000087D30000}"/>
    <cellStyle name="Normal 8 10 2 2 2 2" xfId="54273" xr:uid="{00000000-0005-0000-0000-000088D30000}"/>
    <cellStyle name="Normal 8 10 2 2 2 3" xfId="54274" xr:uid="{00000000-0005-0000-0000-000089D30000}"/>
    <cellStyle name="Normal 8 10 2 2 3" xfId="54275" xr:uid="{00000000-0005-0000-0000-00008AD30000}"/>
    <cellStyle name="Normal 8 10 2 2 4" xfId="54276" xr:uid="{00000000-0005-0000-0000-00008BD30000}"/>
    <cellStyle name="Normal 8 10 2 3" xfId="54277" xr:uid="{00000000-0005-0000-0000-00008CD30000}"/>
    <cellStyle name="Normal 8 10 2 3 2" xfId="54278" xr:uid="{00000000-0005-0000-0000-00008DD30000}"/>
    <cellStyle name="Normal 8 10 2 3 2 2" xfId="54279" xr:uid="{00000000-0005-0000-0000-00008ED30000}"/>
    <cellStyle name="Normal 8 10 2 3 2 3" xfId="54280" xr:uid="{00000000-0005-0000-0000-00008FD30000}"/>
    <cellStyle name="Normal 8 10 2 3 3" xfId="54281" xr:uid="{00000000-0005-0000-0000-000090D30000}"/>
    <cellStyle name="Normal 8 10 2 3 4" xfId="54282" xr:uid="{00000000-0005-0000-0000-000091D30000}"/>
    <cellStyle name="Normal 8 10 2 4" xfId="54283" xr:uid="{00000000-0005-0000-0000-000092D30000}"/>
    <cellStyle name="Normal 8 10 2 4 2" xfId="54284" xr:uid="{00000000-0005-0000-0000-000093D30000}"/>
    <cellStyle name="Normal 8 10 2 4 2 2" xfId="54285" xr:uid="{00000000-0005-0000-0000-000094D30000}"/>
    <cellStyle name="Normal 8 10 2 4 2 3" xfId="54286" xr:uid="{00000000-0005-0000-0000-000095D30000}"/>
    <cellStyle name="Normal 8 10 2 4 3" xfId="54287" xr:uid="{00000000-0005-0000-0000-000096D30000}"/>
    <cellStyle name="Normal 8 10 2 4 4" xfId="54288" xr:uid="{00000000-0005-0000-0000-000097D30000}"/>
    <cellStyle name="Normal 8 10 2 5" xfId="54289" xr:uid="{00000000-0005-0000-0000-000098D30000}"/>
    <cellStyle name="Normal 8 10 2 5 2" xfId="54290" xr:uid="{00000000-0005-0000-0000-000099D30000}"/>
    <cellStyle name="Normal 8 10 2 5 2 2" xfId="54291" xr:uid="{00000000-0005-0000-0000-00009AD30000}"/>
    <cellStyle name="Normal 8 10 2 5 2 3" xfId="54292" xr:uid="{00000000-0005-0000-0000-00009BD30000}"/>
    <cellStyle name="Normal 8 10 2 5 3" xfId="54293" xr:uid="{00000000-0005-0000-0000-00009CD30000}"/>
    <cellStyle name="Normal 8 10 2 5 4" xfId="54294" xr:uid="{00000000-0005-0000-0000-00009DD30000}"/>
    <cellStyle name="Normal 8 10 2 6" xfId="54295" xr:uid="{00000000-0005-0000-0000-00009ED30000}"/>
    <cellStyle name="Normal 8 10 2 6 2" xfId="54296" xr:uid="{00000000-0005-0000-0000-00009FD30000}"/>
    <cellStyle name="Normal 8 10 2 6 3" xfId="54297" xr:uid="{00000000-0005-0000-0000-0000A0D30000}"/>
    <cellStyle name="Normal 8 10 2 7" xfId="54298" xr:uid="{00000000-0005-0000-0000-0000A1D30000}"/>
    <cellStyle name="Normal 8 10 2 8" xfId="54299" xr:uid="{00000000-0005-0000-0000-0000A2D30000}"/>
    <cellStyle name="Normal 8 10 2_PROD" xfId="54300" xr:uid="{00000000-0005-0000-0000-0000A3D30000}"/>
    <cellStyle name="Normal 8 10 3" xfId="54301" xr:uid="{00000000-0005-0000-0000-0000A4D30000}"/>
    <cellStyle name="Normal 8 10 3 2" xfId="54302" xr:uid="{00000000-0005-0000-0000-0000A5D30000}"/>
    <cellStyle name="Normal 8 10 3 2 2" xfId="54303" xr:uid="{00000000-0005-0000-0000-0000A6D30000}"/>
    <cellStyle name="Normal 8 10 3 2 3" xfId="54304" xr:uid="{00000000-0005-0000-0000-0000A7D30000}"/>
    <cellStyle name="Normal 8 10 3 3" xfId="54305" xr:uid="{00000000-0005-0000-0000-0000A8D30000}"/>
    <cellStyle name="Normal 8 10 3 4" xfId="54306" xr:uid="{00000000-0005-0000-0000-0000A9D30000}"/>
    <cellStyle name="Normal 8 10 4" xfId="54307" xr:uid="{00000000-0005-0000-0000-0000AAD30000}"/>
    <cellStyle name="Normal 8 10 4 2" xfId="54308" xr:uid="{00000000-0005-0000-0000-0000ABD30000}"/>
    <cellStyle name="Normal 8 10 4 2 2" xfId="54309" xr:uid="{00000000-0005-0000-0000-0000ACD30000}"/>
    <cellStyle name="Normal 8 10 4 2 3" xfId="54310" xr:uid="{00000000-0005-0000-0000-0000ADD30000}"/>
    <cellStyle name="Normal 8 10 4 3" xfId="54311" xr:uid="{00000000-0005-0000-0000-0000AED30000}"/>
    <cellStyle name="Normal 8 10 4 4" xfId="54312" xr:uid="{00000000-0005-0000-0000-0000AFD30000}"/>
    <cellStyle name="Normal 8 10 5" xfId="54313" xr:uid="{00000000-0005-0000-0000-0000B0D30000}"/>
    <cellStyle name="Normal 8 10 5 2" xfId="54314" xr:uid="{00000000-0005-0000-0000-0000B1D30000}"/>
    <cellStyle name="Normal 8 10 5 2 2" xfId="54315" xr:uid="{00000000-0005-0000-0000-0000B2D30000}"/>
    <cellStyle name="Normal 8 10 5 2 3" xfId="54316" xr:uid="{00000000-0005-0000-0000-0000B3D30000}"/>
    <cellStyle name="Normal 8 10 5 3" xfId="54317" xr:uid="{00000000-0005-0000-0000-0000B4D30000}"/>
    <cellStyle name="Normal 8 10 5 4" xfId="54318" xr:uid="{00000000-0005-0000-0000-0000B5D30000}"/>
    <cellStyle name="Normal 8 10 6" xfId="54319" xr:uid="{00000000-0005-0000-0000-0000B6D30000}"/>
    <cellStyle name="Normal 8 10 6 2" xfId="54320" xr:uid="{00000000-0005-0000-0000-0000B7D30000}"/>
    <cellStyle name="Normal 8 10 6 2 2" xfId="54321" xr:uid="{00000000-0005-0000-0000-0000B8D30000}"/>
    <cellStyle name="Normal 8 10 6 2 3" xfId="54322" xr:uid="{00000000-0005-0000-0000-0000B9D30000}"/>
    <cellStyle name="Normal 8 10 6 3" xfId="54323" xr:uid="{00000000-0005-0000-0000-0000BAD30000}"/>
    <cellStyle name="Normal 8 10 6 4" xfId="54324" xr:uid="{00000000-0005-0000-0000-0000BBD30000}"/>
    <cellStyle name="Normal 8 10 7" xfId="54325" xr:uid="{00000000-0005-0000-0000-0000BCD30000}"/>
    <cellStyle name="Normal 8 10 7 2" xfId="54326" xr:uid="{00000000-0005-0000-0000-0000BDD30000}"/>
    <cellStyle name="Normal 8 10 7 3" xfId="54327" xr:uid="{00000000-0005-0000-0000-0000BED30000}"/>
    <cellStyle name="Normal 8 10 8" xfId="54328" xr:uid="{00000000-0005-0000-0000-0000BFD30000}"/>
    <cellStyle name="Normal 8 10 9" xfId="54329" xr:uid="{00000000-0005-0000-0000-0000C0D30000}"/>
    <cellStyle name="Normal 8 10_PROD" xfId="54330" xr:uid="{00000000-0005-0000-0000-0000C1D30000}"/>
    <cellStyle name="Normal 8 11" xfId="502" xr:uid="{00000000-0005-0000-0000-0000C2D30000}"/>
    <cellStyle name="Normal 8 11 2" xfId="54331" xr:uid="{00000000-0005-0000-0000-0000C3D30000}"/>
    <cellStyle name="Normal 8 11 2 2" xfId="54332" xr:uid="{00000000-0005-0000-0000-0000C4D30000}"/>
    <cellStyle name="Normal 8 11 2 2 2" xfId="54333" xr:uid="{00000000-0005-0000-0000-0000C5D30000}"/>
    <cellStyle name="Normal 8 11 2 2 3" xfId="54334" xr:uid="{00000000-0005-0000-0000-0000C6D30000}"/>
    <cellStyle name="Normal 8 11 2 3" xfId="54335" xr:uid="{00000000-0005-0000-0000-0000C7D30000}"/>
    <cellStyle name="Normal 8 11 2 4" xfId="54336" xr:uid="{00000000-0005-0000-0000-0000C8D30000}"/>
    <cellStyle name="Normal 8 11 3" xfId="54337" xr:uid="{00000000-0005-0000-0000-0000C9D30000}"/>
    <cellStyle name="Normal 8 11 3 2" xfId="54338" xr:uid="{00000000-0005-0000-0000-0000CAD30000}"/>
    <cellStyle name="Normal 8 11 3 2 2" xfId="54339" xr:uid="{00000000-0005-0000-0000-0000CBD30000}"/>
    <cellStyle name="Normal 8 11 3 2 3" xfId="54340" xr:uid="{00000000-0005-0000-0000-0000CCD30000}"/>
    <cellStyle name="Normal 8 11 3 3" xfId="54341" xr:uid="{00000000-0005-0000-0000-0000CDD30000}"/>
    <cellStyle name="Normal 8 11 3 4" xfId="54342" xr:uid="{00000000-0005-0000-0000-0000CED30000}"/>
    <cellStyle name="Normal 8 11 4" xfId="54343" xr:uid="{00000000-0005-0000-0000-0000CFD30000}"/>
    <cellStyle name="Normal 8 11 4 2" xfId="54344" xr:uid="{00000000-0005-0000-0000-0000D0D30000}"/>
    <cellStyle name="Normal 8 11 4 2 2" xfId="54345" xr:uid="{00000000-0005-0000-0000-0000D1D30000}"/>
    <cellStyle name="Normal 8 11 4 2 3" xfId="54346" xr:uid="{00000000-0005-0000-0000-0000D2D30000}"/>
    <cellStyle name="Normal 8 11 4 3" xfId="54347" xr:uid="{00000000-0005-0000-0000-0000D3D30000}"/>
    <cellStyle name="Normal 8 11 4 4" xfId="54348" xr:uid="{00000000-0005-0000-0000-0000D4D30000}"/>
    <cellStyle name="Normal 8 11 5" xfId="54349" xr:uid="{00000000-0005-0000-0000-0000D5D30000}"/>
    <cellStyle name="Normal 8 11 5 2" xfId="54350" xr:uid="{00000000-0005-0000-0000-0000D6D30000}"/>
    <cellStyle name="Normal 8 11 5 2 2" xfId="54351" xr:uid="{00000000-0005-0000-0000-0000D7D30000}"/>
    <cellStyle name="Normal 8 11 5 2 3" xfId="54352" xr:uid="{00000000-0005-0000-0000-0000D8D30000}"/>
    <cellStyle name="Normal 8 11 5 3" xfId="54353" xr:uid="{00000000-0005-0000-0000-0000D9D30000}"/>
    <cellStyle name="Normal 8 11 5 4" xfId="54354" xr:uid="{00000000-0005-0000-0000-0000DAD30000}"/>
    <cellStyle name="Normal 8 11 6" xfId="54355" xr:uid="{00000000-0005-0000-0000-0000DBD30000}"/>
    <cellStyle name="Normal 8 11 6 2" xfId="54356" xr:uid="{00000000-0005-0000-0000-0000DCD30000}"/>
    <cellStyle name="Normal 8 11 6 3" xfId="54357" xr:uid="{00000000-0005-0000-0000-0000DDD30000}"/>
    <cellStyle name="Normal 8 11 7" xfId="54358" xr:uid="{00000000-0005-0000-0000-0000DED30000}"/>
    <cellStyle name="Normal 8 11 8" xfId="54359" xr:uid="{00000000-0005-0000-0000-0000DFD30000}"/>
    <cellStyle name="Normal 8 11_PROD" xfId="54360" xr:uid="{00000000-0005-0000-0000-0000E0D30000}"/>
    <cellStyle name="Normal 8 12" xfId="503" xr:uid="{00000000-0005-0000-0000-0000E1D30000}"/>
    <cellStyle name="Normal 8 12 2" xfId="54361" xr:uid="{00000000-0005-0000-0000-0000E2D30000}"/>
    <cellStyle name="Normal 8 12 2 2" xfId="54362" xr:uid="{00000000-0005-0000-0000-0000E3D30000}"/>
    <cellStyle name="Normal 8 12 2 3" xfId="54363" xr:uid="{00000000-0005-0000-0000-0000E4D30000}"/>
    <cellStyle name="Normal 8 12 3" xfId="54364" xr:uid="{00000000-0005-0000-0000-0000E5D30000}"/>
    <cellStyle name="Normal 8 12 4" xfId="54365" xr:uid="{00000000-0005-0000-0000-0000E6D30000}"/>
    <cellStyle name="Normal 8 13" xfId="504" xr:uid="{00000000-0005-0000-0000-0000E7D30000}"/>
    <cellStyle name="Normal 8 13 2" xfId="54366" xr:uid="{00000000-0005-0000-0000-0000E8D30000}"/>
    <cellStyle name="Normal 8 13 2 2" xfId="54367" xr:uid="{00000000-0005-0000-0000-0000E9D30000}"/>
    <cellStyle name="Normal 8 13 2 3" xfId="54368" xr:uid="{00000000-0005-0000-0000-0000EAD30000}"/>
    <cellStyle name="Normal 8 13 3" xfId="54369" xr:uid="{00000000-0005-0000-0000-0000EBD30000}"/>
    <cellStyle name="Normal 8 13 4" xfId="54370" xr:uid="{00000000-0005-0000-0000-0000ECD30000}"/>
    <cellStyle name="Normal 8 14" xfId="505" xr:uid="{00000000-0005-0000-0000-0000EDD30000}"/>
    <cellStyle name="Normal 8 14 2" xfId="54371" xr:uid="{00000000-0005-0000-0000-0000EED30000}"/>
    <cellStyle name="Normal 8 14 2 2" xfId="54372" xr:uid="{00000000-0005-0000-0000-0000EFD30000}"/>
    <cellStyle name="Normal 8 14 2 3" xfId="54373" xr:uid="{00000000-0005-0000-0000-0000F0D30000}"/>
    <cellStyle name="Normal 8 14 3" xfId="54374" xr:uid="{00000000-0005-0000-0000-0000F1D30000}"/>
    <cellStyle name="Normal 8 14 4" xfId="54375" xr:uid="{00000000-0005-0000-0000-0000F2D30000}"/>
    <cellStyle name="Normal 8 15" xfId="506" xr:uid="{00000000-0005-0000-0000-0000F3D30000}"/>
    <cellStyle name="Normal 8 15 2" xfId="54376" xr:uid="{00000000-0005-0000-0000-0000F4D30000}"/>
    <cellStyle name="Normal 8 15 2 2" xfId="54377" xr:uid="{00000000-0005-0000-0000-0000F5D30000}"/>
    <cellStyle name="Normal 8 15 2 3" xfId="54378" xr:uid="{00000000-0005-0000-0000-0000F6D30000}"/>
    <cellStyle name="Normal 8 15 3" xfId="54379" xr:uid="{00000000-0005-0000-0000-0000F7D30000}"/>
    <cellStyle name="Normal 8 15 4" xfId="54380" xr:uid="{00000000-0005-0000-0000-0000F8D30000}"/>
    <cellStyle name="Normal 8 16" xfId="507" xr:uid="{00000000-0005-0000-0000-0000F9D30000}"/>
    <cellStyle name="Normal 8 16 2" xfId="54381" xr:uid="{00000000-0005-0000-0000-0000FAD30000}"/>
    <cellStyle name="Normal 8 16 3" xfId="54382" xr:uid="{00000000-0005-0000-0000-0000FBD30000}"/>
    <cellStyle name="Normal 8 17" xfId="508" xr:uid="{00000000-0005-0000-0000-0000FCD30000}"/>
    <cellStyle name="Normal 8 18" xfId="509" xr:uid="{00000000-0005-0000-0000-0000FDD30000}"/>
    <cellStyle name="Normal 8 19" xfId="510" xr:uid="{00000000-0005-0000-0000-0000FED30000}"/>
    <cellStyle name="Normal 8 2" xfId="511" xr:uid="{00000000-0005-0000-0000-0000FFD30000}"/>
    <cellStyle name="Normal 8 2 10" xfId="54383" xr:uid="{00000000-0005-0000-0000-000000D40000}"/>
    <cellStyle name="Normal 8 2 10 2" xfId="54384" xr:uid="{00000000-0005-0000-0000-000001D40000}"/>
    <cellStyle name="Normal 8 2 10 2 2" xfId="54385" xr:uid="{00000000-0005-0000-0000-000002D40000}"/>
    <cellStyle name="Normal 8 2 10 2 3" xfId="54386" xr:uid="{00000000-0005-0000-0000-000003D40000}"/>
    <cellStyle name="Normal 8 2 10 3" xfId="54387" xr:uid="{00000000-0005-0000-0000-000004D40000}"/>
    <cellStyle name="Normal 8 2 10 4" xfId="54388" xr:uid="{00000000-0005-0000-0000-000005D40000}"/>
    <cellStyle name="Normal 8 2 11" xfId="54389" xr:uid="{00000000-0005-0000-0000-000006D40000}"/>
    <cellStyle name="Normal 8 2 11 2" xfId="54390" xr:uid="{00000000-0005-0000-0000-000007D40000}"/>
    <cellStyle name="Normal 8 2 11 2 2" xfId="54391" xr:uid="{00000000-0005-0000-0000-000008D40000}"/>
    <cellStyle name="Normal 8 2 11 2 3" xfId="54392" xr:uid="{00000000-0005-0000-0000-000009D40000}"/>
    <cellStyle name="Normal 8 2 11 3" xfId="54393" xr:uid="{00000000-0005-0000-0000-00000AD40000}"/>
    <cellStyle name="Normal 8 2 11 4" xfId="54394" xr:uid="{00000000-0005-0000-0000-00000BD40000}"/>
    <cellStyle name="Normal 8 2 12" xfId="54395" xr:uid="{00000000-0005-0000-0000-00000CD40000}"/>
    <cellStyle name="Normal 8 2 12 2" xfId="54396" xr:uid="{00000000-0005-0000-0000-00000DD40000}"/>
    <cellStyle name="Normal 8 2 12 2 2" xfId="54397" xr:uid="{00000000-0005-0000-0000-00000ED40000}"/>
    <cellStyle name="Normal 8 2 12 2 3" xfId="54398" xr:uid="{00000000-0005-0000-0000-00000FD40000}"/>
    <cellStyle name="Normal 8 2 12 3" xfId="54399" xr:uid="{00000000-0005-0000-0000-000010D40000}"/>
    <cellStyle name="Normal 8 2 12 4" xfId="54400" xr:uid="{00000000-0005-0000-0000-000011D40000}"/>
    <cellStyle name="Normal 8 2 13" xfId="54401" xr:uid="{00000000-0005-0000-0000-000012D40000}"/>
    <cellStyle name="Normal 8 2 13 2" xfId="54402" xr:uid="{00000000-0005-0000-0000-000013D40000}"/>
    <cellStyle name="Normal 8 2 13 3" xfId="54403" xr:uid="{00000000-0005-0000-0000-000014D40000}"/>
    <cellStyle name="Normal 8 2 14" xfId="54404" xr:uid="{00000000-0005-0000-0000-000015D40000}"/>
    <cellStyle name="Normal 8 2 15" xfId="54405" xr:uid="{00000000-0005-0000-0000-000016D40000}"/>
    <cellStyle name="Normal 8 2 2" xfId="512" xr:uid="{00000000-0005-0000-0000-000017D40000}"/>
    <cellStyle name="Normal 8 2 2 10" xfId="54406" xr:uid="{00000000-0005-0000-0000-000018D40000}"/>
    <cellStyle name="Normal 8 2 2 10 2" xfId="54407" xr:uid="{00000000-0005-0000-0000-000019D40000}"/>
    <cellStyle name="Normal 8 2 2 10 2 2" xfId="54408" xr:uid="{00000000-0005-0000-0000-00001AD40000}"/>
    <cellStyle name="Normal 8 2 2 10 2 3" xfId="54409" xr:uid="{00000000-0005-0000-0000-00001BD40000}"/>
    <cellStyle name="Normal 8 2 2 10 3" xfId="54410" xr:uid="{00000000-0005-0000-0000-00001CD40000}"/>
    <cellStyle name="Normal 8 2 2 10 4" xfId="54411" xr:uid="{00000000-0005-0000-0000-00001DD40000}"/>
    <cellStyle name="Normal 8 2 2 11" xfId="54412" xr:uid="{00000000-0005-0000-0000-00001ED40000}"/>
    <cellStyle name="Normal 8 2 2 11 2" xfId="54413" xr:uid="{00000000-0005-0000-0000-00001FD40000}"/>
    <cellStyle name="Normal 8 2 2 11 3" xfId="54414" xr:uid="{00000000-0005-0000-0000-000020D40000}"/>
    <cellStyle name="Normal 8 2 2 12" xfId="54415" xr:uid="{00000000-0005-0000-0000-000021D40000}"/>
    <cellStyle name="Normal 8 2 2 13" xfId="54416" xr:uid="{00000000-0005-0000-0000-000022D40000}"/>
    <cellStyle name="Normal 8 2 2 2" xfId="513" xr:uid="{00000000-0005-0000-0000-000023D40000}"/>
    <cellStyle name="Normal 8 2 2 2 10" xfId="54417" xr:uid="{00000000-0005-0000-0000-000024D40000}"/>
    <cellStyle name="Normal 8 2 2 2 10 2" xfId="54418" xr:uid="{00000000-0005-0000-0000-000025D40000}"/>
    <cellStyle name="Normal 8 2 2 2 10 3" xfId="54419" xr:uid="{00000000-0005-0000-0000-000026D40000}"/>
    <cellStyle name="Normal 8 2 2 2 11" xfId="54420" xr:uid="{00000000-0005-0000-0000-000027D40000}"/>
    <cellStyle name="Normal 8 2 2 2 12" xfId="54421" xr:uid="{00000000-0005-0000-0000-000028D40000}"/>
    <cellStyle name="Normal 8 2 2 2 2" xfId="786" xr:uid="{00000000-0005-0000-0000-000029D40000}"/>
    <cellStyle name="Normal 8 2 2 2 2 2" xfId="54422" xr:uid="{00000000-0005-0000-0000-00002AD40000}"/>
    <cellStyle name="Normal 8 2 2 2 2 2 2" xfId="54423" xr:uid="{00000000-0005-0000-0000-00002BD40000}"/>
    <cellStyle name="Normal 8 2 2 2 2 2 2 2" xfId="54424" xr:uid="{00000000-0005-0000-0000-00002CD40000}"/>
    <cellStyle name="Normal 8 2 2 2 2 2 2 2 2" xfId="54425" xr:uid="{00000000-0005-0000-0000-00002DD40000}"/>
    <cellStyle name="Normal 8 2 2 2 2 2 2 2 3" xfId="54426" xr:uid="{00000000-0005-0000-0000-00002ED40000}"/>
    <cellStyle name="Normal 8 2 2 2 2 2 2 3" xfId="54427" xr:uid="{00000000-0005-0000-0000-00002FD40000}"/>
    <cellStyle name="Normal 8 2 2 2 2 2 2 4" xfId="54428" xr:uid="{00000000-0005-0000-0000-000030D40000}"/>
    <cellStyle name="Normal 8 2 2 2 2 2 3" xfId="54429" xr:uid="{00000000-0005-0000-0000-000031D40000}"/>
    <cellStyle name="Normal 8 2 2 2 2 2 3 2" xfId="54430" xr:uid="{00000000-0005-0000-0000-000032D40000}"/>
    <cellStyle name="Normal 8 2 2 2 2 2 3 2 2" xfId="54431" xr:uid="{00000000-0005-0000-0000-000033D40000}"/>
    <cellStyle name="Normal 8 2 2 2 2 2 3 2 3" xfId="54432" xr:uid="{00000000-0005-0000-0000-000034D40000}"/>
    <cellStyle name="Normal 8 2 2 2 2 2 3 3" xfId="54433" xr:uid="{00000000-0005-0000-0000-000035D40000}"/>
    <cellStyle name="Normal 8 2 2 2 2 2 3 4" xfId="54434" xr:uid="{00000000-0005-0000-0000-000036D40000}"/>
    <cellStyle name="Normal 8 2 2 2 2 2 4" xfId="54435" xr:uid="{00000000-0005-0000-0000-000037D40000}"/>
    <cellStyle name="Normal 8 2 2 2 2 2 4 2" xfId="54436" xr:uid="{00000000-0005-0000-0000-000038D40000}"/>
    <cellStyle name="Normal 8 2 2 2 2 2 4 2 2" xfId="54437" xr:uid="{00000000-0005-0000-0000-000039D40000}"/>
    <cellStyle name="Normal 8 2 2 2 2 2 4 2 3" xfId="54438" xr:uid="{00000000-0005-0000-0000-00003AD40000}"/>
    <cellStyle name="Normal 8 2 2 2 2 2 4 3" xfId="54439" xr:uid="{00000000-0005-0000-0000-00003BD40000}"/>
    <cellStyle name="Normal 8 2 2 2 2 2 4 4" xfId="54440" xr:uid="{00000000-0005-0000-0000-00003CD40000}"/>
    <cellStyle name="Normal 8 2 2 2 2 2 5" xfId="54441" xr:uid="{00000000-0005-0000-0000-00003DD40000}"/>
    <cellStyle name="Normal 8 2 2 2 2 2 5 2" xfId="54442" xr:uid="{00000000-0005-0000-0000-00003ED40000}"/>
    <cellStyle name="Normal 8 2 2 2 2 2 5 2 2" xfId="54443" xr:uid="{00000000-0005-0000-0000-00003FD40000}"/>
    <cellStyle name="Normal 8 2 2 2 2 2 5 2 3" xfId="54444" xr:uid="{00000000-0005-0000-0000-000040D40000}"/>
    <cellStyle name="Normal 8 2 2 2 2 2 5 3" xfId="54445" xr:uid="{00000000-0005-0000-0000-000041D40000}"/>
    <cellStyle name="Normal 8 2 2 2 2 2 5 4" xfId="54446" xr:uid="{00000000-0005-0000-0000-000042D40000}"/>
    <cellStyle name="Normal 8 2 2 2 2 2 6" xfId="54447" xr:uid="{00000000-0005-0000-0000-000043D40000}"/>
    <cellStyle name="Normal 8 2 2 2 2 2 6 2" xfId="54448" xr:uid="{00000000-0005-0000-0000-000044D40000}"/>
    <cellStyle name="Normal 8 2 2 2 2 2 6 3" xfId="54449" xr:uid="{00000000-0005-0000-0000-000045D40000}"/>
    <cellStyle name="Normal 8 2 2 2 2 2 7" xfId="54450" xr:uid="{00000000-0005-0000-0000-000046D40000}"/>
    <cellStyle name="Normal 8 2 2 2 2 2 8" xfId="54451" xr:uid="{00000000-0005-0000-0000-000047D40000}"/>
    <cellStyle name="Normal 8 2 2 2 2 2_PROD" xfId="54452" xr:uid="{00000000-0005-0000-0000-000048D40000}"/>
    <cellStyle name="Normal 8 2 2 2 2 3" xfId="54453" xr:uid="{00000000-0005-0000-0000-000049D40000}"/>
    <cellStyle name="Normal 8 2 2 2 2 3 2" xfId="54454" xr:uid="{00000000-0005-0000-0000-00004AD40000}"/>
    <cellStyle name="Normal 8 2 2 2 2 3 2 2" xfId="54455" xr:uid="{00000000-0005-0000-0000-00004BD40000}"/>
    <cellStyle name="Normal 8 2 2 2 2 3 2 3" xfId="54456" xr:uid="{00000000-0005-0000-0000-00004CD40000}"/>
    <cellStyle name="Normal 8 2 2 2 2 3 3" xfId="54457" xr:uid="{00000000-0005-0000-0000-00004DD40000}"/>
    <cellStyle name="Normal 8 2 2 2 2 3 4" xfId="54458" xr:uid="{00000000-0005-0000-0000-00004ED40000}"/>
    <cellStyle name="Normal 8 2 2 2 2 4" xfId="54459" xr:uid="{00000000-0005-0000-0000-00004FD40000}"/>
    <cellStyle name="Normal 8 2 2 2 2 4 2" xfId="54460" xr:uid="{00000000-0005-0000-0000-000050D40000}"/>
    <cellStyle name="Normal 8 2 2 2 2 4 2 2" xfId="54461" xr:uid="{00000000-0005-0000-0000-000051D40000}"/>
    <cellStyle name="Normal 8 2 2 2 2 4 2 3" xfId="54462" xr:uid="{00000000-0005-0000-0000-000052D40000}"/>
    <cellStyle name="Normal 8 2 2 2 2 4 3" xfId="54463" xr:uid="{00000000-0005-0000-0000-000053D40000}"/>
    <cellStyle name="Normal 8 2 2 2 2 4 4" xfId="54464" xr:uid="{00000000-0005-0000-0000-000054D40000}"/>
    <cellStyle name="Normal 8 2 2 2 2 5" xfId="54465" xr:uid="{00000000-0005-0000-0000-000055D40000}"/>
    <cellStyle name="Normal 8 2 2 2 2 5 2" xfId="54466" xr:uid="{00000000-0005-0000-0000-000056D40000}"/>
    <cellStyle name="Normal 8 2 2 2 2 5 2 2" xfId="54467" xr:uid="{00000000-0005-0000-0000-000057D40000}"/>
    <cellStyle name="Normal 8 2 2 2 2 5 2 3" xfId="54468" xr:uid="{00000000-0005-0000-0000-000058D40000}"/>
    <cellStyle name="Normal 8 2 2 2 2 5 3" xfId="54469" xr:uid="{00000000-0005-0000-0000-000059D40000}"/>
    <cellStyle name="Normal 8 2 2 2 2 5 4" xfId="54470" xr:uid="{00000000-0005-0000-0000-00005AD40000}"/>
    <cellStyle name="Normal 8 2 2 2 2 6" xfId="54471" xr:uid="{00000000-0005-0000-0000-00005BD40000}"/>
    <cellStyle name="Normal 8 2 2 2 2 6 2" xfId="54472" xr:uid="{00000000-0005-0000-0000-00005CD40000}"/>
    <cellStyle name="Normal 8 2 2 2 2 6 2 2" xfId="54473" xr:uid="{00000000-0005-0000-0000-00005DD40000}"/>
    <cellStyle name="Normal 8 2 2 2 2 6 2 3" xfId="54474" xr:uid="{00000000-0005-0000-0000-00005ED40000}"/>
    <cellStyle name="Normal 8 2 2 2 2 6 3" xfId="54475" xr:uid="{00000000-0005-0000-0000-00005FD40000}"/>
    <cellStyle name="Normal 8 2 2 2 2 6 4" xfId="54476" xr:uid="{00000000-0005-0000-0000-000060D40000}"/>
    <cellStyle name="Normal 8 2 2 2 2 7" xfId="54477" xr:uid="{00000000-0005-0000-0000-000061D40000}"/>
    <cellStyle name="Normal 8 2 2 2 2 7 2" xfId="54478" xr:uid="{00000000-0005-0000-0000-000062D40000}"/>
    <cellStyle name="Normal 8 2 2 2 2 7 3" xfId="54479" xr:uid="{00000000-0005-0000-0000-000063D40000}"/>
    <cellStyle name="Normal 8 2 2 2 2 8" xfId="54480" xr:uid="{00000000-0005-0000-0000-000064D40000}"/>
    <cellStyle name="Normal 8 2 2 2 2 9" xfId="54481" xr:uid="{00000000-0005-0000-0000-000065D40000}"/>
    <cellStyle name="Normal 8 2 2 2 2_PROD" xfId="54482" xr:uid="{00000000-0005-0000-0000-000066D40000}"/>
    <cellStyle name="Normal 8 2 2 2 3" xfId="54483" xr:uid="{00000000-0005-0000-0000-000067D40000}"/>
    <cellStyle name="Normal 8 2 2 2 3 2" xfId="54484" xr:uid="{00000000-0005-0000-0000-000068D40000}"/>
    <cellStyle name="Normal 8 2 2 2 3 2 2" xfId="54485" xr:uid="{00000000-0005-0000-0000-000069D40000}"/>
    <cellStyle name="Normal 8 2 2 2 3 2 2 2" xfId="54486" xr:uid="{00000000-0005-0000-0000-00006AD40000}"/>
    <cellStyle name="Normal 8 2 2 2 3 2 2 2 2" xfId="54487" xr:uid="{00000000-0005-0000-0000-00006BD40000}"/>
    <cellStyle name="Normal 8 2 2 2 3 2 2 2 3" xfId="54488" xr:uid="{00000000-0005-0000-0000-00006CD40000}"/>
    <cellStyle name="Normal 8 2 2 2 3 2 2 3" xfId="54489" xr:uid="{00000000-0005-0000-0000-00006DD40000}"/>
    <cellStyle name="Normal 8 2 2 2 3 2 2 4" xfId="54490" xr:uid="{00000000-0005-0000-0000-00006ED40000}"/>
    <cellStyle name="Normal 8 2 2 2 3 2 3" xfId="54491" xr:uid="{00000000-0005-0000-0000-00006FD40000}"/>
    <cellStyle name="Normal 8 2 2 2 3 2 3 2" xfId="54492" xr:uid="{00000000-0005-0000-0000-000070D40000}"/>
    <cellStyle name="Normal 8 2 2 2 3 2 3 2 2" xfId="54493" xr:uid="{00000000-0005-0000-0000-000071D40000}"/>
    <cellStyle name="Normal 8 2 2 2 3 2 3 2 3" xfId="54494" xr:uid="{00000000-0005-0000-0000-000072D40000}"/>
    <cellStyle name="Normal 8 2 2 2 3 2 3 3" xfId="54495" xr:uid="{00000000-0005-0000-0000-000073D40000}"/>
    <cellStyle name="Normal 8 2 2 2 3 2 3 4" xfId="54496" xr:uid="{00000000-0005-0000-0000-000074D40000}"/>
    <cellStyle name="Normal 8 2 2 2 3 2 4" xfId="54497" xr:uid="{00000000-0005-0000-0000-000075D40000}"/>
    <cellStyle name="Normal 8 2 2 2 3 2 4 2" xfId="54498" xr:uid="{00000000-0005-0000-0000-000076D40000}"/>
    <cellStyle name="Normal 8 2 2 2 3 2 4 2 2" xfId="54499" xr:uid="{00000000-0005-0000-0000-000077D40000}"/>
    <cellStyle name="Normal 8 2 2 2 3 2 4 2 3" xfId="54500" xr:uid="{00000000-0005-0000-0000-000078D40000}"/>
    <cellStyle name="Normal 8 2 2 2 3 2 4 3" xfId="54501" xr:uid="{00000000-0005-0000-0000-000079D40000}"/>
    <cellStyle name="Normal 8 2 2 2 3 2 4 4" xfId="54502" xr:uid="{00000000-0005-0000-0000-00007AD40000}"/>
    <cellStyle name="Normal 8 2 2 2 3 2 5" xfId="54503" xr:uid="{00000000-0005-0000-0000-00007BD40000}"/>
    <cellStyle name="Normal 8 2 2 2 3 2 5 2" xfId="54504" xr:uid="{00000000-0005-0000-0000-00007CD40000}"/>
    <cellStyle name="Normal 8 2 2 2 3 2 5 2 2" xfId="54505" xr:uid="{00000000-0005-0000-0000-00007DD40000}"/>
    <cellStyle name="Normal 8 2 2 2 3 2 5 2 3" xfId="54506" xr:uid="{00000000-0005-0000-0000-00007ED40000}"/>
    <cellStyle name="Normal 8 2 2 2 3 2 5 3" xfId="54507" xr:uid="{00000000-0005-0000-0000-00007FD40000}"/>
    <cellStyle name="Normal 8 2 2 2 3 2 5 4" xfId="54508" xr:uid="{00000000-0005-0000-0000-000080D40000}"/>
    <cellStyle name="Normal 8 2 2 2 3 2 6" xfId="54509" xr:uid="{00000000-0005-0000-0000-000081D40000}"/>
    <cellStyle name="Normal 8 2 2 2 3 2 6 2" xfId="54510" xr:uid="{00000000-0005-0000-0000-000082D40000}"/>
    <cellStyle name="Normal 8 2 2 2 3 2 6 3" xfId="54511" xr:uid="{00000000-0005-0000-0000-000083D40000}"/>
    <cellStyle name="Normal 8 2 2 2 3 2 7" xfId="54512" xr:uid="{00000000-0005-0000-0000-000084D40000}"/>
    <cellStyle name="Normal 8 2 2 2 3 2 8" xfId="54513" xr:uid="{00000000-0005-0000-0000-000085D40000}"/>
    <cellStyle name="Normal 8 2 2 2 3 2_PROD" xfId="54514" xr:uid="{00000000-0005-0000-0000-000086D40000}"/>
    <cellStyle name="Normal 8 2 2 2 3 3" xfId="54515" xr:uid="{00000000-0005-0000-0000-000087D40000}"/>
    <cellStyle name="Normal 8 2 2 2 3 3 2" xfId="54516" xr:uid="{00000000-0005-0000-0000-000088D40000}"/>
    <cellStyle name="Normal 8 2 2 2 3 3 2 2" xfId="54517" xr:uid="{00000000-0005-0000-0000-000089D40000}"/>
    <cellStyle name="Normal 8 2 2 2 3 3 2 3" xfId="54518" xr:uid="{00000000-0005-0000-0000-00008AD40000}"/>
    <cellStyle name="Normal 8 2 2 2 3 3 3" xfId="54519" xr:uid="{00000000-0005-0000-0000-00008BD40000}"/>
    <cellStyle name="Normal 8 2 2 2 3 3 4" xfId="54520" xr:uid="{00000000-0005-0000-0000-00008CD40000}"/>
    <cellStyle name="Normal 8 2 2 2 3 4" xfId="54521" xr:uid="{00000000-0005-0000-0000-00008DD40000}"/>
    <cellStyle name="Normal 8 2 2 2 3 4 2" xfId="54522" xr:uid="{00000000-0005-0000-0000-00008ED40000}"/>
    <cellStyle name="Normal 8 2 2 2 3 4 2 2" xfId="54523" xr:uid="{00000000-0005-0000-0000-00008FD40000}"/>
    <cellStyle name="Normal 8 2 2 2 3 4 2 3" xfId="54524" xr:uid="{00000000-0005-0000-0000-000090D40000}"/>
    <cellStyle name="Normal 8 2 2 2 3 4 3" xfId="54525" xr:uid="{00000000-0005-0000-0000-000091D40000}"/>
    <cellStyle name="Normal 8 2 2 2 3 4 4" xfId="54526" xr:uid="{00000000-0005-0000-0000-000092D40000}"/>
    <cellStyle name="Normal 8 2 2 2 3 5" xfId="54527" xr:uid="{00000000-0005-0000-0000-000093D40000}"/>
    <cellStyle name="Normal 8 2 2 2 3 5 2" xfId="54528" xr:uid="{00000000-0005-0000-0000-000094D40000}"/>
    <cellStyle name="Normal 8 2 2 2 3 5 2 2" xfId="54529" xr:uid="{00000000-0005-0000-0000-000095D40000}"/>
    <cellStyle name="Normal 8 2 2 2 3 5 2 3" xfId="54530" xr:uid="{00000000-0005-0000-0000-000096D40000}"/>
    <cellStyle name="Normal 8 2 2 2 3 5 3" xfId="54531" xr:uid="{00000000-0005-0000-0000-000097D40000}"/>
    <cellStyle name="Normal 8 2 2 2 3 5 4" xfId="54532" xr:uid="{00000000-0005-0000-0000-000098D40000}"/>
    <cellStyle name="Normal 8 2 2 2 3 6" xfId="54533" xr:uid="{00000000-0005-0000-0000-000099D40000}"/>
    <cellStyle name="Normal 8 2 2 2 3 6 2" xfId="54534" xr:uid="{00000000-0005-0000-0000-00009AD40000}"/>
    <cellStyle name="Normal 8 2 2 2 3 6 2 2" xfId="54535" xr:uid="{00000000-0005-0000-0000-00009BD40000}"/>
    <cellStyle name="Normal 8 2 2 2 3 6 2 3" xfId="54536" xr:uid="{00000000-0005-0000-0000-00009CD40000}"/>
    <cellStyle name="Normal 8 2 2 2 3 6 3" xfId="54537" xr:uid="{00000000-0005-0000-0000-00009DD40000}"/>
    <cellStyle name="Normal 8 2 2 2 3 6 4" xfId="54538" xr:uid="{00000000-0005-0000-0000-00009ED40000}"/>
    <cellStyle name="Normal 8 2 2 2 3 7" xfId="54539" xr:uid="{00000000-0005-0000-0000-00009FD40000}"/>
    <cellStyle name="Normal 8 2 2 2 3 7 2" xfId="54540" xr:uid="{00000000-0005-0000-0000-0000A0D40000}"/>
    <cellStyle name="Normal 8 2 2 2 3 7 3" xfId="54541" xr:uid="{00000000-0005-0000-0000-0000A1D40000}"/>
    <cellStyle name="Normal 8 2 2 2 3 8" xfId="54542" xr:uid="{00000000-0005-0000-0000-0000A2D40000}"/>
    <cellStyle name="Normal 8 2 2 2 3 9" xfId="54543" xr:uid="{00000000-0005-0000-0000-0000A3D40000}"/>
    <cellStyle name="Normal 8 2 2 2 3_PROD" xfId="54544" xr:uid="{00000000-0005-0000-0000-0000A4D40000}"/>
    <cellStyle name="Normal 8 2 2 2 4" xfId="54545" xr:uid="{00000000-0005-0000-0000-0000A5D40000}"/>
    <cellStyle name="Normal 8 2 2 2 4 2" xfId="54546" xr:uid="{00000000-0005-0000-0000-0000A6D40000}"/>
    <cellStyle name="Normal 8 2 2 2 4 2 2" xfId="54547" xr:uid="{00000000-0005-0000-0000-0000A7D40000}"/>
    <cellStyle name="Normal 8 2 2 2 4 2 2 2" xfId="54548" xr:uid="{00000000-0005-0000-0000-0000A8D40000}"/>
    <cellStyle name="Normal 8 2 2 2 4 2 2 2 2" xfId="54549" xr:uid="{00000000-0005-0000-0000-0000A9D40000}"/>
    <cellStyle name="Normal 8 2 2 2 4 2 2 2 3" xfId="54550" xr:uid="{00000000-0005-0000-0000-0000AAD40000}"/>
    <cellStyle name="Normal 8 2 2 2 4 2 2 3" xfId="54551" xr:uid="{00000000-0005-0000-0000-0000ABD40000}"/>
    <cellStyle name="Normal 8 2 2 2 4 2 2 4" xfId="54552" xr:uid="{00000000-0005-0000-0000-0000ACD40000}"/>
    <cellStyle name="Normal 8 2 2 2 4 2 3" xfId="54553" xr:uid="{00000000-0005-0000-0000-0000ADD40000}"/>
    <cellStyle name="Normal 8 2 2 2 4 2 3 2" xfId="54554" xr:uid="{00000000-0005-0000-0000-0000AED40000}"/>
    <cellStyle name="Normal 8 2 2 2 4 2 3 2 2" xfId="54555" xr:uid="{00000000-0005-0000-0000-0000AFD40000}"/>
    <cellStyle name="Normal 8 2 2 2 4 2 3 2 3" xfId="54556" xr:uid="{00000000-0005-0000-0000-0000B0D40000}"/>
    <cellStyle name="Normal 8 2 2 2 4 2 3 3" xfId="54557" xr:uid="{00000000-0005-0000-0000-0000B1D40000}"/>
    <cellStyle name="Normal 8 2 2 2 4 2 3 4" xfId="54558" xr:uid="{00000000-0005-0000-0000-0000B2D40000}"/>
    <cellStyle name="Normal 8 2 2 2 4 2 4" xfId="54559" xr:uid="{00000000-0005-0000-0000-0000B3D40000}"/>
    <cellStyle name="Normal 8 2 2 2 4 2 4 2" xfId="54560" xr:uid="{00000000-0005-0000-0000-0000B4D40000}"/>
    <cellStyle name="Normal 8 2 2 2 4 2 4 2 2" xfId="54561" xr:uid="{00000000-0005-0000-0000-0000B5D40000}"/>
    <cellStyle name="Normal 8 2 2 2 4 2 4 2 3" xfId="54562" xr:uid="{00000000-0005-0000-0000-0000B6D40000}"/>
    <cellStyle name="Normal 8 2 2 2 4 2 4 3" xfId="54563" xr:uid="{00000000-0005-0000-0000-0000B7D40000}"/>
    <cellStyle name="Normal 8 2 2 2 4 2 4 4" xfId="54564" xr:uid="{00000000-0005-0000-0000-0000B8D40000}"/>
    <cellStyle name="Normal 8 2 2 2 4 2 5" xfId="54565" xr:uid="{00000000-0005-0000-0000-0000B9D40000}"/>
    <cellStyle name="Normal 8 2 2 2 4 2 5 2" xfId="54566" xr:uid="{00000000-0005-0000-0000-0000BAD40000}"/>
    <cellStyle name="Normal 8 2 2 2 4 2 5 2 2" xfId="54567" xr:uid="{00000000-0005-0000-0000-0000BBD40000}"/>
    <cellStyle name="Normal 8 2 2 2 4 2 5 2 3" xfId="54568" xr:uid="{00000000-0005-0000-0000-0000BCD40000}"/>
    <cellStyle name="Normal 8 2 2 2 4 2 5 3" xfId="54569" xr:uid="{00000000-0005-0000-0000-0000BDD40000}"/>
    <cellStyle name="Normal 8 2 2 2 4 2 5 4" xfId="54570" xr:uid="{00000000-0005-0000-0000-0000BED40000}"/>
    <cellStyle name="Normal 8 2 2 2 4 2 6" xfId="54571" xr:uid="{00000000-0005-0000-0000-0000BFD40000}"/>
    <cellStyle name="Normal 8 2 2 2 4 2 6 2" xfId="54572" xr:uid="{00000000-0005-0000-0000-0000C0D40000}"/>
    <cellStyle name="Normal 8 2 2 2 4 2 6 3" xfId="54573" xr:uid="{00000000-0005-0000-0000-0000C1D40000}"/>
    <cellStyle name="Normal 8 2 2 2 4 2 7" xfId="54574" xr:uid="{00000000-0005-0000-0000-0000C2D40000}"/>
    <cellStyle name="Normal 8 2 2 2 4 2 8" xfId="54575" xr:uid="{00000000-0005-0000-0000-0000C3D40000}"/>
    <cellStyle name="Normal 8 2 2 2 4 2_PROD" xfId="54576" xr:uid="{00000000-0005-0000-0000-0000C4D40000}"/>
    <cellStyle name="Normal 8 2 2 2 4 3" xfId="54577" xr:uid="{00000000-0005-0000-0000-0000C5D40000}"/>
    <cellStyle name="Normal 8 2 2 2 4 3 2" xfId="54578" xr:uid="{00000000-0005-0000-0000-0000C6D40000}"/>
    <cellStyle name="Normal 8 2 2 2 4 3 2 2" xfId="54579" xr:uid="{00000000-0005-0000-0000-0000C7D40000}"/>
    <cellStyle name="Normal 8 2 2 2 4 3 2 3" xfId="54580" xr:uid="{00000000-0005-0000-0000-0000C8D40000}"/>
    <cellStyle name="Normal 8 2 2 2 4 3 3" xfId="54581" xr:uid="{00000000-0005-0000-0000-0000C9D40000}"/>
    <cellStyle name="Normal 8 2 2 2 4 3 4" xfId="54582" xr:uid="{00000000-0005-0000-0000-0000CAD40000}"/>
    <cellStyle name="Normal 8 2 2 2 4 4" xfId="54583" xr:uid="{00000000-0005-0000-0000-0000CBD40000}"/>
    <cellStyle name="Normal 8 2 2 2 4 4 2" xfId="54584" xr:uid="{00000000-0005-0000-0000-0000CCD40000}"/>
    <cellStyle name="Normal 8 2 2 2 4 4 2 2" xfId="54585" xr:uid="{00000000-0005-0000-0000-0000CDD40000}"/>
    <cellStyle name="Normal 8 2 2 2 4 4 2 3" xfId="54586" xr:uid="{00000000-0005-0000-0000-0000CED40000}"/>
    <cellStyle name="Normal 8 2 2 2 4 4 3" xfId="54587" xr:uid="{00000000-0005-0000-0000-0000CFD40000}"/>
    <cellStyle name="Normal 8 2 2 2 4 4 4" xfId="54588" xr:uid="{00000000-0005-0000-0000-0000D0D40000}"/>
    <cellStyle name="Normal 8 2 2 2 4 5" xfId="54589" xr:uid="{00000000-0005-0000-0000-0000D1D40000}"/>
    <cellStyle name="Normal 8 2 2 2 4 5 2" xfId="54590" xr:uid="{00000000-0005-0000-0000-0000D2D40000}"/>
    <cellStyle name="Normal 8 2 2 2 4 5 2 2" xfId="54591" xr:uid="{00000000-0005-0000-0000-0000D3D40000}"/>
    <cellStyle name="Normal 8 2 2 2 4 5 2 3" xfId="54592" xr:uid="{00000000-0005-0000-0000-0000D4D40000}"/>
    <cellStyle name="Normal 8 2 2 2 4 5 3" xfId="54593" xr:uid="{00000000-0005-0000-0000-0000D5D40000}"/>
    <cellStyle name="Normal 8 2 2 2 4 5 4" xfId="54594" xr:uid="{00000000-0005-0000-0000-0000D6D40000}"/>
    <cellStyle name="Normal 8 2 2 2 4 6" xfId="54595" xr:uid="{00000000-0005-0000-0000-0000D7D40000}"/>
    <cellStyle name="Normal 8 2 2 2 4 6 2" xfId="54596" xr:uid="{00000000-0005-0000-0000-0000D8D40000}"/>
    <cellStyle name="Normal 8 2 2 2 4 6 2 2" xfId="54597" xr:uid="{00000000-0005-0000-0000-0000D9D40000}"/>
    <cellStyle name="Normal 8 2 2 2 4 6 2 3" xfId="54598" xr:uid="{00000000-0005-0000-0000-0000DAD40000}"/>
    <cellStyle name="Normal 8 2 2 2 4 6 3" xfId="54599" xr:uid="{00000000-0005-0000-0000-0000DBD40000}"/>
    <cellStyle name="Normal 8 2 2 2 4 6 4" xfId="54600" xr:uid="{00000000-0005-0000-0000-0000DCD40000}"/>
    <cellStyle name="Normal 8 2 2 2 4 7" xfId="54601" xr:uid="{00000000-0005-0000-0000-0000DDD40000}"/>
    <cellStyle name="Normal 8 2 2 2 4 7 2" xfId="54602" xr:uid="{00000000-0005-0000-0000-0000DED40000}"/>
    <cellStyle name="Normal 8 2 2 2 4 7 3" xfId="54603" xr:uid="{00000000-0005-0000-0000-0000DFD40000}"/>
    <cellStyle name="Normal 8 2 2 2 4 8" xfId="54604" xr:uid="{00000000-0005-0000-0000-0000E0D40000}"/>
    <cellStyle name="Normal 8 2 2 2 4 9" xfId="54605" xr:uid="{00000000-0005-0000-0000-0000E1D40000}"/>
    <cellStyle name="Normal 8 2 2 2 4_PROD" xfId="54606" xr:uid="{00000000-0005-0000-0000-0000E2D40000}"/>
    <cellStyle name="Normal 8 2 2 2 5" xfId="54607" xr:uid="{00000000-0005-0000-0000-0000E3D40000}"/>
    <cellStyle name="Normal 8 2 2 2 5 2" xfId="54608" xr:uid="{00000000-0005-0000-0000-0000E4D40000}"/>
    <cellStyle name="Normal 8 2 2 2 5 2 2" xfId="54609" xr:uid="{00000000-0005-0000-0000-0000E5D40000}"/>
    <cellStyle name="Normal 8 2 2 2 5 2 2 2" xfId="54610" xr:uid="{00000000-0005-0000-0000-0000E6D40000}"/>
    <cellStyle name="Normal 8 2 2 2 5 2 2 3" xfId="54611" xr:uid="{00000000-0005-0000-0000-0000E7D40000}"/>
    <cellStyle name="Normal 8 2 2 2 5 2 3" xfId="54612" xr:uid="{00000000-0005-0000-0000-0000E8D40000}"/>
    <cellStyle name="Normal 8 2 2 2 5 2 4" xfId="54613" xr:uid="{00000000-0005-0000-0000-0000E9D40000}"/>
    <cellStyle name="Normal 8 2 2 2 5 3" xfId="54614" xr:uid="{00000000-0005-0000-0000-0000EAD40000}"/>
    <cellStyle name="Normal 8 2 2 2 5 3 2" xfId="54615" xr:uid="{00000000-0005-0000-0000-0000EBD40000}"/>
    <cellStyle name="Normal 8 2 2 2 5 3 2 2" xfId="54616" xr:uid="{00000000-0005-0000-0000-0000ECD40000}"/>
    <cellStyle name="Normal 8 2 2 2 5 3 2 3" xfId="54617" xr:uid="{00000000-0005-0000-0000-0000EDD40000}"/>
    <cellStyle name="Normal 8 2 2 2 5 3 3" xfId="54618" xr:uid="{00000000-0005-0000-0000-0000EED40000}"/>
    <cellStyle name="Normal 8 2 2 2 5 3 4" xfId="54619" xr:uid="{00000000-0005-0000-0000-0000EFD40000}"/>
    <cellStyle name="Normal 8 2 2 2 5 4" xfId="54620" xr:uid="{00000000-0005-0000-0000-0000F0D40000}"/>
    <cellStyle name="Normal 8 2 2 2 5 4 2" xfId="54621" xr:uid="{00000000-0005-0000-0000-0000F1D40000}"/>
    <cellStyle name="Normal 8 2 2 2 5 4 2 2" xfId="54622" xr:uid="{00000000-0005-0000-0000-0000F2D40000}"/>
    <cellStyle name="Normal 8 2 2 2 5 4 2 3" xfId="54623" xr:uid="{00000000-0005-0000-0000-0000F3D40000}"/>
    <cellStyle name="Normal 8 2 2 2 5 4 3" xfId="54624" xr:uid="{00000000-0005-0000-0000-0000F4D40000}"/>
    <cellStyle name="Normal 8 2 2 2 5 4 4" xfId="54625" xr:uid="{00000000-0005-0000-0000-0000F5D40000}"/>
    <cellStyle name="Normal 8 2 2 2 5 5" xfId="54626" xr:uid="{00000000-0005-0000-0000-0000F6D40000}"/>
    <cellStyle name="Normal 8 2 2 2 5 5 2" xfId="54627" xr:uid="{00000000-0005-0000-0000-0000F7D40000}"/>
    <cellStyle name="Normal 8 2 2 2 5 5 2 2" xfId="54628" xr:uid="{00000000-0005-0000-0000-0000F8D40000}"/>
    <cellStyle name="Normal 8 2 2 2 5 5 2 3" xfId="54629" xr:uid="{00000000-0005-0000-0000-0000F9D40000}"/>
    <cellStyle name="Normal 8 2 2 2 5 5 3" xfId="54630" xr:uid="{00000000-0005-0000-0000-0000FAD40000}"/>
    <cellStyle name="Normal 8 2 2 2 5 5 4" xfId="54631" xr:uid="{00000000-0005-0000-0000-0000FBD40000}"/>
    <cellStyle name="Normal 8 2 2 2 5 6" xfId="54632" xr:uid="{00000000-0005-0000-0000-0000FCD40000}"/>
    <cellStyle name="Normal 8 2 2 2 5 6 2" xfId="54633" xr:uid="{00000000-0005-0000-0000-0000FDD40000}"/>
    <cellStyle name="Normal 8 2 2 2 5 6 3" xfId="54634" xr:uid="{00000000-0005-0000-0000-0000FED40000}"/>
    <cellStyle name="Normal 8 2 2 2 5 7" xfId="54635" xr:uid="{00000000-0005-0000-0000-0000FFD40000}"/>
    <cellStyle name="Normal 8 2 2 2 5 8" xfId="54636" xr:uid="{00000000-0005-0000-0000-000000D50000}"/>
    <cellStyle name="Normal 8 2 2 2 5_PROD" xfId="54637" xr:uid="{00000000-0005-0000-0000-000001D50000}"/>
    <cellStyle name="Normal 8 2 2 2 6" xfId="54638" xr:uid="{00000000-0005-0000-0000-000002D50000}"/>
    <cellStyle name="Normal 8 2 2 2 6 2" xfId="54639" xr:uid="{00000000-0005-0000-0000-000003D50000}"/>
    <cellStyle name="Normal 8 2 2 2 6 2 2" xfId="54640" xr:uid="{00000000-0005-0000-0000-000004D50000}"/>
    <cellStyle name="Normal 8 2 2 2 6 2 3" xfId="54641" xr:uid="{00000000-0005-0000-0000-000005D50000}"/>
    <cellStyle name="Normal 8 2 2 2 6 3" xfId="54642" xr:uid="{00000000-0005-0000-0000-000006D50000}"/>
    <cellStyle name="Normal 8 2 2 2 6 4" xfId="54643" xr:uid="{00000000-0005-0000-0000-000007D50000}"/>
    <cellStyle name="Normal 8 2 2 2 7" xfId="54644" xr:uid="{00000000-0005-0000-0000-000008D50000}"/>
    <cellStyle name="Normal 8 2 2 2 7 2" xfId="54645" xr:uid="{00000000-0005-0000-0000-000009D50000}"/>
    <cellStyle name="Normal 8 2 2 2 7 2 2" xfId="54646" xr:uid="{00000000-0005-0000-0000-00000AD50000}"/>
    <cellStyle name="Normal 8 2 2 2 7 2 3" xfId="54647" xr:uid="{00000000-0005-0000-0000-00000BD50000}"/>
    <cellStyle name="Normal 8 2 2 2 7 3" xfId="54648" xr:uid="{00000000-0005-0000-0000-00000CD50000}"/>
    <cellStyle name="Normal 8 2 2 2 7 4" xfId="54649" xr:uid="{00000000-0005-0000-0000-00000DD50000}"/>
    <cellStyle name="Normal 8 2 2 2 8" xfId="54650" xr:uid="{00000000-0005-0000-0000-00000ED50000}"/>
    <cellStyle name="Normal 8 2 2 2 8 2" xfId="54651" xr:uid="{00000000-0005-0000-0000-00000FD50000}"/>
    <cellStyle name="Normal 8 2 2 2 8 2 2" xfId="54652" xr:uid="{00000000-0005-0000-0000-000010D50000}"/>
    <cellStyle name="Normal 8 2 2 2 8 2 3" xfId="54653" xr:uid="{00000000-0005-0000-0000-000011D50000}"/>
    <cellStyle name="Normal 8 2 2 2 8 3" xfId="54654" xr:uid="{00000000-0005-0000-0000-000012D50000}"/>
    <cellStyle name="Normal 8 2 2 2 8 4" xfId="54655" xr:uid="{00000000-0005-0000-0000-000013D50000}"/>
    <cellStyle name="Normal 8 2 2 2 9" xfId="54656" xr:uid="{00000000-0005-0000-0000-000014D50000}"/>
    <cellStyle name="Normal 8 2 2 2 9 2" xfId="54657" xr:uid="{00000000-0005-0000-0000-000015D50000}"/>
    <cellStyle name="Normal 8 2 2 2 9 2 2" xfId="54658" xr:uid="{00000000-0005-0000-0000-000016D50000}"/>
    <cellStyle name="Normal 8 2 2 2 9 2 3" xfId="54659" xr:uid="{00000000-0005-0000-0000-000017D50000}"/>
    <cellStyle name="Normal 8 2 2 2 9 3" xfId="54660" xr:uid="{00000000-0005-0000-0000-000018D50000}"/>
    <cellStyle name="Normal 8 2 2 2 9 4" xfId="54661" xr:uid="{00000000-0005-0000-0000-000019D50000}"/>
    <cellStyle name="Normal 8 2 2 2_PROD" xfId="54662" xr:uid="{00000000-0005-0000-0000-00001AD50000}"/>
    <cellStyle name="Normal 8 2 2 3" xfId="787" xr:uid="{00000000-0005-0000-0000-00001BD50000}"/>
    <cellStyle name="Normal 8 2 2 3 2" xfId="54663" xr:uid="{00000000-0005-0000-0000-00001CD50000}"/>
    <cellStyle name="Normal 8 2 2 3 2 2" xfId="54664" xr:uid="{00000000-0005-0000-0000-00001DD50000}"/>
    <cellStyle name="Normal 8 2 2 3 2 2 2" xfId="54665" xr:uid="{00000000-0005-0000-0000-00001ED50000}"/>
    <cellStyle name="Normal 8 2 2 3 2 2 2 2" xfId="54666" xr:uid="{00000000-0005-0000-0000-00001FD50000}"/>
    <cellStyle name="Normal 8 2 2 3 2 2 2 3" xfId="54667" xr:uid="{00000000-0005-0000-0000-000020D50000}"/>
    <cellStyle name="Normal 8 2 2 3 2 2 3" xfId="54668" xr:uid="{00000000-0005-0000-0000-000021D50000}"/>
    <cellStyle name="Normal 8 2 2 3 2 2 4" xfId="54669" xr:uid="{00000000-0005-0000-0000-000022D50000}"/>
    <cellStyle name="Normal 8 2 2 3 2 3" xfId="54670" xr:uid="{00000000-0005-0000-0000-000023D50000}"/>
    <cellStyle name="Normal 8 2 2 3 2 3 2" xfId="54671" xr:uid="{00000000-0005-0000-0000-000024D50000}"/>
    <cellStyle name="Normal 8 2 2 3 2 3 2 2" xfId="54672" xr:uid="{00000000-0005-0000-0000-000025D50000}"/>
    <cellStyle name="Normal 8 2 2 3 2 3 2 3" xfId="54673" xr:uid="{00000000-0005-0000-0000-000026D50000}"/>
    <cellStyle name="Normal 8 2 2 3 2 3 3" xfId="54674" xr:uid="{00000000-0005-0000-0000-000027D50000}"/>
    <cellStyle name="Normal 8 2 2 3 2 3 4" xfId="54675" xr:uid="{00000000-0005-0000-0000-000028D50000}"/>
    <cellStyle name="Normal 8 2 2 3 2 4" xfId="54676" xr:uid="{00000000-0005-0000-0000-000029D50000}"/>
    <cellStyle name="Normal 8 2 2 3 2 4 2" xfId="54677" xr:uid="{00000000-0005-0000-0000-00002AD50000}"/>
    <cellStyle name="Normal 8 2 2 3 2 4 2 2" xfId="54678" xr:uid="{00000000-0005-0000-0000-00002BD50000}"/>
    <cellStyle name="Normal 8 2 2 3 2 4 2 3" xfId="54679" xr:uid="{00000000-0005-0000-0000-00002CD50000}"/>
    <cellStyle name="Normal 8 2 2 3 2 4 3" xfId="54680" xr:uid="{00000000-0005-0000-0000-00002DD50000}"/>
    <cellStyle name="Normal 8 2 2 3 2 4 4" xfId="54681" xr:uid="{00000000-0005-0000-0000-00002ED50000}"/>
    <cellStyle name="Normal 8 2 2 3 2 5" xfId="54682" xr:uid="{00000000-0005-0000-0000-00002FD50000}"/>
    <cellStyle name="Normal 8 2 2 3 2 5 2" xfId="54683" xr:uid="{00000000-0005-0000-0000-000030D50000}"/>
    <cellStyle name="Normal 8 2 2 3 2 5 2 2" xfId="54684" xr:uid="{00000000-0005-0000-0000-000031D50000}"/>
    <cellStyle name="Normal 8 2 2 3 2 5 2 3" xfId="54685" xr:uid="{00000000-0005-0000-0000-000032D50000}"/>
    <cellStyle name="Normal 8 2 2 3 2 5 3" xfId="54686" xr:uid="{00000000-0005-0000-0000-000033D50000}"/>
    <cellStyle name="Normal 8 2 2 3 2 5 4" xfId="54687" xr:uid="{00000000-0005-0000-0000-000034D50000}"/>
    <cellStyle name="Normal 8 2 2 3 2 6" xfId="54688" xr:uid="{00000000-0005-0000-0000-000035D50000}"/>
    <cellStyle name="Normal 8 2 2 3 2 6 2" xfId="54689" xr:uid="{00000000-0005-0000-0000-000036D50000}"/>
    <cellStyle name="Normal 8 2 2 3 2 6 3" xfId="54690" xr:uid="{00000000-0005-0000-0000-000037D50000}"/>
    <cellStyle name="Normal 8 2 2 3 2 7" xfId="54691" xr:uid="{00000000-0005-0000-0000-000038D50000}"/>
    <cellStyle name="Normal 8 2 2 3 2 8" xfId="54692" xr:uid="{00000000-0005-0000-0000-000039D50000}"/>
    <cellStyle name="Normal 8 2 2 3 2_PROD" xfId="54693" xr:uid="{00000000-0005-0000-0000-00003AD50000}"/>
    <cellStyle name="Normal 8 2 2 3 3" xfId="54694" xr:uid="{00000000-0005-0000-0000-00003BD50000}"/>
    <cellStyle name="Normal 8 2 2 3 3 2" xfId="54695" xr:uid="{00000000-0005-0000-0000-00003CD50000}"/>
    <cellStyle name="Normal 8 2 2 3 3 2 2" xfId="54696" xr:uid="{00000000-0005-0000-0000-00003DD50000}"/>
    <cellStyle name="Normal 8 2 2 3 3 2 3" xfId="54697" xr:uid="{00000000-0005-0000-0000-00003ED50000}"/>
    <cellStyle name="Normal 8 2 2 3 3 3" xfId="54698" xr:uid="{00000000-0005-0000-0000-00003FD50000}"/>
    <cellStyle name="Normal 8 2 2 3 3 4" xfId="54699" xr:uid="{00000000-0005-0000-0000-000040D50000}"/>
    <cellStyle name="Normal 8 2 2 3 4" xfId="54700" xr:uid="{00000000-0005-0000-0000-000041D50000}"/>
    <cellStyle name="Normal 8 2 2 3 4 2" xfId="54701" xr:uid="{00000000-0005-0000-0000-000042D50000}"/>
    <cellStyle name="Normal 8 2 2 3 4 2 2" xfId="54702" xr:uid="{00000000-0005-0000-0000-000043D50000}"/>
    <cellStyle name="Normal 8 2 2 3 4 2 3" xfId="54703" xr:uid="{00000000-0005-0000-0000-000044D50000}"/>
    <cellStyle name="Normal 8 2 2 3 4 3" xfId="54704" xr:uid="{00000000-0005-0000-0000-000045D50000}"/>
    <cellStyle name="Normal 8 2 2 3 4 4" xfId="54705" xr:uid="{00000000-0005-0000-0000-000046D50000}"/>
    <cellStyle name="Normal 8 2 2 3 5" xfId="54706" xr:uid="{00000000-0005-0000-0000-000047D50000}"/>
    <cellStyle name="Normal 8 2 2 3 5 2" xfId="54707" xr:uid="{00000000-0005-0000-0000-000048D50000}"/>
    <cellStyle name="Normal 8 2 2 3 5 2 2" xfId="54708" xr:uid="{00000000-0005-0000-0000-000049D50000}"/>
    <cellStyle name="Normal 8 2 2 3 5 2 3" xfId="54709" xr:uid="{00000000-0005-0000-0000-00004AD50000}"/>
    <cellStyle name="Normal 8 2 2 3 5 3" xfId="54710" xr:uid="{00000000-0005-0000-0000-00004BD50000}"/>
    <cellStyle name="Normal 8 2 2 3 5 4" xfId="54711" xr:uid="{00000000-0005-0000-0000-00004CD50000}"/>
    <cellStyle name="Normal 8 2 2 3 6" xfId="54712" xr:uid="{00000000-0005-0000-0000-00004DD50000}"/>
    <cellStyle name="Normal 8 2 2 3 6 2" xfId="54713" xr:uid="{00000000-0005-0000-0000-00004ED50000}"/>
    <cellStyle name="Normal 8 2 2 3 6 2 2" xfId="54714" xr:uid="{00000000-0005-0000-0000-00004FD50000}"/>
    <cellStyle name="Normal 8 2 2 3 6 2 3" xfId="54715" xr:uid="{00000000-0005-0000-0000-000050D50000}"/>
    <cellStyle name="Normal 8 2 2 3 6 3" xfId="54716" xr:uid="{00000000-0005-0000-0000-000051D50000}"/>
    <cellStyle name="Normal 8 2 2 3 6 4" xfId="54717" xr:uid="{00000000-0005-0000-0000-000052D50000}"/>
    <cellStyle name="Normal 8 2 2 3 7" xfId="54718" xr:uid="{00000000-0005-0000-0000-000053D50000}"/>
    <cellStyle name="Normal 8 2 2 3 7 2" xfId="54719" xr:uid="{00000000-0005-0000-0000-000054D50000}"/>
    <cellStyle name="Normal 8 2 2 3 7 3" xfId="54720" xr:uid="{00000000-0005-0000-0000-000055D50000}"/>
    <cellStyle name="Normal 8 2 2 3 8" xfId="54721" xr:uid="{00000000-0005-0000-0000-000056D50000}"/>
    <cellStyle name="Normal 8 2 2 3 9" xfId="54722" xr:uid="{00000000-0005-0000-0000-000057D50000}"/>
    <cellStyle name="Normal 8 2 2 3_PROD" xfId="54723" xr:uid="{00000000-0005-0000-0000-000058D50000}"/>
    <cellStyle name="Normal 8 2 2 4" xfId="54724" xr:uid="{00000000-0005-0000-0000-000059D50000}"/>
    <cellStyle name="Normal 8 2 2 4 2" xfId="54725" xr:uid="{00000000-0005-0000-0000-00005AD50000}"/>
    <cellStyle name="Normal 8 2 2 4 2 2" xfId="54726" xr:uid="{00000000-0005-0000-0000-00005BD50000}"/>
    <cellStyle name="Normal 8 2 2 4 2 2 2" xfId="54727" xr:uid="{00000000-0005-0000-0000-00005CD50000}"/>
    <cellStyle name="Normal 8 2 2 4 2 2 2 2" xfId="54728" xr:uid="{00000000-0005-0000-0000-00005DD50000}"/>
    <cellStyle name="Normal 8 2 2 4 2 2 2 3" xfId="54729" xr:uid="{00000000-0005-0000-0000-00005ED50000}"/>
    <cellStyle name="Normal 8 2 2 4 2 2 3" xfId="54730" xr:uid="{00000000-0005-0000-0000-00005FD50000}"/>
    <cellStyle name="Normal 8 2 2 4 2 2 4" xfId="54731" xr:uid="{00000000-0005-0000-0000-000060D50000}"/>
    <cellStyle name="Normal 8 2 2 4 2 3" xfId="54732" xr:uid="{00000000-0005-0000-0000-000061D50000}"/>
    <cellStyle name="Normal 8 2 2 4 2 3 2" xfId="54733" xr:uid="{00000000-0005-0000-0000-000062D50000}"/>
    <cellStyle name="Normal 8 2 2 4 2 3 2 2" xfId="54734" xr:uid="{00000000-0005-0000-0000-000063D50000}"/>
    <cellStyle name="Normal 8 2 2 4 2 3 2 3" xfId="54735" xr:uid="{00000000-0005-0000-0000-000064D50000}"/>
    <cellStyle name="Normal 8 2 2 4 2 3 3" xfId="54736" xr:uid="{00000000-0005-0000-0000-000065D50000}"/>
    <cellStyle name="Normal 8 2 2 4 2 3 4" xfId="54737" xr:uid="{00000000-0005-0000-0000-000066D50000}"/>
    <cellStyle name="Normal 8 2 2 4 2 4" xfId="54738" xr:uid="{00000000-0005-0000-0000-000067D50000}"/>
    <cellStyle name="Normal 8 2 2 4 2 4 2" xfId="54739" xr:uid="{00000000-0005-0000-0000-000068D50000}"/>
    <cellStyle name="Normal 8 2 2 4 2 4 2 2" xfId="54740" xr:uid="{00000000-0005-0000-0000-000069D50000}"/>
    <cellStyle name="Normal 8 2 2 4 2 4 2 3" xfId="54741" xr:uid="{00000000-0005-0000-0000-00006AD50000}"/>
    <cellStyle name="Normal 8 2 2 4 2 4 3" xfId="54742" xr:uid="{00000000-0005-0000-0000-00006BD50000}"/>
    <cellStyle name="Normal 8 2 2 4 2 4 4" xfId="54743" xr:uid="{00000000-0005-0000-0000-00006CD50000}"/>
    <cellStyle name="Normal 8 2 2 4 2 5" xfId="54744" xr:uid="{00000000-0005-0000-0000-00006DD50000}"/>
    <cellStyle name="Normal 8 2 2 4 2 5 2" xfId="54745" xr:uid="{00000000-0005-0000-0000-00006ED50000}"/>
    <cellStyle name="Normal 8 2 2 4 2 5 2 2" xfId="54746" xr:uid="{00000000-0005-0000-0000-00006FD50000}"/>
    <cellStyle name="Normal 8 2 2 4 2 5 2 3" xfId="54747" xr:uid="{00000000-0005-0000-0000-000070D50000}"/>
    <cellStyle name="Normal 8 2 2 4 2 5 3" xfId="54748" xr:uid="{00000000-0005-0000-0000-000071D50000}"/>
    <cellStyle name="Normal 8 2 2 4 2 5 4" xfId="54749" xr:uid="{00000000-0005-0000-0000-000072D50000}"/>
    <cellStyle name="Normal 8 2 2 4 2 6" xfId="54750" xr:uid="{00000000-0005-0000-0000-000073D50000}"/>
    <cellStyle name="Normal 8 2 2 4 2 6 2" xfId="54751" xr:uid="{00000000-0005-0000-0000-000074D50000}"/>
    <cellStyle name="Normal 8 2 2 4 2 6 3" xfId="54752" xr:uid="{00000000-0005-0000-0000-000075D50000}"/>
    <cellStyle name="Normal 8 2 2 4 2 7" xfId="54753" xr:uid="{00000000-0005-0000-0000-000076D50000}"/>
    <cellStyle name="Normal 8 2 2 4 2 8" xfId="54754" xr:uid="{00000000-0005-0000-0000-000077D50000}"/>
    <cellStyle name="Normal 8 2 2 4 2_PROD" xfId="54755" xr:uid="{00000000-0005-0000-0000-000078D50000}"/>
    <cellStyle name="Normal 8 2 2 4 3" xfId="54756" xr:uid="{00000000-0005-0000-0000-000079D50000}"/>
    <cellStyle name="Normal 8 2 2 4 3 2" xfId="54757" xr:uid="{00000000-0005-0000-0000-00007AD50000}"/>
    <cellStyle name="Normal 8 2 2 4 3 2 2" xfId="54758" xr:uid="{00000000-0005-0000-0000-00007BD50000}"/>
    <cellStyle name="Normal 8 2 2 4 3 2 3" xfId="54759" xr:uid="{00000000-0005-0000-0000-00007CD50000}"/>
    <cellStyle name="Normal 8 2 2 4 3 3" xfId="54760" xr:uid="{00000000-0005-0000-0000-00007DD50000}"/>
    <cellStyle name="Normal 8 2 2 4 3 4" xfId="54761" xr:uid="{00000000-0005-0000-0000-00007ED50000}"/>
    <cellStyle name="Normal 8 2 2 4 4" xfId="54762" xr:uid="{00000000-0005-0000-0000-00007FD50000}"/>
    <cellStyle name="Normal 8 2 2 4 4 2" xfId="54763" xr:uid="{00000000-0005-0000-0000-000080D50000}"/>
    <cellStyle name="Normal 8 2 2 4 4 2 2" xfId="54764" xr:uid="{00000000-0005-0000-0000-000081D50000}"/>
    <cellStyle name="Normal 8 2 2 4 4 2 3" xfId="54765" xr:uid="{00000000-0005-0000-0000-000082D50000}"/>
    <cellStyle name="Normal 8 2 2 4 4 3" xfId="54766" xr:uid="{00000000-0005-0000-0000-000083D50000}"/>
    <cellStyle name="Normal 8 2 2 4 4 4" xfId="54767" xr:uid="{00000000-0005-0000-0000-000084D50000}"/>
    <cellStyle name="Normal 8 2 2 4 5" xfId="54768" xr:uid="{00000000-0005-0000-0000-000085D50000}"/>
    <cellStyle name="Normal 8 2 2 4 5 2" xfId="54769" xr:uid="{00000000-0005-0000-0000-000086D50000}"/>
    <cellStyle name="Normal 8 2 2 4 5 2 2" xfId="54770" xr:uid="{00000000-0005-0000-0000-000087D50000}"/>
    <cellStyle name="Normal 8 2 2 4 5 2 3" xfId="54771" xr:uid="{00000000-0005-0000-0000-000088D50000}"/>
    <cellStyle name="Normal 8 2 2 4 5 3" xfId="54772" xr:uid="{00000000-0005-0000-0000-000089D50000}"/>
    <cellStyle name="Normal 8 2 2 4 5 4" xfId="54773" xr:uid="{00000000-0005-0000-0000-00008AD50000}"/>
    <cellStyle name="Normal 8 2 2 4 6" xfId="54774" xr:uid="{00000000-0005-0000-0000-00008BD50000}"/>
    <cellStyle name="Normal 8 2 2 4 6 2" xfId="54775" xr:uid="{00000000-0005-0000-0000-00008CD50000}"/>
    <cellStyle name="Normal 8 2 2 4 6 2 2" xfId="54776" xr:uid="{00000000-0005-0000-0000-00008DD50000}"/>
    <cellStyle name="Normal 8 2 2 4 6 2 3" xfId="54777" xr:uid="{00000000-0005-0000-0000-00008ED50000}"/>
    <cellStyle name="Normal 8 2 2 4 6 3" xfId="54778" xr:uid="{00000000-0005-0000-0000-00008FD50000}"/>
    <cellStyle name="Normal 8 2 2 4 6 4" xfId="54779" xr:uid="{00000000-0005-0000-0000-000090D50000}"/>
    <cellStyle name="Normal 8 2 2 4 7" xfId="54780" xr:uid="{00000000-0005-0000-0000-000091D50000}"/>
    <cellStyle name="Normal 8 2 2 4 7 2" xfId="54781" xr:uid="{00000000-0005-0000-0000-000092D50000}"/>
    <cellStyle name="Normal 8 2 2 4 7 3" xfId="54782" xr:uid="{00000000-0005-0000-0000-000093D50000}"/>
    <cellStyle name="Normal 8 2 2 4 8" xfId="54783" xr:uid="{00000000-0005-0000-0000-000094D50000}"/>
    <cellStyle name="Normal 8 2 2 4 9" xfId="54784" xr:uid="{00000000-0005-0000-0000-000095D50000}"/>
    <cellStyle name="Normal 8 2 2 4_PROD" xfId="54785" xr:uid="{00000000-0005-0000-0000-000096D50000}"/>
    <cellStyle name="Normal 8 2 2 5" xfId="54786" xr:uid="{00000000-0005-0000-0000-000097D50000}"/>
    <cellStyle name="Normal 8 2 2 5 2" xfId="54787" xr:uid="{00000000-0005-0000-0000-000098D50000}"/>
    <cellStyle name="Normal 8 2 2 5 2 2" xfId="54788" xr:uid="{00000000-0005-0000-0000-000099D50000}"/>
    <cellStyle name="Normal 8 2 2 5 2 2 2" xfId="54789" xr:uid="{00000000-0005-0000-0000-00009AD50000}"/>
    <cellStyle name="Normal 8 2 2 5 2 2 2 2" xfId="54790" xr:uid="{00000000-0005-0000-0000-00009BD50000}"/>
    <cellStyle name="Normal 8 2 2 5 2 2 2 3" xfId="54791" xr:uid="{00000000-0005-0000-0000-00009CD50000}"/>
    <cellStyle name="Normal 8 2 2 5 2 2 3" xfId="54792" xr:uid="{00000000-0005-0000-0000-00009DD50000}"/>
    <cellStyle name="Normal 8 2 2 5 2 2 4" xfId="54793" xr:uid="{00000000-0005-0000-0000-00009ED50000}"/>
    <cellStyle name="Normal 8 2 2 5 2 3" xfId="54794" xr:uid="{00000000-0005-0000-0000-00009FD50000}"/>
    <cellStyle name="Normal 8 2 2 5 2 3 2" xfId="54795" xr:uid="{00000000-0005-0000-0000-0000A0D50000}"/>
    <cellStyle name="Normal 8 2 2 5 2 3 2 2" xfId="54796" xr:uid="{00000000-0005-0000-0000-0000A1D50000}"/>
    <cellStyle name="Normal 8 2 2 5 2 3 2 3" xfId="54797" xr:uid="{00000000-0005-0000-0000-0000A2D50000}"/>
    <cellStyle name="Normal 8 2 2 5 2 3 3" xfId="54798" xr:uid="{00000000-0005-0000-0000-0000A3D50000}"/>
    <cellStyle name="Normal 8 2 2 5 2 3 4" xfId="54799" xr:uid="{00000000-0005-0000-0000-0000A4D50000}"/>
    <cellStyle name="Normal 8 2 2 5 2 4" xfId="54800" xr:uid="{00000000-0005-0000-0000-0000A5D50000}"/>
    <cellStyle name="Normal 8 2 2 5 2 4 2" xfId="54801" xr:uid="{00000000-0005-0000-0000-0000A6D50000}"/>
    <cellStyle name="Normal 8 2 2 5 2 4 2 2" xfId="54802" xr:uid="{00000000-0005-0000-0000-0000A7D50000}"/>
    <cellStyle name="Normal 8 2 2 5 2 4 2 3" xfId="54803" xr:uid="{00000000-0005-0000-0000-0000A8D50000}"/>
    <cellStyle name="Normal 8 2 2 5 2 4 3" xfId="54804" xr:uid="{00000000-0005-0000-0000-0000A9D50000}"/>
    <cellStyle name="Normal 8 2 2 5 2 4 4" xfId="54805" xr:uid="{00000000-0005-0000-0000-0000AAD50000}"/>
    <cellStyle name="Normal 8 2 2 5 2 5" xfId="54806" xr:uid="{00000000-0005-0000-0000-0000ABD50000}"/>
    <cellStyle name="Normal 8 2 2 5 2 5 2" xfId="54807" xr:uid="{00000000-0005-0000-0000-0000ACD50000}"/>
    <cellStyle name="Normal 8 2 2 5 2 5 2 2" xfId="54808" xr:uid="{00000000-0005-0000-0000-0000ADD50000}"/>
    <cellStyle name="Normal 8 2 2 5 2 5 2 3" xfId="54809" xr:uid="{00000000-0005-0000-0000-0000AED50000}"/>
    <cellStyle name="Normal 8 2 2 5 2 5 3" xfId="54810" xr:uid="{00000000-0005-0000-0000-0000AFD50000}"/>
    <cellStyle name="Normal 8 2 2 5 2 5 4" xfId="54811" xr:uid="{00000000-0005-0000-0000-0000B0D50000}"/>
    <cellStyle name="Normal 8 2 2 5 2 6" xfId="54812" xr:uid="{00000000-0005-0000-0000-0000B1D50000}"/>
    <cellStyle name="Normal 8 2 2 5 2 6 2" xfId="54813" xr:uid="{00000000-0005-0000-0000-0000B2D50000}"/>
    <cellStyle name="Normal 8 2 2 5 2 6 3" xfId="54814" xr:uid="{00000000-0005-0000-0000-0000B3D50000}"/>
    <cellStyle name="Normal 8 2 2 5 2 7" xfId="54815" xr:uid="{00000000-0005-0000-0000-0000B4D50000}"/>
    <cellStyle name="Normal 8 2 2 5 2 8" xfId="54816" xr:uid="{00000000-0005-0000-0000-0000B5D50000}"/>
    <cellStyle name="Normal 8 2 2 5 2_PROD" xfId="54817" xr:uid="{00000000-0005-0000-0000-0000B6D50000}"/>
    <cellStyle name="Normal 8 2 2 5 3" xfId="54818" xr:uid="{00000000-0005-0000-0000-0000B7D50000}"/>
    <cellStyle name="Normal 8 2 2 5 3 2" xfId="54819" xr:uid="{00000000-0005-0000-0000-0000B8D50000}"/>
    <cellStyle name="Normal 8 2 2 5 3 2 2" xfId="54820" xr:uid="{00000000-0005-0000-0000-0000B9D50000}"/>
    <cellStyle name="Normal 8 2 2 5 3 2 3" xfId="54821" xr:uid="{00000000-0005-0000-0000-0000BAD50000}"/>
    <cellStyle name="Normal 8 2 2 5 3 3" xfId="54822" xr:uid="{00000000-0005-0000-0000-0000BBD50000}"/>
    <cellStyle name="Normal 8 2 2 5 3 4" xfId="54823" xr:uid="{00000000-0005-0000-0000-0000BCD50000}"/>
    <cellStyle name="Normal 8 2 2 5 4" xfId="54824" xr:uid="{00000000-0005-0000-0000-0000BDD50000}"/>
    <cellStyle name="Normal 8 2 2 5 4 2" xfId="54825" xr:uid="{00000000-0005-0000-0000-0000BED50000}"/>
    <cellStyle name="Normal 8 2 2 5 4 2 2" xfId="54826" xr:uid="{00000000-0005-0000-0000-0000BFD50000}"/>
    <cellStyle name="Normal 8 2 2 5 4 2 3" xfId="54827" xr:uid="{00000000-0005-0000-0000-0000C0D50000}"/>
    <cellStyle name="Normal 8 2 2 5 4 3" xfId="54828" xr:uid="{00000000-0005-0000-0000-0000C1D50000}"/>
    <cellStyle name="Normal 8 2 2 5 4 4" xfId="54829" xr:uid="{00000000-0005-0000-0000-0000C2D50000}"/>
    <cellStyle name="Normal 8 2 2 5 5" xfId="54830" xr:uid="{00000000-0005-0000-0000-0000C3D50000}"/>
    <cellStyle name="Normal 8 2 2 5 5 2" xfId="54831" xr:uid="{00000000-0005-0000-0000-0000C4D50000}"/>
    <cellStyle name="Normal 8 2 2 5 5 2 2" xfId="54832" xr:uid="{00000000-0005-0000-0000-0000C5D50000}"/>
    <cellStyle name="Normal 8 2 2 5 5 2 3" xfId="54833" xr:uid="{00000000-0005-0000-0000-0000C6D50000}"/>
    <cellStyle name="Normal 8 2 2 5 5 3" xfId="54834" xr:uid="{00000000-0005-0000-0000-0000C7D50000}"/>
    <cellStyle name="Normal 8 2 2 5 5 4" xfId="54835" xr:uid="{00000000-0005-0000-0000-0000C8D50000}"/>
    <cellStyle name="Normal 8 2 2 5 6" xfId="54836" xr:uid="{00000000-0005-0000-0000-0000C9D50000}"/>
    <cellStyle name="Normal 8 2 2 5 6 2" xfId="54837" xr:uid="{00000000-0005-0000-0000-0000CAD50000}"/>
    <cellStyle name="Normal 8 2 2 5 6 2 2" xfId="54838" xr:uid="{00000000-0005-0000-0000-0000CBD50000}"/>
    <cellStyle name="Normal 8 2 2 5 6 2 3" xfId="54839" xr:uid="{00000000-0005-0000-0000-0000CCD50000}"/>
    <cellStyle name="Normal 8 2 2 5 6 3" xfId="54840" xr:uid="{00000000-0005-0000-0000-0000CDD50000}"/>
    <cellStyle name="Normal 8 2 2 5 6 4" xfId="54841" xr:uid="{00000000-0005-0000-0000-0000CED50000}"/>
    <cellStyle name="Normal 8 2 2 5 7" xfId="54842" xr:uid="{00000000-0005-0000-0000-0000CFD50000}"/>
    <cellStyle name="Normal 8 2 2 5 7 2" xfId="54843" xr:uid="{00000000-0005-0000-0000-0000D0D50000}"/>
    <cellStyle name="Normal 8 2 2 5 7 3" xfId="54844" xr:uid="{00000000-0005-0000-0000-0000D1D50000}"/>
    <cellStyle name="Normal 8 2 2 5 8" xfId="54845" xr:uid="{00000000-0005-0000-0000-0000D2D50000}"/>
    <cellStyle name="Normal 8 2 2 5 9" xfId="54846" xr:uid="{00000000-0005-0000-0000-0000D3D50000}"/>
    <cellStyle name="Normal 8 2 2 5_PROD" xfId="54847" xr:uid="{00000000-0005-0000-0000-0000D4D50000}"/>
    <cellStyle name="Normal 8 2 2 6" xfId="54848" xr:uid="{00000000-0005-0000-0000-0000D5D50000}"/>
    <cellStyle name="Normal 8 2 2 6 2" xfId="54849" xr:uid="{00000000-0005-0000-0000-0000D6D50000}"/>
    <cellStyle name="Normal 8 2 2 6 2 2" xfId="54850" xr:uid="{00000000-0005-0000-0000-0000D7D50000}"/>
    <cellStyle name="Normal 8 2 2 6 2 2 2" xfId="54851" xr:uid="{00000000-0005-0000-0000-0000D8D50000}"/>
    <cellStyle name="Normal 8 2 2 6 2 2 3" xfId="54852" xr:uid="{00000000-0005-0000-0000-0000D9D50000}"/>
    <cellStyle name="Normal 8 2 2 6 2 3" xfId="54853" xr:uid="{00000000-0005-0000-0000-0000DAD50000}"/>
    <cellStyle name="Normal 8 2 2 6 2 4" xfId="54854" xr:uid="{00000000-0005-0000-0000-0000DBD50000}"/>
    <cellStyle name="Normal 8 2 2 6 3" xfId="54855" xr:uid="{00000000-0005-0000-0000-0000DCD50000}"/>
    <cellStyle name="Normal 8 2 2 6 3 2" xfId="54856" xr:uid="{00000000-0005-0000-0000-0000DDD50000}"/>
    <cellStyle name="Normal 8 2 2 6 3 2 2" xfId="54857" xr:uid="{00000000-0005-0000-0000-0000DED50000}"/>
    <cellStyle name="Normal 8 2 2 6 3 2 3" xfId="54858" xr:uid="{00000000-0005-0000-0000-0000DFD50000}"/>
    <cellStyle name="Normal 8 2 2 6 3 3" xfId="54859" xr:uid="{00000000-0005-0000-0000-0000E0D50000}"/>
    <cellStyle name="Normal 8 2 2 6 3 4" xfId="54860" xr:uid="{00000000-0005-0000-0000-0000E1D50000}"/>
    <cellStyle name="Normal 8 2 2 6 4" xfId="54861" xr:uid="{00000000-0005-0000-0000-0000E2D50000}"/>
    <cellStyle name="Normal 8 2 2 6 4 2" xfId="54862" xr:uid="{00000000-0005-0000-0000-0000E3D50000}"/>
    <cellStyle name="Normal 8 2 2 6 4 2 2" xfId="54863" xr:uid="{00000000-0005-0000-0000-0000E4D50000}"/>
    <cellStyle name="Normal 8 2 2 6 4 2 3" xfId="54864" xr:uid="{00000000-0005-0000-0000-0000E5D50000}"/>
    <cellStyle name="Normal 8 2 2 6 4 3" xfId="54865" xr:uid="{00000000-0005-0000-0000-0000E6D50000}"/>
    <cellStyle name="Normal 8 2 2 6 4 4" xfId="54866" xr:uid="{00000000-0005-0000-0000-0000E7D50000}"/>
    <cellStyle name="Normal 8 2 2 6 5" xfId="54867" xr:uid="{00000000-0005-0000-0000-0000E8D50000}"/>
    <cellStyle name="Normal 8 2 2 6 5 2" xfId="54868" xr:uid="{00000000-0005-0000-0000-0000E9D50000}"/>
    <cellStyle name="Normal 8 2 2 6 5 2 2" xfId="54869" xr:uid="{00000000-0005-0000-0000-0000EAD50000}"/>
    <cellStyle name="Normal 8 2 2 6 5 2 3" xfId="54870" xr:uid="{00000000-0005-0000-0000-0000EBD50000}"/>
    <cellStyle name="Normal 8 2 2 6 5 3" xfId="54871" xr:uid="{00000000-0005-0000-0000-0000ECD50000}"/>
    <cellStyle name="Normal 8 2 2 6 5 4" xfId="54872" xr:uid="{00000000-0005-0000-0000-0000EDD50000}"/>
    <cellStyle name="Normal 8 2 2 6 6" xfId="54873" xr:uid="{00000000-0005-0000-0000-0000EED50000}"/>
    <cellStyle name="Normal 8 2 2 6 6 2" xfId="54874" xr:uid="{00000000-0005-0000-0000-0000EFD50000}"/>
    <cellStyle name="Normal 8 2 2 6 6 3" xfId="54875" xr:uid="{00000000-0005-0000-0000-0000F0D50000}"/>
    <cellStyle name="Normal 8 2 2 6 7" xfId="54876" xr:uid="{00000000-0005-0000-0000-0000F1D50000}"/>
    <cellStyle name="Normal 8 2 2 6 8" xfId="54877" xr:uid="{00000000-0005-0000-0000-0000F2D50000}"/>
    <cellStyle name="Normal 8 2 2 6_PROD" xfId="54878" xr:uid="{00000000-0005-0000-0000-0000F3D50000}"/>
    <cellStyle name="Normal 8 2 2 7" xfId="54879" xr:uid="{00000000-0005-0000-0000-0000F4D50000}"/>
    <cellStyle name="Normal 8 2 2 7 2" xfId="54880" xr:uid="{00000000-0005-0000-0000-0000F5D50000}"/>
    <cellStyle name="Normal 8 2 2 7 2 2" xfId="54881" xr:uid="{00000000-0005-0000-0000-0000F6D50000}"/>
    <cellStyle name="Normal 8 2 2 7 2 3" xfId="54882" xr:uid="{00000000-0005-0000-0000-0000F7D50000}"/>
    <cellStyle name="Normal 8 2 2 7 3" xfId="54883" xr:uid="{00000000-0005-0000-0000-0000F8D50000}"/>
    <cellStyle name="Normal 8 2 2 7 4" xfId="54884" xr:uid="{00000000-0005-0000-0000-0000F9D50000}"/>
    <cellStyle name="Normal 8 2 2 8" xfId="54885" xr:uid="{00000000-0005-0000-0000-0000FAD50000}"/>
    <cellStyle name="Normal 8 2 2 8 2" xfId="54886" xr:uid="{00000000-0005-0000-0000-0000FBD50000}"/>
    <cellStyle name="Normal 8 2 2 8 2 2" xfId="54887" xr:uid="{00000000-0005-0000-0000-0000FCD50000}"/>
    <cellStyle name="Normal 8 2 2 8 2 3" xfId="54888" xr:uid="{00000000-0005-0000-0000-0000FDD50000}"/>
    <cellStyle name="Normal 8 2 2 8 3" xfId="54889" xr:uid="{00000000-0005-0000-0000-0000FED50000}"/>
    <cellStyle name="Normal 8 2 2 8 4" xfId="54890" xr:uid="{00000000-0005-0000-0000-0000FFD50000}"/>
    <cellStyle name="Normal 8 2 2 9" xfId="54891" xr:uid="{00000000-0005-0000-0000-000000D60000}"/>
    <cellStyle name="Normal 8 2 2 9 2" xfId="54892" xr:uid="{00000000-0005-0000-0000-000001D60000}"/>
    <cellStyle name="Normal 8 2 2 9 2 2" xfId="54893" xr:uid="{00000000-0005-0000-0000-000002D60000}"/>
    <cellStyle name="Normal 8 2 2 9 2 3" xfId="54894" xr:uid="{00000000-0005-0000-0000-000003D60000}"/>
    <cellStyle name="Normal 8 2 2 9 3" xfId="54895" xr:uid="{00000000-0005-0000-0000-000004D60000}"/>
    <cellStyle name="Normal 8 2 2 9 4" xfId="54896" xr:uid="{00000000-0005-0000-0000-000005D60000}"/>
    <cellStyle name="Normal 8 2 2_PROD" xfId="54897" xr:uid="{00000000-0005-0000-0000-000006D60000}"/>
    <cellStyle name="Normal 8 2 3" xfId="514" xr:uid="{00000000-0005-0000-0000-000007D60000}"/>
    <cellStyle name="Normal 8 2 3 10" xfId="54898" xr:uid="{00000000-0005-0000-0000-000008D60000}"/>
    <cellStyle name="Normal 8 2 3 10 2" xfId="54899" xr:uid="{00000000-0005-0000-0000-000009D60000}"/>
    <cellStyle name="Normal 8 2 3 10 2 2" xfId="54900" xr:uid="{00000000-0005-0000-0000-00000AD60000}"/>
    <cellStyle name="Normal 8 2 3 10 2 3" xfId="54901" xr:uid="{00000000-0005-0000-0000-00000BD60000}"/>
    <cellStyle name="Normal 8 2 3 10 3" xfId="54902" xr:uid="{00000000-0005-0000-0000-00000CD60000}"/>
    <cellStyle name="Normal 8 2 3 10 4" xfId="54903" xr:uid="{00000000-0005-0000-0000-00000DD60000}"/>
    <cellStyle name="Normal 8 2 3 11" xfId="54904" xr:uid="{00000000-0005-0000-0000-00000ED60000}"/>
    <cellStyle name="Normal 8 2 3 11 2" xfId="54905" xr:uid="{00000000-0005-0000-0000-00000FD60000}"/>
    <cellStyle name="Normal 8 2 3 11 3" xfId="54906" xr:uid="{00000000-0005-0000-0000-000010D60000}"/>
    <cellStyle name="Normal 8 2 3 12" xfId="54907" xr:uid="{00000000-0005-0000-0000-000011D60000}"/>
    <cellStyle name="Normal 8 2 3 13" xfId="54908" xr:uid="{00000000-0005-0000-0000-000012D60000}"/>
    <cellStyle name="Normal 8 2 3 2" xfId="515" xr:uid="{00000000-0005-0000-0000-000013D60000}"/>
    <cellStyle name="Normal 8 2 3 2 10" xfId="54909" xr:uid="{00000000-0005-0000-0000-000014D60000}"/>
    <cellStyle name="Normal 8 2 3 2 10 2" xfId="54910" xr:uid="{00000000-0005-0000-0000-000015D60000}"/>
    <cellStyle name="Normal 8 2 3 2 10 3" xfId="54911" xr:uid="{00000000-0005-0000-0000-000016D60000}"/>
    <cellStyle name="Normal 8 2 3 2 11" xfId="54912" xr:uid="{00000000-0005-0000-0000-000017D60000}"/>
    <cellStyle name="Normal 8 2 3 2 12" xfId="54913" xr:uid="{00000000-0005-0000-0000-000018D60000}"/>
    <cellStyle name="Normal 8 2 3 2 2" xfId="788" xr:uid="{00000000-0005-0000-0000-000019D60000}"/>
    <cellStyle name="Normal 8 2 3 2 2 2" xfId="54914" xr:uid="{00000000-0005-0000-0000-00001AD60000}"/>
    <cellStyle name="Normal 8 2 3 2 2 2 2" xfId="54915" xr:uid="{00000000-0005-0000-0000-00001BD60000}"/>
    <cellStyle name="Normal 8 2 3 2 2 2 2 2" xfId="54916" xr:uid="{00000000-0005-0000-0000-00001CD60000}"/>
    <cellStyle name="Normal 8 2 3 2 2 2 2 2 2" xfId="54917" xr:uid="{00000000-0005-0000-0000-00001DD60000}"/>
    <cellStyle name="Normal 8 2 3 2 2 2 2 2 3" xfId="54918" xr:uid="{00000000-0005-0000-0000-00001ED60000}"/>
    <cellStyle name="Normal 8 2 3 2 2 2 2 3" xfId="54919" xr:uid="{00000000-0005-0000-0000-00001FD60000}"/>
    <cellStyle name="Normal 8 2 3 2 2 2 2 4" xfId="54920" xr:uid="{00000000-0005-0000-0000-000020D60000}"/>
    <cellStyle name="Normal 8 2 3 2 2 2 3" xfId="54921" xr:uid="{00000000-0005-0000-0000-000021D60000}"/>
    <cellStyle name="Normal 8 2 3 2 2 2 3 2" xfId="54922" xr:uid="{00000000-0005-0000-0000-000022D60000}"/>
    <cellStyle name="Normal 8 2 3 2 2 2 3 2 2" xfId="54923" xr:uid="{00000000-0005-0000-0000-000023D60000}"/>
    <cellStyle name="Normal 8 2 3 2 2 2 3 2 3" xfId="54924" xr:uid="{00000000-0005-0000-0000-000024D60000}"/>
    <cellStyle name="Normal 8 2 3 2 2 2 3 3" xfId="54925" xr:uid="{00000000-0005-0000-0000-000025D60000}"/>
    <cellStyle name="Normal 8 2 3 2 2 2 3 4" xfId="54926" xr:uid="{00000000-0005-0000-0000-000026D60000}"/>
    <cellStyle name="Normal 8 2 3 2 2 2 4" xfId="54927" xr:uid="{00000000-0005-0000-0000-000027D60000}"/>
    <cellStyle name="Normal 8 2 3 2 2 2 4 2" xfId="54928" xr:uid="{00000000-0005-0000-0000-000028D60000}"/>
    <cellStyle name="Normal 8 2 3 2 2 2 4 2 2" xfId="54929" xr:uid="{00000000-0005-0000-0000-000029D60000}"/>
    <cellStyle name="Normal 8 2 3 2 2 2 4 2 3" xfId="54930" xr:uid="{00000000-0005-0000-0000-00002AD60000}"/>
    <cellStyle name="Normal 8 2 3 2 2 2 4 3" xfId="54931" xr:uid="{00000000-0005-0000-0000-00002BD60000}"/>
    <cellStyle name="Normal 8 2 3 2 2 2 4 4" xfId="54932" xr:uid="{00000000-0005-0000-0000-00002CD60000}"/>
    <cellStyle name="Normal 8 2 3 2 2 2 5" xfId="54933" xr:uid="{00000000-0005-0000-0000-00002DD60000}"/>
    <cellStyle name="Normal 8 2 3 2 2 2 5 2" xfId="54934" xr:uid="{00000000-0005-0000-0000-00002ED60000}"/>
    <cellStyle name="Normal 8 2 3 2 2 2 5 2 2" xfId="54935" xr:uid="{00000000-0005-0000-0000-00002FD60000}"/>
    <cellStyle name="Normal 8 2 3 2 2 2 5 2 3" xfId="54936" xr:uid="{00000000-0005-0000-0000-000030D60000}"/>
    <cellStyle name="Normal 8 2 3 2 2 2 5 3" xfId="54937" xr:uid="{00000000-0005-0000-0000-000031D60000}"/>
    <cellStyle name="Normal 8 2 3 2 2 2 5 4" xfId="54938" xr:uid="{00000000-0005-0000-0000-000032D60000}"/>
    <cellStyle name="Normal 8 2 3 2 2 2 6" xfId="54939" xr:uid="{00000000-0005-0000-0000-000033D60000}"/>
    <cellStyle name="Normal 8 2 3 2 2 2 6 2" xfId="54940" xr:uid="{00000000-0005-0000-0000-000034D60000}"/>
    <cellStyle name="Normal 8 2 3 2 2 2 6 3" xfId="54941" xr:uid="{00000000-0005-0000-0000-000035D60000}"/>
    <cellStyle name="Normal 8 2 3 2 2 2 7" xfId="54942" xr:uid="{00000000-0005-0000-0000-000036D60000}"/>
    <cellStyle name="Normal 8 2 3 2 2 2 8" xfId="54943" xr:uid="{00000000-0005-0000-0000-000037D60000}"/>
    <cellStyle name="Normal 8 2 3 2 2 2_PROD" xfId="54944" xr:uid="{00000000-0005-0000-0000-000038D60000}"/>
    <cellStyle name="Normal 8 2 3 2 2 3" xfId="54945" xr:uid="{00000000-0005-0000-0000-000039D60000}"/>
    <cellStyle name="Normal 8 2 3 2 2 3 2" xfId="54946" xr:uid="{00000000-0005-0000-0000-00003AD60000}"/>
    <cellStyle name="Normal 8 2 3 2 2 3 2 2" xfId="54947" xr:uid="{00000000-0005-0000-0000-00003BD60000}"/>
    <cellStyle name="Normal 8 2 3 2 2 3 2 3" xfId="54948" xr:uid="{00000000-0005-0000-0000-00003CD60000}"/>
    <cellStyle name="Normal 8 2 3 2 2 3 3" xfId="54949" xr:uid="{00000000-0005-0000-0000-00003DD60000}"/>
    <cellStyle name="Normal 8 2 3 2 2 3 4" xfId="54950" xr:uid="{00000000-0005-0000-0000-00003ED60000}"/>
    <cellStyle name="Normal 8 2 3 2 2 4" xfId="54951" xr:uid="{00000000-0005-0000-0000-00003FD60000}"/>
    <cellStyle name="Normal 8 2 3 2 2 4 2" xfId="54952" xr:uid="{00000000-0005-0000-0000-000040D60000}"/>
    <cellStyle name="Normal 8 2 3 2 2 4 2 2" xfId="54953" xr:uid="{00000000-0005-0000-0000-000041D60000}"/>
    <cellStyle name="Normal 8 2 3 2 2 4 2 3" xfId="54954" xr:uid="{00000000-0005-0000-0000-000042D60000}"/>
    <cellStyle name="Normal 8 2 3 2 2 4 3" xfId="54955" xr:uid="{00000000-0005-0000-0000-000043D60000}"/>
    <cellStyle name="Normal 8 2 3 2 2 4 4" xfId="54956" xr:uid="{00000000-0005-0000-0000-000044D60000}"/>
    <cellStyle name="Normal 8 2 3 2 2 5" xfId="54957" xr:uid="{00000000-0005-0000-0000-000045D60000}"/>
    <cellStyle name="Normal 8 2 3 2 2 5 2" xfId="54958" xr:uid="{00000000-0005-0000-0000-000046D60000}"/>
    <cellStyle name="Normal 8 2 3 2 2 5 2 2" xfId="54959" xr:uid="{00000000-0005-0000-0000-000047D60000}"/>
    <cellStyle name="Normal 8 2 3 2 2 5 2 3" xfId="54960" xr:uid="{00000000-0005-0000-0000-000048D60000}"/>
    <cellStyle name="Normal 8 2 3 2 2 5 3" xfId="54961" xr:uid="{00000000-0005-0000-0000-000049D60000}"/>
    <cellStyle name="Normal 8 2 3 2 2 5 4" xfId="54962" xr:uid="{00000000-0005-0000-0000-00004AD60000}"/>
    <cellStyle name="Normal 8 2 3 2 2 6" xfId="54963" xr:uid="{00000000-0005-0000-0000-00004BD60000}"/>
    <cellStyle name="Normal 8 2 3 2 2 6 2" xfId="54964" xr:uid="{00000000-0005-0000-0000-00004CD60000}"/>
    <cellStyle name="Normal 8 2 3 2 2 6 2 2" xfId="54965" xr:uid="{00000000-0005-0000-0000-00004DD60000}"/>
    <cellStyle name="Normal 8 2 3 2 2 6 2 3" xfId="54966" xr:uid="{00000000-0005-0000-0000-00004ED60000}"/>
    <cellStyle name="Normal 8 2 3 2 2 6 3" xfId="54967" xr:uid="{00000000-0005-0000-0000-00004FD60000}"/>
    <cellStyle name="Normal 8 2 3 2 2 6 4" xfId="54968" xr:uid="{00000000-0005-0000-0000-000050D60000}"/>
    <cellStyle name="Normal 8 2 3 2 2 7" xfId="54969" xr:uid="{00000000-0005-0000-0000-000051D60000}"/>
    <cellStyle name="Normal 8 2 3 2 2 7 2" xfId="54970" xr:uid="{00000000-0005-0000-0000-000052D60000}"/>
    <cellStyle name="Normal 8 2 3 2 2 7 3" xfId="54971" xr:uid="{00000000-0005-0000-0000-000053D60000}"/>
    <cellStyle name="Normal 8 2 3 2 2 8" xfId="54972" xr:uid="{00000000-0005-0000-0000-000054D60000}"/>
    <cellStyle name="Normal 8 2 3 2 2 9" xfId="54973" xr:uid="{00000000-0005-0000-0000-000055D60000}"/>
    <cellStyle name="Normal 8 2 3 2 2_PROD" xfId="54974" xr:uid="{00000000-0005-0000-0000-000056D60000}"/>
    <cellStyle name="Normal 8 2 3 2 3" xfId="54975" xr:uid="{00000000-0005-0000-0000-000057D60000}"/>
    <cellStyle name="Normal 8 2 3 2 3 2" xfId="54976" xr:uid="{00000000-0005-0000-0000-000058D60000}"/>
    <cellStyle name="Normal 8 2 3 2 3 2 2" xfId="54977" xr:uid="{00000000-0005-0000-0000-000059D60000}"/>
    <cellStyle name="Normal 8 2 3 2 3 2 2 2" xfId="54978" xr:uid="{00000000-0005-0000-0000-00005AD60000}"/>
    <cellStyle name="Normal 8 2 3 2 3 2 2 2 2" xfId="54979" xr:uid="{00000000-0005-0000-0000-00005BD60000}"/>
    <cellStyle name="Normal 8 2 3 2 3 2 2 2 3" xfId="54980" xr:uid="{00000000-0005-0000-0000-00005CD60000}"/>
    <cellStyle name="Normal 8 2 3 2 3 2 2 3" xfId="54981" xr:uid="{00000000-0005-0000-0000-00005DD60000}"/>
    <cellStyle name="Normal 8 2 3 2 3 2 2 4" xfId="54982" xr:uid="{00000000-0005-0000-0000-00005ED60000}"/>
    <cellStyle name="Normal 8 2 3 2 3 2 3" xfId="54983" xr:uid="{00000000-0005-0000-0000-00005FD60000}"/>
    <cellStyle name="Normal 8 2 3 2 3 2 3 2" xfId="54984" xr:uid="{00000000-0005-0000-0000-000060D60000}"/>
    <cellStyle name="Normal 8 2 3 2 3 2 3 2 2" xfId="54985" xr:uid="{00000000-0005-0000-0000-000061D60000}"/>
    <cellStyle name="Normal 8 2 3 2 3 2 3 2 3" xfId="54986" xr:uid="{00000000-0005-0000-0000-000062D60000}"/>
    <cellStyle name="Normal 8 2 3 2 3 2 3 3" xfId="54987" xr:uid="{00000000-0005-0000-0000-000063D60000}"/>
    <cellStyle name="Normal 8 2 3 2 3 2 3 4" xfId="54988" xr:uid="{00000000-0005-0000-0000-000064D60000}"/>
    <cellStyle name="Normal 8 2 3 2 3 2 4" xfId="54989" xr:uid="{00000000-0005-0000-0000-000065D60000}"/>
    <cellStyle name="Normal 8 2 3 2 3 2 4 2" xfId="54990" xr:uid="{00000000-0005-0000-0000-000066D60000}"/>
    <cellStyle name="Normal 8 2 3 2 3 2 4 2 2" xfId="54991" xr:uid="{00000000-0005-0000-0000-000067D60000}"/>
    <cellStyle name="Normal 8 2 3 2 3 2 4 2 3" xfId="54992" xr:uid="{00000000-0005-0000-0000-000068D60000}"/>
    <cellStyle name="Normal 8 2 3 2 3 2 4 3" xfId="54993" xr:uid="{00000000-0005-0000-0000-000069D60000}"/>
    <cellStyle name="Normal 8 2 3 2 3 2 4 4" xfId="54994" xr:uid="{00000000-0005-0000-0000-00006AD60000}"/>
    <cellStyle name="Normal 8 2 3 2 3 2 5" xfId="54995" xr:uid="{00000000-0005-0000-0000-00006BD60000}"/>
    <cellStyle name="Normal 8 2 3 2 3 2 5 2" xfId="54996" xr:uid="{00000000-0005-0000-0000-00006CD60000}"/>
    <cellStyle name="Normal 8 2 3 2 3 2 5 2 2" xfId="54997" xr:uid="{00000000-0005-0000-0000-00006DD60000}"/>
    <cellStyle name="Normal 8 2 3 2 3 2 5 2 3" xfId="54998" xr:uid="{00000000-0005-0000-0000-00006ED60000}"/>
    <cellStyle name="Normal 8 2 3 2 3 2 5 3" xfId="54999" xr:uid="{00000000-0005-0000-0000-00006FD60000}"/>
    <cellStyle name="Normal 8 2 3 2 3 2 5 4" xfId="55000" xr:uid="{00000000-0005-0000-0000-000070D60000}"/>
    <cellStyle name="Normal 8 2 3 2 3 2 6" xfId="55001" xr:uid="{00000000-0005-0000-0000-000071D60000}"/>
    <cellStyle name="Normal 8 2 3 2 3 2 6 2" xfId="55002" xr:uid="{00000000-0005-0000-0000-000072D60000}"/>
    <cellStyle name="Normal 8 2 3 2 3 2 6 3" xfId="55003" xr:uid="{00000000-0005-0000-0000-000073D60000}"/>
    <cellStyle name="Normal 8 2 3 2 3 2 7" xfId="55004" xr:uid="{00000000-0005-0000-0000-000074D60000}"/>
    <cellStyle name="Normal 8 2 3 2 3 2 8" xfId="55005" xr:uid="{00000000-0005-0000-0000-000075D60000}"/>
    <cellStyle name="Normal 8 2 3 2 3 2_PROD" xfId="55006" xr:uid="{00000000-0005-0000-0000-000076D60000}"/>
    <cellStyle name="Normal 8 2 3 2 3 3" xfId="55007" xr:uid="{00000000-0005-0000-0000-000077D60000}"/>
    <cellStyle name="Normal 8 2 3 2 3 3 2" xfId="55008" xr:uid="{00000000-0005-0000-0000-000078D60000}"/>
    <cellStyle name="Normal 8 2 3 2 3 3 2 2" xfId="55009" xr:uid="{00000000-0005-0000-0000-000079D60000}"/>
    <cellStyle name="Normal 8 2 3 2 3 3 2 3" xfId="55010" xr:uid="{00000000-0005-0000-0000-00007AD60000}"/>
    <cellStyle name="Normal 8 2 3 2 3 3 3" xfId="55011" xr:uid="{00000000-0005-0000-0000-00007BD60000}"/>
    <cellStyle name="Normal 8 2 3 2 3 3 4" xfId="55012" xr:uid="{00000000-0005-0000-0000-00007CD60000}"/>
    <cellStyle name="Normal 8 2 3 2 3 4" xfId="55013" xr:uid="{00000000-0005-0000-0000-00007DD60000}"/>
    <cellStyle name="Normal 8 2 3 2 3 4 2" xfId="55014" xr:uid="{00000000-0005-0000-0000-00007ED60000}"/>
    <cellStyle name="Normal 8 2 3 2 3 4 2 2" xfId="55015" xr:uid="{00000000-0005-0000-0000-00007FD60000}"/>
    <cellStyle name="Normal 8 2 3 2 3 4 2 3" xfId="55016" xr:uid="{00000000-0005-0000-0000-000080D60000}"/>
    <cellStyle name="Normal 8 2 3 2 3 4 3" xfId="55017" xr:uid="{00000000-0005-0000-0000-000081D60000}"/>
    <cellStyle name="Normal 8 2 3 2 3 4 4" xfId="55018" xr:uid="{00000000-0005-0000-0000-000082D60000}"/>
    <cellStyle name="Normal 8 2 3 2 3 5" xfId="55019" xr:uid="{00000000-0005-0000-0000-000083D60000}"/>
    <cellStyle name="Normal 8 2 3 2 3 5 2" xfId="55020" xr:uid="{00000000-0005-0000-0000-000084D60000}"/>
    <cellStyle name="Normal 8 2 3 2 3 5 2 2" xfId="55021" xr:uid="{00000000-0005-0000-0000-000085D60000}"/>
    <cellStyle name="Normal 8 2 3 2 3 5 2 3" xfId="55022" xr:uid="{00000000-0005-0000-0000-000086D60000}"/>
    <cellStyle name="Normal 8 2 3 2 3 5 3" xfId="55023" xr:uid="{00000000-0005-0000-0000-000087D60000}"/>
    <cellStyle name="Normal 8 2 3 2 3 5 4" xfId="55024" xr:uid="{00000000-0005-0000-0000-000088D60000}"/>
    <cellStyle name="Normal 8 2 3 2 3 6" xfId="55025" xr:uid="{00000000-0005-0000-0000-000089D60000}"/>
    <cellStyle name="Normal 8 2 3 2 3 6 2" xfId="55026" xr:uid="{00000000-0005-0000-0000-00008AD60000}"/>
    <cellStyle name="Normal 8 2 3 2 3 6 2 2" xfId="55027" xr:uid="{00000000-0005-0000-0000-00008BD60000}"/>
    <cellStyle name="Normal 8 2 3 2 3 6 2 3" xfId="55028" xr:uid="{00000000-0005-0000-0000-00008CD60000}"/>
    <cellStyle name="Normal 8 2 3 2 3 6 3" xfId="55029" xr:uid="{00000000-0005-0000-0000-00008DD60000}"/>
    <cellStyle name="Normal 8 2 3 2 3 6 4" xfId="55030" xr:uid="{00000000-0005-0000-0000-00008ED60000}"/>
    <cellStyle name="Normal 8 2 3 2 3 7" xfId="55031" xr:uid="{00000000-0005-0000-0000-00008FD60000}"/>
    <cellStyle name="Normal 8 2 3 2 3 7 2" xfId="55032" xr:uid="{00000000-0005-0000-0000-000090D60000}"/>
    <cellStyle name="Normal 8 2 3 2 3 7 3" xfId="55033" xr:uid="{00000000-0005-0000-0000-000091D60000}"/>
    <cellStyle name="Normal 8 2 3 2 3 8" xfId="55034" xr:uid="{00000000-0005-0000-0000-000092D60000}"/>
    <cellStyle name="Normal 8 2 3 2 3 9" xfId="55035" xr:uid="{00000000-0005-0000-0000-000093D60000}"/>
    <cellStyle name="Normal 8 2 3 2 3_PROD" xfId="55036" xr:uid="{00000000-0005-0000-0000-000094D60000}"/>
    <cellStyle name="Normal 8 2 3 2 4" xfId="55037" xr:uid="{00000000-0005-0000-0000-000095D60000}"/>
    <cellStyle name="Normal 8 2 3 2 4 2" xfId="55038" xr:uid="{00000000-0005-0000-0000-000096D60000}"/>
    <cellStyle name="Normal 8 2 3 2 4 2 2" xfId="55039" xr:uid="{00000000-0005-0000-0000-000097D60000}"/>
    <cellStyle name="Normal 8 2 3 2 4 2 2 2" xfId="55040" xr:uid="{00000000-0005-0000-0000-000098D60000}"/>
    <cellStyle name="Normal 8 2 3 2 4 2 2 2 2" xfId="55041" xr:uid="{00000000-0005-0000-0000-000099D60000}"/>
    <cellStyle name="Normal 8 2 3 2 4 2 2 2 3" xfId="55042" xr:uid="{00000000-0005-0000-0000-00009AD60000}"/>
    <cellStyle name="Normal 8 2 3 2 4 2 2 3" xfId="55043" xr:uid="{00000000-0005-0000-0000-00009BD60000}"/>
    <cellStyle name="Normal 8 2 3 2 4 2 2 4" xfId="55044" xr:uid="{00000000-0005-0000-0000-00009CD60000}"/>
    <cellStyle name="Normal 8 2 3 2 4 2 3" xfId="55045" xr:uid="{00000000-0005-0000-0000-00009DD60000}"/>
    <cellStyle name="Normal 8 2 3 2 4 2 3 2" xfId="55046" xr:uid="{00000000-0005-0000-0000-00009ED60000}"/>
    <cellStyle name="Normal 8 2 3 2 4 2 3 2 2" xfId="55047" xr:uid="{00000000-0005-0000-0000-00009FD60000}"/>
    <cellStyle name="Normal 8 2 3 2 4 2 3 2 3" xfId="55048" xr:uid="{00000000-0005-0000-0000-0000A0D60000}"/>
    <cellStyle name="Normal 8 2 3 2 4 2 3 3" xfId="55049" xr:uid="{00000000-0005-0000-0000-0000A1D60000}"/>
    <cellStyle name="Normal 8 2 3 2 4 2 3 4" xfId="55050" xr:uid="{00000000-0005-0000-0000-0000A2D60000}"/>
    <cellStyle name="Normal 8 2 3 2 4 2 4" xfId="55051" xr:uid="{00000000-0005-0000-0000-0000A3D60000}"/>
    <cellStyle name="Normal 8 2 3 2 4 2 4 2" xfId="55052" xr:uid="{00000000-0005-0000-0000-0000A4D60000}"/>
    <cellStyle name="Normal 8 2 3 2 4 2 4 2 2" xfId="55053" xr:uid="{00000000-0005-0000-0000-0000A5D60000}"/>
    <cellStyle name="Normal 8 2 3 2 4 2 4 2 3" xfId="55054" xr:uid="{00000000-0005-0000-0000-0000A6D60000}"/>
    <cellStyle name="Normal 8 2 3 2 4 2 4 3" xfId="55055" xr:uid="{00000000-0005-0000-0000-0000A7D60000}"/>
    <cellStyle name="Normal 8 2 3 2 4 2 4 4" xfId="55056" xr:uid="{00000000-0005-0000-0000-0000A8D60000}"/>
    <cellStyle name="Normal 8 2 3 2 4 2 5" xfId="55057" xr:uid="{00000000-0005-0000-0000-0000A9D60000}"/>
    <cellStyle name="Normal 8 2 3 2 4 2 5 2" xfId="55058" xr:uid="{00000000-0005-0000-0000-0000AAD60000}"/>
    <cellStyle name="Normal 8 2 3 2 4 2 5 2 2" xfId="55059" xr:uid="{00000000-0005-0000-0000-0000ABD60000}"/>
    <cellStyle name="Normal 8 2 3 2 4 2 5 2 3" xfId="55060" xr:uid="{00000000-0005-0000-0000-0000ACD60000}"/>
    <cellStyle name="Normal 8 2 3 2 4 2 5 3" xfId="55061" xr:uid="{00000000-0005-0000-0000-0000ADD60000}"/>
    <cellStyle name="Normal 8 2 3 2 4 2 5 4" xfId="55062" xr:uid="{00000000-0005-0000-0000-0000AED60000}"/>
    <cellStyle name="Normal 8 2 3 2 4 2 6" xfId="55063" xr:uid="{00000000-0005-0000-0000-0000AFD60000}"/>
    <cellStyle name="Normal 8 2 3 2 4 2 6 2" xfId="55064" xr:uid="{00000000-0005-0000-0000-0000B0D60000}"/>
    <cellStyle name="Normal 8 2 3 2 4 2 6 3" xfId="55065" xr:uid="{00000000-0005-0000-0000-0000B1D60000}"/>
    <cellStyle name="Normal 8 2 3 2 4 2 7" xfId="55066" xr:uid="{00000000-0005-0000-0000-0000B2D60000}"/>
    <cellStyle name="Normal 8 2 3 2 4 2 8" xfId="55067" xr:uid="{00000000-0005-0000-0000-0000B3D60000}"/>
    <cellStyle name="Normal 8 2 3 2 4 2_PROD" xfId="55068" xr:uid="{00000000-0005-0000-0000-0000B4D60000}"/>
    <cellStyle name="Normal 8 2 3 2 4 3" xfId="55069" xr:uid="{00000000-0005-0000-0000-0000B5D60000}"/>
    <cellStyle name="Normal 8 2 3 2 4 3 2" xfId="55070" xr:uid="{00000000-0005-0000-0000-0000B6D60000}"/>
    <cellStyle name="Normal 8 2 3 2 4 3 2 2" xfId="55071" xr:uid="{00000000-0005-0000-0000-0000B7D60000}"/>
    <cellStyle name="Normal 8 2 3 2 4 3 2 3" xfId="55072" xr:uid="{00000000-0005-0000-0000-0000B8D60000}"/>
    <cellStyle name="Normal 8 2 3 2 4 3 3" xfId="55073" xr:uid="{00000000-0005-0000-0000-0000B9D60000}"/>
    <cellStyle name="Normal 8 2 3 2 4 3 4" xfId="55074" xr:uid="{00000000-0005-0000-0000-0000BAD60000}"/>
    <cellStyle name="Normal 8 2 3 2 4 4" xfId="55075" xr:uid="{00000000-0005-0000-0000-0000BBD60000}"/>
    <cellStyle name="Normal 8 2 3 2 4 4 2" xfId="55076" xr:uid="{00000000-0005-0000-0000-0000BCD60000}"/>
    <cellStyle name="Normal 8 2 3 2 4 4 2 2" xfId="55077" xr:uid="{00000000-0005-0000-0000-0000BDD60000}"/>
    <cellStyle name="Normal 8 2 3 2 4 4 2 3" xfId="55078" xr:uid="{00000000-0005-0000-0000-0000BED60000}"/>
    <cellStyle name="Normal 8 2 3 2 4 4 3" xfId="55079" xr:uid="{00000000-0005-0000-0000-0000BFD60000}"/>
    <cellStyle name="Normal 8 2 3 2 4 4 4" xfId="55080" xr:uid="{00000000-0005-0000-0000-0000C0D60000}"/>
    <cellStyle name="Normal 8 2 3 2 4 5" xfId="55081" xr:uid="{00000000-0005-0000-0000-0000C1D60000}"/>
    <cellStyle name="Normal 8 2 3 2 4 5 2" xfId="55082" xr:uid="{00000000-0005-0000-0000-0000C2D60000}"/>
    <cellStyle name="Normal 8 2 3 2 4 5 2 2" xfId="55083" xr:uid="{00000000-0005-0000-0000-0000C3D60000}"/>
    <cellStyle name="Normal 8 2 3 2 4 5 2 3" xfId="55084" xr:uid="{00000000-0005-0000-0000-0000C4D60000}"/>
    <cellStyle name="Normal 8 2 3 2 4 5 3" xfId="55085" xr:uid="{00000000-0005-0000-0000-0000C5D60000}"/>
    <cellStyle name="Normal 8 2 3 2 4 5 4" xfId="55086" xr:uid="{00000000-0005-0000-0000-0000C6D60000}"/>
    <cellStyle name="Normal 8 2 3 2 4 6" xfId="55087" xr:uid="{00000000-0005-0000-0000-0000C7D60000}"/>
    <cellStyle name="Normal 8 2 3 2 4 6 2" xfId="55088" xr:uid="{00000000-0005-0000-0000-0000C8D60000}"/>
    <cellStyle name="Normal 8 2 3 2 4 6 2 2" xfId="55089" xr:uid="{00000000-0005-0000-0000-0000C9D60000}"/>
    <cellStyle name="Normal 8 2 3 2 4 6 2 3" xfId="55090" xr:uid="{00000000-0005-0000-0000-0000CAD60000}"/>
    <cellStyle name="Normal 8 2 3 2 4 6 3" xfId="55091" xr:uid="{00000000-0005-0000-0000-0000CBD60000}"/>
    <cellStyle name="Normal 8 2 3 2 4 6 4" xfId="55092" xr:uid="{00000000-0005-0000-0000-0000CCD60000}"/>
    <cellStyle name="Normal 8 2 3 2 4 7" xfId="55093" xr:uid="{00000000-0005-0000-0000-0000CDD60000}"/>
    <cellStyle name="Normal 8 2 3 2 4 7 2" xfId="55094" xr:uid="{00000000-0005-0000-0000-0000CED60000}"/>
    <cellStyle name="Normal 8 2 3 2 4 7 3" xfId="55095" xr:uid="{00000000-0005-0000-0000-0000CFD60000}"/>
    <cellStyle name="Normal 8 2 3 2 4 8" xfId="55096" xr:uid="{00000000-0005-0000-0000-0000D0D60000}"/>
    <cellStyle name="Normal 8 2 3 2 4 9" xfId="55097" xr:uid="{00000000-0005-0000-0000-0000D1D60000}"/>
    <cellStyle name="Normal 8 2 3 2 4_PROD" xfId="55098" xr:uid="{00000000-0005-0000-0000-0000D2D60000}"/>
    <cellStyle name="Normal 8 2 3 2 5" xfId="55099" xr:uid="{00000000-0005-0000-0000-0000D3D60000}"/>
    <cellStyle name="Normal 8 2 3 2 5 2" xfId="55100" xr:uid="{00000000-0005-0000-0000-0000D4D60000}"/>
    <cellStyle name="Normal 8 2 3 2 5 2 2" xfId="55101" xr:uid="{00000000-0005-0000-0000-0000D5D60000}"/>
    <cellStyle name="Normal 8 2 3 2 5 2 2 2" xfId="55102" xr:uid="{00000000-0005-0000-0000-0000D6D60000}"/>
    <cellStyle name="Normal 8 2 3 2 5 2 2 3" xfId="55103" xr:uid="{00000000-0005-0000-0000-0000D7D60000}"/>
    <cellStyle name="Normal 8 2 3 2 5 2 3" xfId="55104" xr:uid="{00000000-0005-0000-0000-0000D8D60000}"/>
    <cellStyle name="Normal 8 2 3 2 5 2 4" xfId="55105" xr:uid="{00000000-0005-0000-0000-0000D9D60000}"/>
    <cellStyle name="Normal 8 2 3 2 5 3" xfId="55106" xr:uid="{00000000-0005-0000-0000-0000DAD60000}"/>
    <cellStyle name="Normal 8 2 3 2 5 3 2" xfId="55107" xr:uid="{00000000-0005-0000-0000-0000DBD60000}"/>
    <cellStyle name="Normal 8 2 3 2 5 3 2 2" xfId="55108" xr:uid="{00000000-0005-0000-0000-0000DCD60000}"/>
    <cellStyle name="Normal 8 2 3 2 5 3 2 3" xfId="55109" xr:uid="{00000000-0005-0000-0000-0000DDD60000}"/>
    <cellStyle name="Normal 8 2 3 2 5 3 3" xfId="55110" xr:uid="{00000000-0005-0000-0000-0000DED60000}"/>
    <cellStyle name="Normal 8 2 3 2 5 3 4" xfId="55111" xr:uid="{00000000-0005-0000-0000-0000DFD60000}"/>
    <cellStyle name="Normal 8 2 3 2 5 4" xfId="55112" xr:uid="{00000000-0005-0000-0000-0000E0D60000}"/>
    <cellStyle name="Normal 8 2 3 2 5 4 2" xfId="55113" xr:uid="{00000000-0005-0000-0000-0000E1D60000}"/>
    <cellStyle name="Normal 8 2 3 2 5 4 2 2" xfId="55114" xr:uid="{00000000-0005-0000-0000-0000E2D60000}"/>
    <cellStyle name="Normal 8 2 3 2 5 4 2 3" xfId="55115" xr:uid="{00000000-0005-0000-0000-0000E3D60000}"/>
    <cellStyle name="Normal 8 2 3 2 5 4 3" xfId="55116" xr:uid="{00000000-0005-0000-0000-0000E4D60000}"/>
    <cellStyle name="Normal 8 2 3 2 5 4 4" xfId="55117" xr:uid="{00000000-0005-0000-0000-0000E5D60000}"/>
    <cellStyle name="Normal 8 2 3 2 5 5" xfId="55118" xr:uid="{00000000-0005-0000-0000-0000E6D60000}"/>
    <cellStyle name="Normal 8 2 3 2 5 5 2" xfId="55119" xr:uid="{00000000-0005-0000-0000-0000E7D60000}"/>
    <cellStyle name="Normal 8 2 3 2 5 5 2 2" xfId="55120" xr:uid="{00000000-0005-0000-0000-0000E8D60000}"/>
    <cellStyle name="Normal 8 2 3 2 5 5 2 3" xfId="55121" xr:uid="{00000000-0005-0000-0000-0000E9D60000}"/>
    <cellStyle name="Normal 8 2 3 2 5 5 3" xfId="55122" xr:uid="{00000000-0005-0000-0000-0000EAD60000}"/>
    <cellStyle name="Normal 8 2 3 2 5 5 4" xfId="55123" xr:uid="{00000000-0005-0000-0000-0000EBD60000}"/>
    <cellStyle name="Normal 8 2 3 2 5 6" xfId="55124" xr:uid="{00000000-0005-0000-0000-0000ECD60000}"/>
    <cellStyle name="Normal 8 2 3 2 5 6 2" xfId="55125" xr:uid="{00000000-0005-0000-0000-0000EDD60000}"/>
    <cellStyle name="Normal 8 2 3 2 5 6 3" xfId="55126" xr:uid="{00000000-0005-0000-0000-0000EED60000}"/>
    <cellStyle name="Normal 8 2 3 2 5 7" xfId="55127" xr:uid="{00000000-0005-0000-0000-0000EFD60000}"/>
    <cellStyle name="Normal 8 2 3 2 5 8" xfId="55128" xr:uid="{00000000-0005-0000-0000-0000F0D60000}"/>
    <cellStyle name="Normal 8 2 3 2 5_PROD" xfId="55129" xr:uid="{00000000-0005-0000-0000-0000F1D60000}"/>
    <cellStyle name="Normal 8 2 3 2 6" xfId="55130" xr:uid="{00000000-0005-0000-0000-0000F2D60000}"/>
    <cellStyle name="Normal 8 2 3 2 6 2" xfId="55131" xr:uid="{00000000-0005-0000-0000-0000F3D60000}"/>
    <cellStyle name="Normal 8 2 3 2 6 2 2" xfId="55132" xr:uid="{00000000-0005-0000-0000-0000F4D60000}"/>
    <cellStyle name="Normal 8 2 3 2 6 2 3" xfId="55133" xr:uid="{00000000-0005-0000-0000-0000F5D60000}"/>
    <cellStyle name="Normal 8 2 3 2 6 3" xfId="55134" xr:uid="{00000000-0005-0000-0000-0000F6D60000}"/>
    <cellStyle name="Normal 8 2 3 2 6 4" xfId="55135" xr:uid="{00000000-0005-0000-0000-0000F7D60000}"/>
    <cellStyle name="Normal 8 2 3 2 7" xfId="55136" xr:uid="{00000000-0005-0000-0000-0000F8D60000}"/>
    <cellStyle name="Normal 8 2 3 2 7 2" xfId="55137" xr:uid="{00000000-0005-0000-0000-0000F9D60000}"/>
    <cellStyle name="Normal 8 2 3 2 7 2 2" xfId="55138" xr:uid="{00000000-0005-0000-0000-0000FAD60000}"/>
    <cellStyle name="Normal 8 2 3 2 7 2 3" xfId="55139" xr:uid="{00000000-0005-0000-0000-0000FBD60000}"/>
    <cellStyle name="Normal 8 2 3 2 7 3" xfId="55140" xr:uid="{00000000-0005-0000-0000-0000FCD60000}"/>
    <cellStyle name="Normal 8 2 3 2 7 4" xfId="55141" xr:uid="{00000000-0005-0000-0000-0000FDD60000}"/>
    <cellStyle name="Normal 8 2 3 2 8" xfId="55142" xr:uid="{00000000-0005-0000-0000-0000FED60000}"/>
    <cellStyle name="Normal 8 2 3 2 8 2" xfId="55143" xr:uid="{00000000-0005-0000-0000-0000FFD60000}"/>
    <cellStyle name="Normal 8 2 3 2 8 2 2" xfId="55144" xr:uid="{00000000-0005-0000-0000-000000D70000}"/>
    <cellStyle name="Normal 8 2 3 2 8 2 3" xfId="55145" xr:uid="{00000000-0005-0000-0000-000001D70000}"/>
    <cellStyle name="Normal 8 2 3 2 8 3" xfId="55146" xr:uid="{00000000-0005-0000-0000-000002D70000}"/>
    <cellStyle name="Normal 8 2 3 2 8 4" xfId="55147" xr:uid="{00000000-0005-0000-0000-000003D70000}"/>
    <cellStyle name="Normal 8 2 3 2 9" xfId="55148" xr:uid="{00000000-0005-0000-0000-000004D70000}"/>
    <cellStyle name="Normal 8 2 3 2 9 2" xfId="55149" xr:uid="{00000000-0005-0000-0000-000005D70000}"/>
    <cellStyle name="Normal 8 2 3 2 9 2 2" xfId="55150" xr:uid="{00000000-0005-0000-0000-000006D70000}"/>
    <cellStyle name="Normal 8 2 3 2 9 2 3" xfId="55151" xr:uid="{00000000-0005-0000-0000-000007D70000}"/>
    <cellStyle name="Normal 8 2 3 2 9 3" xfId="55152" xr:uid="{00000000-0005-0000-0000-000008D70000}"/>
    <cellStyle name="Normal 8 2 3 2 9 4" xfId="55153" xr:uid="{00000000-0005-0000-0000-000009D70000}"/>
    <cellStyle name="Normal 8 2 3 2_PROD" xfId="55154" xr:uid="{00000000-0005-0000-0000-00000AD70000}"/>
    <cellStyle name="Normal 8 2 3 3" xfId="789" xr:uid="{00000000-0005-0000-0000-00000BD70000}"/>
    <cellStyle name="Normal 8 2 3 3 2" xfId="55155" xr:uid="{00000000-0005-0000-0000-00000CD70000}"/>
    <cellStyle name="Normal 8 2 3 3 2 2" xfId="55156" xr:uid="{00000000-0005-0000-0000-00000DD70000}"/>
    <cellStyle name="Normal 8 2 3 3 2 2 2" xfId="55157" xr:uid="{00000000-0005-0000-0000-00000ED70000}"/>
    <cellStyle name="Normal 8 2 3 3 2 2 2 2" xfId="55158" xr:uid="{00000000-0005-0000-0000-00000FD70000}"/>
    <cellStyle name="Normal 8 2 3 3 2 2 2 3" xfId="55159" xr:uid="{00000000-0005-0000-0000-000010D70000}"/>
    <cellStyle name="Normal 8 2 3 3 2 2 3" xfId="55160" xr:uid="{00000000-0005-0000-0000-000011D70000}"/>
    <cellStyle name="Normal 8 2 3 3 2 2 4" xfId="55161" xr:uid="{00000000-0005-0000-0000-000012D70000}"/>
    <cellStyle name="Normal 8 2 3 3 2 3" xfId="55162" xr:uid="{00000000-0005-0000-0000-000013D70000}"/>
    <cellStyle name="Normal 8 2 3 3 2 3 2" xfId="55163" xr:uid="{00000000-0005-0000-0000-000014D70000}"/>
    <cellStyle name="Normal 8 2 3 3 2 3 2 2" xfId="55164" xr:uid="{00000000-0005-0000-0000-000015D70000}"/>
    <cellStyle name="Normal 8 2 3 3 2 3 2 3" xfId="55165" xr:uid="{00000000-0005-0000-0000-000016D70000}"/>
    <cellStyle name="Normal 8 2 3 3 2 3 3" xfId="55166" xr:uid="{00000000-0005-0000-0000-000017D70000}"/>
    <cellStyle name="Normal 8 2 3 3 2 3 4" xfId="55167" xr:uid="{00000000-0005-0000-0000-000018D70000}"/>
    <cellStyle name="Normal 8 2 3 3 2 4" xfId="55168" xr:uid="{00000000-0005-0000-0000-000019D70000}"/>
    <cellStyle name="Normal 8 2 3 3 2 4 2" xfId="55169" xr:uid="{00000000-0005-0000-0000-00001AD70000}"/>
    <cellStyle name="Normal 8 2 3 3 2 4 2 2" xfId="55170" xr:uid="{00000000-0005-0000-0000-00001BD70000}"/>
    <cellStyle name="Normal 8 2 3 3 2 4 2 3" xfId="55171" xr:uid="{00000000-0005-0000-0000-00001CD70000}"/>
    <cellStyle name="Normal 8 2 3 3 2 4 3" xfId="55172" xr:uid="{00000000-0005-0000-0000-00001DD70000}"/>
    <cellStyle name="Normal 8 2 3 3 2 4 4" xfId="55173" xr:uid="{00000000-0005-0000-0000-00001ED70000}"/>
    <cellStyle name="Normal 8 2 3 3 2 5" xfId="55174" xr:uid="{00000000-0005-0000-0000-00001FD70000}"/>
    <cellStyle name="Normal 8 2 3 3 2 5 2" xfId="55175" xr:uid="{00000000-0005-0000-0000-000020D70000}"/>
    <cellStyle name="Normal 8 2 3 3 2 5 2 2" xfId="55176" xr:uid="{00000000-0005-0000-0000-000021D70000}"/>
    <cellStyle name="Normal 8 2 3 3 2 5 2 3" xfId="55177" xr:uid="{00000000-0005-0000-0000-000022D70000}"/>
    <cellStyle name="Normal 8 2 3 3 2 5 3" xfId="55178" xr:uid="{00000000-0005-0000-0000-000023D70000}"/>
    <cellStyle name="Normal 8 2 3 3 2 5 4" xfId="55179" xr:uid="{00000000-0005-0000-0000-000024D70000}"/>
    <cellStyle name="Normal 8 2 3 3 2 6" xfId="55180" xr:uid="{00000000-0005-0000-0000-000025D70000}"/>
    <cellStyle name="Normal 8 2 3 3 2 6 2" xfId="55181" xr:uid="{00000000-0005-0000-0000-000026D70000}"/>
    <cellStyle name="Normal 8 2 3 3 2 6 3" xfId="55182" xr:uid="{00000000-0005-0000-0000-000027D70000}"/>
    <cellStyle name="Normal 8 2 3 3 2 7" xfId="55183" xr:uid="{00000000-0005-0000-0000-000028D70000}"/>
    <cellStyle name="Normal 8 2 3 3 2 8" xfId="55184" xr:uid="{00000000-0005-0000-0000-000029D70000}"/>
    <cellStyle name="Normal 8 2 3 3 2_PROD" xfId="55185" xr:uid="{00000000-0005-0000-0000-00002AD70000}"/>
    <cellStyle name="Normal 8 2 3 3 3" xfId="55186" xr:uid="{00000000-0005-0000-0000-00002BD70000}"/>
    <cellStyle name="Normal 8 2 3 3 3 2" xfId="55187" xr:uid="{00000000-0005-0000-0000-00002CD70000}"/>
    <cellStyle name="Normal 8 2 3 3 3 2 2" xfId="55188" xr:uid="{00000000-0005-0000-0000-00002DD70000}"/>
    <cellStyle name="Normal 8 2 3 3 3 2 3" xfId="55189" xr:uid="{00000000-0005-0000-0000-00002ED70000}"/>
    <cellStyle name="Normal 8 2 3 3 3 3" xfId="55190" xr:uid="{00000000-0005-0000-0000-00002FD70000}"/>
    <cellStyle name="Normal 8 2 3 3 3 4" xfId="55191" xr:uid="{00000000-0005-0000-0000-000030D70000}"/>
    <cellStyle name="Normal 8 2 3 3 4" xfId="55192" xr:uid="{00000000-0005-0000-0000-000031D70000}"/>
    <cellStyle name="Normal 8 2 3 3 4 2" xfId="55193" xr:uid="{00000000-0005-0000-0000-000032D70000}"/>
    <cellStyle name="Normal 8 2 3 3 4 2 2" xfId="55194" xr:uid="{00000000-0005-0000-0000-000033D70000}"/>
    <cellStyle name="Normal 8 2 3 3 4 2 3" xfId="55195" xr:uid="{00000000-0005-0000-0000-000034D70000}"/>
    <cellStyle name="Normal 8 2 3 3 4 3" xfId="55196" xr:uid="{00000000-0005-0000-0000-000035D70000}"/>
    <cellStyle name="Normal 8 2 3 3 4 4" xfId="55197" xr:uid="{00000000-0005-0000-0000-000036D70000}"/>
    <cellStyle name="Normal 8 2 3 3 5" xfId="55198" xr:uid="{00000000-0005-0000-0000-000037D70000}"/>
    <cellStyle name="Normal 8 2 3 3 5 2" xfId="55199" xr:uid="{00000000-0005-0000-0000-000038D70000}"/>
    <cellStyle name="Normal 8 2 3 3 5 2 2" xfId="55200" xr:uid="{00000000-0005-0000-0000-000039D70000}"/>
    <cellStyle name="Normal 8 2 3 3 5 2 3" xfId="55201" xr:uid="{00000000-0005-0000-0000-00003AD70000}"/>
    <cellStyle name="Normal 8 2 3 3 5 3" xfId="55202" xr:uid="{00000000-0005-0000-0000-00003BD70000}"/>
    <cellStyle name="Normal 8 2 3 3 5 4" xfId="55203" xr:uid="{00000000-0005-0000-0000-00003CD70000}"/>
    <cellStyle name="Normal 8 2 3 3 6" xfId="55204" xr:uid="{00000000-0005-0000-0000-00003DD70000}"/>
    <cellStyle name="Normal 8 2 3 3 6 2" xfId="55205" xr:uid="{00000000-0005-0000-0000-00003ED70000}"/>
    <cellStyle name="Normal 8 2 3 3 6 2 2" xfId="55206" xr:uid="{00000000-0005-0000-0000-00003FD70000}"/>
    <cellStyle name="Normal 8 2 3 3 6 2 3" xfId="55207" xr:uid="{00000000-0005-0000-0000-000040D70000}"/>
    <cellStyle name="Normal 8 2 3 3 6 3" xfId="55208" xr:uid="{00000000-0005-0000-0000-000041D70000}"/>
    <cellStyle name="Normal 8 2 3 3 6 4" xfId="55209" xr:uid="{00000000-0005-0000-0000-000042D70000}"/>
    <cellStyle name="Normal 8 2 3 3 7" xfId="55210" xr:uid="{00000000-0005-0000-0000-000043D70000}"/>
    <cellStyle name="Normal 8 2 3 3 7 2" xfId="55211" xr:uid="{00000000-0005-0000-0000-000044D70000}"/>
    <cellStyle name="Normal 8 2 3 3 7 3" xfId="55212" xr:uid="{00000000-0005-0000-0000-000045D70000}"/>
    <cellStyle name="Normal 8 2 3 3 8" xfId="55213" xr:uid="{00000000-0005-0000-0000-000046D70000}"/>
    <cellStyle name="Normal 8 2 3 3 9" xfId="55214" xr:uid="{00000000-0005-0000-0000-000047D70000}"/>
    <cellStyle name="Normal 8 2 3 3_PROD" xfId="55215" xr:uid="{00000000-0005-0000-0000-000048D70000}"/>
    <cellStyle name="Normal 8 2 3 4" xfId="55216" xr:uid="{00000000-0005-0000-0000-000049D70000}"/>
    <cellStyle name="Normal 8 2 3 4 2" xfId="55217" xr:uid="{00000000-0005-0000-0000-00004AD70000}"/>
    <cellStyle name="Normal 8 2 3 4 2 2" xfId="55218" xr:uid="{00000000-0005-0000-0000-00004BD70000}"/>
    <cellStyle name="Normal 8 2 3 4 2 2 2" xfId="55219" xr:uid="{00000000-0005-0000-0000-00004CD70000}"/>
    <cellStyle name="Normal 8 2 3 4 2 2 2 2" xfId="55220" xr:uid="{00000000-0005-0000-0000-00004DD70000}"/>
    <cellStyle name="Normal 8 2 3 4 2 2 2 3" xfId="55221" xr:uid="{00000000-0005-0000-0000-00004ED70000}"/>
    <cellStyle name="Normal 8 2 3 4 2 2 3" xfId="55222" xr:uid="{00000000-0005-0000-0000-00004FD70000}"/>
    <cellStyle name="Normal 8 2 3 4 2 2 4" xfId="55223" xr:uid="{00000000-0005-0000-0000-000050D70000}"/>
    <cellStyle name="Normal 8 2 3 4 2 3" xfId="55224" xr:uid="{00000000-0005-0000-0000-000051D70000}"/>
    <cellStyle name="Normal 8 2 3 4 2 3 2" xfId="55225" xr:uid="{00000000-0005-0000-0000-000052D70000}"/>
    <cellStyle name="Normal 8 2 3 4 2 3 2 2" xfId="55226" xr:uid="{00000000-0005-0000-0000-000053D70000}"/>
    <cellStyle name="Normal 8 2 3 4 2 3 2 3" xfId="55227" xr:uid="{00000000-0005-0000-0000-000054D70000}"/>
    <cellStyle name="Normal 8 2 3 4 2 3 3" xfId="55228" xr:uid="{00000000-0005-0000-0000-000055D70000}"/>
    <cellStyle name="Normal 8 2 3 4 2 3 4" xfId="55229" xr:uid="{00000000-0005-0000-0000-000056D70000}"/>
    <cellStyle name="Normal 8 2 3 4 2 4" xfId="55230" xr:uid="{00000000-0005-0000-0000-000057D70000}"/>
    <cellStyle name="Normal 8 2 3 4 2 4 2" xfId="55231" xr:uid="{00000000-0005-0000-0000-000058D70000}"/>
    <cellStyle name="Normal 8 2 3 4 2 4 2 2" xfId="55232" xr:uid="{00000000-0005-0000-0000-000059D70000}"/>
    <cellStyle name="Normal 8 2 3 4 2 4 2 3" xfId="55233" xr:uid="{00000000-0005-0000-0000-00005AD70000}"/>
    <cellStyle name="Normal 8 2 3 4 2 4 3" xfId="55234" xr:uid="{00000000-0005-0000-0000-00005BD70000}"/>
    <cellStyle name="Normal 8 2 3 4 2 4 4" xfId="55235" xr:uid="{00000000-0005-0000-0000-00005CD70000}"/>
    <cellStyle name="Normal 8 2 3 4 2 5" xfId="55236" xr:uid="{00000000-0005-0000-0000-00005DD70000}"/>
    <cellStyle name="Normal 8 2 3 4 2 5 2" xfId="55237" xr:uid="{00000000-0005-0000-0000-00005ED70000}"/>
    <cellStyle name="Normal 8 2 3 4 2 5 2 2" xfId="55238" xr:uid="{00000000-0005-0000-0000-00005FD70000}"/>
    <cellStyle name="Normal 8 2 3 4 2 5 2 3" xfId="55239" xr:uid="{00000000-0005-0000-0000-000060D70000}"/>
    <cellStyle name="Normal 8 2 3 4 2 5 3" xfId="55240" xr:uid="{00000000-0005-0000-0000-000061D70000}"/>
    <cellStyle name="Normal 8 2 3 4 2 5 4" xfId="55241" xr:uid="{00000000-0005-0000-0000-000062D70000}"/>
    <cellStyle name="Normal 8 2 3 4 2 6" xfId="55242" xr:uid="{00000000-0005-0000-0000-000063D70000}"/>
    <cellStyle name="Normal 8 2 3 4 2 6 2" xfId="55243" xr:uid="{00000000-0005-0000-0000-000064D70000}"/>
    <cellStyle name="Normal 8 2 3 4 2 6 3" xfId="55244" xr:uid="{00000000-0005-0000-0000-000065D70000}"/>
    <cellStyle name="Normal 8 2 3 4 2 7" xfId="55245" xr:uid="{00000000-0005-0000-0000-000066D70000}"/>
    <cellStyle name="Normal 8 2 3 4 2 8" xfId="55246" xr:uid="{00000000-0005-0000-0000-000067D70000}"/>
    <cellStyle name="Normal 8 2 3 4 2_PROD" xfId="55247" xr:uid="{00000000-0005-0000-0000-000068D70000}"/>
    <cellStyle name="Normal 8 2 3 4 3" xfId="55248" xr:uid="{00000000-0005-0000-0000-000069D70000}"/>
    <cellStyle name="Normal 8 2 3 4 3 2" xfId="55249" xr:uid="{00000000-0005-0000-0000-00006AD70000}"/>
    <cellStyle name="Normal 8 2 3 4 3 2 2" xfId="55250" xr:uid="{00000000-0005-0000-0000-00006BD70000}"/>
    <cellStyle name="Normal 8 2 3 4 3 2 3" xfId="55251" xr:uid="{00000000-0005-0000-0000-00006CD70000}"/>
    <cellStyle name="Normal 8 2 3 4 3 3" xfId="55252" xr:uid="{00000000-0005-0000-0000-00006DD70000}"/>
    <cellStyle name="Normal 8 2 3 4 3 4" xfId="55253" xr:uid="{00000000-0005-0000-0000-00006ED70000}"/>
    <cellStyle name="Normal 8 2 3 4 4" xfId="55254" xr:uid="{00000000-0005-0000-0000-00006FD70000}"/>
    <cellStyle name="Normal 8 2 3 4 4 2" xfId="55255" xr:uid="{00000000-0005-0000-0000-000070D70000}"/>
    <cellStyle name="Normal 8 2 3 4 4 2 2" xfId="55256" xr:uid="{00000000-0005-0000-0000-000071D70000}"/>
    <cellStyle name="Normal 8 2 3 4 4 2 3" xfId="55257" xr:uid="{00000000-0005-0000-0000-000072D70000}"/>
    <cellStyle name="Normal 8 2 3 4 4 3" xfId="55258" xr:uid="{00000000-0005-0000-0000-000073D70000}"/>
    <cellStyle name="Normal 8 2 3 4 4 4" xfId="55259" xr:uid="{00000000-0005-0000-0000-000074D70000}"/>
    <cellStyle name="Normal 8 2 3 4 5" xfId="55260" xr:uid="{00000000-0005-0000-0000-000075D70000}"/>
    <cellStyle name="Normal 8 2 3 4 5 2" xfId="55261" xr:uid="{00000000-0005-0000-0000-000076D70000}"/>
    <cellStyle name="Normal 8 2 3 4 5 2 2" xfId="55262" xr:uid="{00000000-0005-0000-0000-000077D70000}"/>
    <cellStyle name="Normal 8 2 3 4 5 2 3" xfId="55263" xr:uid="{00000000-0005-0000-0000-000078D70000}"/>
    <cellStyle name="Normal 8 2 3 4 5 3" xfId="55264" xr:uid="{00000000-0005-0000-0000-000079D70000}"/>
    <cellStyle name="Normal 8 2 3 4 5 4" xfId="55265" xr:uid="{00000000-0005-0000-0000-00007AD70000}"/>
    <cellStyle name="Normal 8 2 3 4 6" xfId="55266" xr:uid="{00000000-0005-0000-0000-00007BD70000}"/>
    <cellStyle name="Normal 8 2 3 4 6 2" xfId="55267" xr:uid="{00000000-0005-0000-0000-00007CD70000}"/>
    <cellStyle name="Normal 8 2 3 4 6 2 2" xfId="55268" xr:uid="{00000000-0005-0000-0000-00007DD70000}"/>
    <cellStyle name="Normal 8 2 3 4 6 2 3" xfId="55269" xr:uid="{00000000-0005-0000-0000-00007ED70000}"/>
    <cellStyle name="Normal 8 2 3 4 6 3" xfId="55270" xr:uid="{00000000-0005-0000-0000-00007FD70000}"/>
    <cellStyle name="Normal 8 2 3 4 6 4" xfId="55271" xr:uid="{00000000-0005-0000-0000-000080D70000}"/>
    <cellStyle name="Normal 8 2 3 4 7" xfId="55272" xr:uid="{00000000-0005-0000-0000-000081D70000}"/>
    <cellStyle name="Normal 8 2 3 4 7 2" xfId="55273" xr:uid="{00000000-0005-0000-0000-000082D70000}"/>
    <cellStyle name="Normal 8 2 3 4 7 3" xfId="55274" xr:uid="{00000000-0005-0000-0000-000083D70000}"/>
    <cellStyle name="Normal 8 2 3 4 8" xfId="55275" xr:uid="{00000000-0005-0000-0000-000084D70000}"/>
    <cellStyle name="Normal 8 2 3 4 9" xfId="55276" xr:uid="{00000000-0005-0000-0000-000085D70000}"/>
    <cellStyle name="Normal 8 2 3 4_PROD" xfId="55277" xr:uid="{00000000-0005-0000-0000-000086D70000}"/>
    <cellStyle name="Normal 8 2 3 5" xfId="55278" xr:uid="{00000000-0005-0000-0000-000087D70000}"/>
    <cellStyle name="Normal 8 2 3 5 2" xfId="55279" xr:uid="{00000000-0005-0000-0000-000088D70000}"/>
    <cellStyle name="Normal 8 2 3 5 2 2" xfId="55280" xr:uid="{00000000-0005-0000-0000-000089D70000}"/>
    <cellStyle name="Normal 8 2 3 5 2 2 2" xfId="55281" xr:uid="{00000000-0005-0000-0000-00008AD70000}"/>
    <cellStyle name="Normal 8 2 3 5 2 2 2 2" xfId="55282" xr:uid="{00000000-0005-0000-0000-00008BD70000}"/>
    <cellStyle name="Normal 8 2 3 5 2 2 2 3" xfId="55283" xr:uid="{00000000-0005-0000-0000-00008CD70000}"/>
    <cellStyle name="Normal 8 2 3 5 2 2 3" xfId="55284" xr:uid="{00000000-0005-0000-0000-00008DD70000}"/>
    <cellStyle name="Normal 8 2 3 5 2 2 4" xfId="55285" xr:uid="{00000000-0005-0000-0000-00008ED70000}"/>
    <cellStyle name="Normal 8 2 3 5 2 3" xfId="55286" xr:uid="{00000000-0005-0000-0000-00008FD70000}"/>
    <cellStyle name="Normal 8 2 3 5 2 3 2" xfId="55287" xr:uid="{00000000-0005-0000-0000-000090D70000}"/>
    <cellStyle name="Normal 8 2 3 5 2 3 2 2" xfId="55288" xr:uid="{00000000-0005-0000-0000-000091D70000}"/>
    <cellStyle name="Normal 8 2 3 5 2 3 2 3" xfId="55289" xr:uid="{00000000-0005-0000-0000-000092D70000}"/>
    <cellStyle name="Normal 8 2 3 5 2 3 3" xfId="55290" xr:uid="{00000000-0005-0000-0000-000093D70000}"/>
    <cellStyle name="Normal 8 2 3 5 2 3 4" xfId="55291" xr:uid="{00000000-0005-0000-0000-000094D70000}"/>
    <cellStyle name="Normal 8 2 3 5 2 4" xfId="55292" xr:uid="{00000000-0005-0000-0000-000095D70000}"/>
    <cellStyle name="Normal 8 2 3 5 2 4 2" xfId="55293" xr:uid="{00000000-0005-0000-0000-000096D70000}"/>
    <cellStyle name="Normal 8 2 3 5 2 4 2 2" xfId="55294" xr:uid="{00000000-0005-0000-0000-000097D70000}"/>
    <cellStyle name="Normal 8 2 3 5 2 4 2 3" xfId="55295" xr:uid="{00000000-0005-0000-0000-000098D70000}"/>
    <cellStyle name="Normal 8 2 3 5 2 4 3" xfId="55296" xr:uid="{00000000-0005-0000-0000-000099D70000}"/>
    <cellStyle name="Normal 8 2 3 5 2 4 4" xfId="55297" xr:uid="{00000000-0005-0000-0000-00009AD70000}"/>
    <cellStyle name="Normal 8 2 3 5 2 5" xfId="55298" xr:uid="{00000000-0005-0000-0000-00009BD70000}"/>
    <cellStyle name="Normal 8 2 3 5 2 5 2" xfId="55299" xr:uid="{00000000-0005-0000-0000-00009CD70000}"/>
    <cellStyle name="Normal 8 2 3 5 2 5 2 2" xfId="55300" xr:uid="{00000000-0005-0000-0000-00009DD70000}"/>
    <cellStyle name="Normal 8 2 3 5 2 5 2 3" xfId="55301" xr:uid="{00000000-0005-0000-0000-00009ED70000}"/>
    <cellStyle name="Normal 8 2 3 5 2 5 3" xfId="55302" xr:uid="{00000000-0005-0000-0000-00009FD70000}"/>
    <cellStyle name="Normal 8 2 3 5 2 5 4" xfId="55303" xr:uid="{00000000-0005-0000-0000-0000A0D70000}"/>
    <cellStyle name="Normal 8 2 3 5 2 6" xfId="55304" xr:uid="{00000000-0005-0000-0000-0000A1D70000}"/>
    <cellStyle name="Normal 8 2 3 5 2 6 2" xfId="55305" xr:uid="{00000000-0005-0000-0000-0000A2D70000}"/>
    <cellStyle name="Normal 8 2 3 5 2 6 3" xfId="55306" xr:uid="{00000000-0005-0000-0000-0000A3D70000}"/>
    <cellStyle name="Normal 8 2 3 5 2 7" xfId="55307" xr:uid="{00000000-0005-0000-0000-0000A4D70000}"/>
    <cellStyle name="Normal 8 2 3 5 2 8" xfId="55308" xr:uid="{00000000-0005-0000-0000-0000A5D70000}"/>
    <cellStyle name="Normal 8 2 3 5 2_PROD" xfId="55309" xr:uid="{00000000-0005-0000-0000-0000A6D70000}"/>
    <cellStyle name="Normal 8 2 3 5 3" xfId="55310" xr:uid="{00000000-0005-0000-0000-0000A7D70000}"/>
    <cellStyle name="Normal 8 2 3 5 3 2" xfId="55311" xr:uid="{00000000-0005-0000-0000-0000A8D70000}"/>
    <cellStyle name="Normal 8 2 3 5 3 2 2" xfId="55312" xr:uid="{00000000-0005-0000-0000-0000A9D70000}"/>
    <cellStyle name="Normal 8 2 3 5 3 2 3" xfId="55313" xr:uid="{00000000-0005-0000-0000-0000AAD70000}"/>
    <cellStyle name="Normal 8 2 3 5 3 3" xfId="55314" xr:uid="{00000000-0005-0000-0000-0000ABD70000}"/>
    <cellStyle name="Normal 8 2 3 5 3 4" xfId="55315" xr:uid="{00000000-0005-0000-0000-0000ACD70000}"/>
    <cellStyle name="Normal 8 2 3 5 4" xfId="55316" xr:uid="{00000000-0005-0000-0000-0000ADD70000}"/>
    <cellStyle name="Normal 8 2 3 5 4 2" xfId="55317" xr:uid="{00000000-0005-0000-0000-0000AED70000}"/>
    <cellStyle name="Normal 8 2 3 5 4 2 2" xfId="55318" xr:uid="{00000000-0005-0000-0000-0000AFD70000}"/>
    <cellStyle name="Normal 8 2 3 5 4 2 3" xfId="55319" xr:uid="{00000000-0005-0000-0000-0000B0D70000}"/>
    <cellStyle name="Normal 8 2 3 5 4 3" xfId="55320" xr:uid="{00000000-0005-0000-0000-0000B1D70000}"/>
    <cellStyle name="Normal 8 2 3 5 4 4" xfId="55321" xr:uid="{00000000-0005-0000-0000-0000B2D70000}"/>
    <cellStyle name="Normal 8 2 3 5 5" xfId="55322" xr:uid="{00000000-0005-0000-0000-0000B3D70000}"/>
    <cellStyle name="Normal 8 2 3 5 5 2" xfId="55323" xr:uid="{00000000-0005-0000-0000-0000B4D70000}"/>
    <cellStyle name="Normal 8 2 3 5 5 2 2" xfId="55324" xr:uid="{00000000-0005-0000-0000-0000B5D70000}"/>
    <cellStyle name="Normal 8 2 3 5 5 2 3" xfId="55325" xr:uid="{00000000-0005-0000-0000-0000B6D70000}"/>
    <cellStyle name="Normal 8 2 3 5 5 3" xfId="55326" xr:uid="{00000000-0005-0000-0000-0000B7D70000}"/>
    <cellStyle name="Normal 8 2 3 5 5 4" xfId="55327" xr:uid="{00000000-0005-0000-0000-0000B8D70000}"/>
    <cellStyle name="Normal 8 2 3 5 6" xfId="55328" xr:uid="{00000000-0005-0000-0000-0000B9D70000}"/>
    <cellStyle name="Normal 8 2 3 5 6 2" xfId="55329" xr:uid="{00000000-0005-0000-0000-0000BAD70000}"/>
    <cellStyle name="Normal 8 2 3 5 6 2 2" xfId="55330" xr:uid="{00000000-0005-0000-0000-0000BBD70000}"/>
    <cellStyle name="Normal 8 2 3 5 6 2 3" xfId="55331" xr:uid="{00000000-0005-0000-0000-0000BCD70000}"/>
    <cellStyle name="Normal 8 2 3 5 6 3" xfId="55332" xr:uid="{00000000-0005-0000-0000-0000BDD70000}"/>
    <cellStyle name="Normal 8 2 3 5 6 4" xfId="55333" xr:uid="{00000000-0005-0000-0000-0000BED70000}"/>
    <cellStyle name="Normal 8 2 3 5 7" xfId="55334" xr:uid="{00000000-0005-0000-0000-0000BFD70000}"/>
    <cellStyle name="Normal 8 2 3 5 7 2" xfId="55335" xr:uid="{00000000-0005-0000-0000-0000C0D70000}"/>
    <cellStyle name="Normal 8 2 3 5 7 3" xfId="55336" xr:uid="{00000000-0005-0000-0000-0000C1D70000}"/>
    <cellStyle name="Normal 8 2 3 5 8" xfId="55337" xr:uid="{00000000-0005-0000-0000-0000C2D70000}"/>
    <cellStyle name="Normal 8 2 3 5 9" xfId="55338" xr:uid="{00000000-0005-0000-0000-0000C3D70000}"/>
    <cellStyle name="Normal 8 2 3 5_PROD" xfId="55339" xr:uid="{00000000-0005-0000-0000-0000C4D70000}"/>
    <cellStyle name="Normal 8 2 3 6" xfId="55340" xr:uid="{00000000-0005-0000-0000-0000C5D70000}"/>
    <cellStyle name="Normal 8 2 3 6 2" xfId="55341" xr:uid="{00000000-0005-0000-0000-0000C6D70000}"/>
    <cellStyle name="Normal 8 2 3 6 2 2" xfId="55342" xr:uid="{00000000-0005-0000-0000-0000C7D70000}"/>
    <cellStyle name="Normal 8 2 3 6 2 2 2" xfId="55343" xr:uid="{00000000-0005-0000-0000-0000C8D70000}"/>
    <cellStyle name="Normal 8 2 3 6 2 2 3" xfId="55344" xr:uid="{00000000-0005-0000-0000-0000C9D70000}"/>
    <cellStyle name="Normal 8 2 3 6 2 3" xfId="55345" xr:uid="{00000000-0005-0000-0000-0000CAD70000}"/>
    <cellStyle name="Normal 8 2 3 6 2 4" xfId="55346" xr:uid="{00000000-0005-0000-0000-0000CBD70000}"/>
    <cellStyle name="Normal 8 2 3 6 3" xfId="55347" xr:uid="{00000000-0005-0000-0000-0000CCD70000}"/>
    <cellStyle name="Normal 8 2 3 6 3 2" xfId="55348" xr:uid="{00000000-0005-0000-0000-0000CDD70000}"/>
    <cellStyle name="Normal 8 2 3 6 3 2 2" xfId="55349" xr:uid="{00000000-0005-0000-0000-0000CED70000}"/>
    <cellStyle name="Normal 8 2 3 6 3 2 3" xfId="55350" xr:uid="{00000000-0005-0000-0000-0000CFD70000}"/>
    <cellStyle name="Normal 8 2 3 6 3 3" xfId="55351" xr:uid="{00000000-0005-0000-0000-0000D0D70000}"/>
    <cellStyle name="Normal 8 2 3 6 3 4" xfId="55352" xr:uid="{00000000-0005-0000-0000-0000D1D70000}"/>
    <cellStyle name="Normal 8 2 3 6 4" xfId="55353" xr:uid="{00000000-0005-0000-0000-0000D2D70000}"/>
    <cellStyle name="Normal 8 2 3 6 4 2" xfId="55354" xr:uid="{00000000-0005-0000-0000-0000D3D70000}"/>
    <cellStyle name="Normal 8 2 3 6 4 2 2" xfId="55355" xr:uid="{00000000-0005-0000-0000-0000D4D70000}"/>
    <cellStyle name="Normal 8 2 3 6 4 2 3" xfId="55356" xr:uid="{00000000-0005-0000-0000-0000D5D70000}"/>
    <cellStyle name="Normal 8 2 3 6 4 3" xfId="55357" xr:uid="{00000000-0005-0000-0000-0000D6D70000}"/>
    <cellStyle name="Normal 8 2 3 6 4 4" xfId="55358" xr:uid="{00000000-0005-0000-0000-0000D7D70000}"/>
    <cellStyle name="Normal 8 2 3 6 5" xfId="55359" xr:uid="{00000000-0005-0000-0000-0000D8D70000}"/>
    <cellStyle name="Normal 8 2 3 6 5 2" xfId="55360" xr:uid="{00000000-0005-0000-0000-0000D9D70000}"/>
    <cellStyle name="Normal 8 2 3 6 5 2 2" xfId="55361" xr:uid="{00000000-0005-0000-0000-0000DAD70000}"/>
    <cellStyle name="Normal 8 2 3 6 5 2 3" xfId="55362" xr:uid="{00000000-0005-0000-0000-0000DBD70000}"/>
    <cellStyle name="Normal 8 2 3 6 5 3" xfId="55363" xr:uid="{00000000-0005-0000-0000-0000DCD70000}"/>
    <cellStyle name="Normal 8 2 3 6 5 4" xfId="55364" xr:uid="{00000000-0005-0000-0000-0000DDD70000}"/>
    <cellStyle name="Normal 8 2 3 6 6" xfId="55365" xr:uid="{00000000-0005-0000-0000-0000DED70000}"/>
    <cellStyle name="Normal 8 2 3 6 6 2" xfId="55366" xr:uid="{00000000-0005-0000-0000-0000DFD70000}"/>
    <cellStyle name="Normal 8 2 3 6 6 3" xfId="55367" xr:uid="{00000000-0005-0000-0000-0000E0D70000}"/>
    <cellStyle name="Normal 8 2 3 6 7" xfId="55368" xr:uid="{00000000-0005-0000-0000-0000E1D70000}"/>
    <cellStyle name="Normal 8 2 3 6 8" xfId="55369" xr:uid="{00000000-0005-0000-0000-0000E2D70000}"/>
    <cellStyle name="Normal 8 2 3 6_PROD" xfId="55370" xr:uid="{00000000-0005-0000-0000-0000E3D70000}"/>
    <cellStyle name="Normal 8 2 3 7" xfId="55371" xr:uid="{00000000-0005-0000-0000-0000E4D70000}"/>
    <cellStyle name="Normal 8 2 3 7 2" xfId="55372" xr:uid="{00000000-0005-0000-0000-0000E5D70000}"/>
    <cellStyle name="Normal 8 2 3 7 2 2" xfId="55373" xr:uid="{00000000-0005-0000-0000-0000E6D70000}"/>
    <cellStyle name="Normal 8 2 3 7 2 3" xfId="55374" xr:uid="{00000000-0005-0000-0000-0000E7D70000}"/>
    <cellStyle name="Normal 8 2 3 7 3" xfId="55375" xr:uid="{00000000-0005-0000-0000-0000E8D70000}"/>
    <cellStyle name="Normal 8 2 3 7 4" xfId="55376" xr:uid="{00000000-0005-0000-0000-0000E9D70000}"/>
    <cellStyle name="Normal 8 2 3 8" xfId="55377" xr:uid="{00000000-0005-0000-0000-0000EAD70000}"/>
    <cellStyle name="Normal 8 2 3 8 2" xfId="55378" xr:uid="{00000000-0005-0000-0000-0000EBD70000}"/>
    <cellStyle name="Normal 8 2 3 8 2 2" xfId="55379" xr:uid="{00000000-0005-0000-0000-0000ECD70000}"/>
    <cellStyle name="Normal 8 2 3 8 2 3" xfId="55380" xr:uid="{00000000-0005-0000-0000-0000EDD70000}"/>
    <cellStyle name="Normal 8 2 3 8 3" xfId="55381" xr:uid="{00000000-0005-0000-0000-0000EED70000}"/>
    <cellStyle name="Normal 8 2 3 8 4" xfId="55382" xr:uid="{00000000-0005-0000-0000-0000EFD70000}"/>
    <cellStyle name="Normal 8 2 3 9" xfId="55383" xr:uid="{00000000-0005-0000-0000-0000F0D70000}"/>
    <cellStyle name="Normal 8 2 3 9 2" xfId="55384" xr:uid="{00000000-0005-0000-0000-0000F1D70000}"/>
    <cellStyle name="Normal 8 2 3 9 2 2" xfId="55385" xr:uid="{00000000-0005-0000-0000-0000F2D70000}"/>
    <cellStyle name="Normal 8 2 3 9 2 3" xfId="55386" xr:uid="{00000000-0005-0000-0000-0000F3D70000}"/>
    <cellStyle name="Normal 8 2 3 9 3" xfId="55387" xr:uid="{00000000-0005-0000-0000-0000F4D70000}"/>
    <cellStyle name="Normal 8 2 3 9 4" xfId="55388" xr:uid="{00000000-0005-0000-0000-0000F5D70000}"/>
    <cellStyle name="Normal 8 2 3_PROD" xfId="55389" xr:uid="{00000000-0005-0000-0000-0000F6D70000}"/>
    <cellStyle name="Normal 8 2 4" xfId="516" xr:uid="{00000000-0005-0000-0000-0000F7D70000}"/>
    <cellStyle name="Normal 8 2 4 10" xfId="55390" xr:uid="{00000000-0005-0000-0000-0000F8D70000}"/>
    <cellStyle name="Normal 8 2 4 10 2" xfId="55391" xr:uid="{00000000-0005-0000-0000-0000F9D70000}"/>
    <cellStyle name="Normal 8 2 4 10 3" xfId="55392" xr:uid="{00000000-0005-0000-0000-0000FAD70000}"/>
    <cellStyle name="Normal 8 2 4 11" xfId="55393" xr:uid="{00000000-0005-0000-0000-0000FBD70000}"/>
    <cellStyle name="Normal 8 2 4 12" xfId="55394" xr:uid="{00000000-0005-0000-0000-0000FCD70000}"/>
    <cellStyle name="Normal 8 2 4 2" xfId="790" xr:uid="{00000000-0005-0000-0000-0000FDD70000}"/>
    <cellStyle name="Normal 8 2 4 2 2" xfId="55395" xr:uid="{00000000-0005-0000-0000-0000FED70000}"/>
    <cellStyle name="Normal 8 2 4 2 2 2" xfId="55396" xr:uid="{00000000-0005-0000-0000-0000FFD70000}"/>
    <cellStyle name="Normal 8 2 4 2 2 2 2" xfId="55397" xr:uid="{00000000-0005-0000-0000-000000D80000}"/>
    <cellStyle name="Normal 8 2 4 2 2 2 2 2" xfId="55398" xr:uid="{00000000-0005-0000-0000-000001D80000}"/>
    <cellStyle name="Normal 8 2 4 2 2 2 2 3" xfId="55399" xr:uid="{00000000-0005-0000-0000-000002D80000}"/>
    <cellStyle name="Normal 8 2 4 2 2 2 3" xfId="55400" xr:uid="{00000000-0005-0000-0000-000003D80000}"/>
    <cellStyle name="Normal 8 2 4 2 2 2 4" xfId="55401" xr:uid="{00000000-0005-0000-0000-000004D80000}"/>
    <cellStyle name="Normal 8 2 4 2 2 3" xfId="55402" xr:uid="{00000000-0005-0000-0000-000005D80000}"/>
    <cellStyle name="Normal 8 2 4 2 2 3 2" xfId="55403" xr:uid="{00000000-0005-0000-0000-000006D80000}"/>
    <cellStyle name="Normal 8 2 4 2 2 3 2 2" xfId="55404" xr:uid="{00000000-0005-0000-0000-000007D80000}"/>
    <cellStyle name="Normal 8 2 4 2 2 3 2 3" xfId="55405" xr:uid="{00000000-0005-0000-0000-000008D80000}"/>
    <cellStyle name="Normal 8 2 4 2 2 3 3" xfId="55406" xr:uid="{00000000-0005-0000-0000-000009D80000}"/>
    <cellStyle name="Normal 8 2 4 2 2 3 4" xfId="55407" xr:uid="{00000000-0005-0000-0000-00000AD80000}"/>
    <cellStyle name="Normal 8 2 4 2 2 4" xfId="55408" xr:uid="{00000000-0005-0000-0000-00000BD80000}"/>
    <cellStyle name="Normal 8 2 4 2 2 4 2" xfId="55409" xr:uid="{00000000-0005-0000-0000-00000CD80000}"/>
    <cellStyle name="Normal 8 2 4 2 2 4 2 2" xfId="55410" xr:uid="{00000000-0005-0000-0000-00000DD80000}"/>
    <cellStyle name="Normal 8 2 4 2 2 4 2 3" xfId="55411" xr:uid="{00000000-0005-0000-0000-00000ED80000}"/>
    <cellStyle name="Normal 8 2 4 2 2 4 3" xfId="55412" xr:uid="{00000000-0005-0000-0000-00000FD80000}"/>
    <cellStyle name="Normal 8 2 4 2 2 4 4" xfId="55413" xr:uid="{00000000-0005-0000-0000-000010D80000}"/>
    <cellStyle name="Normal 8 2 4 2 2 5" xfId="55414" xr:uid="{00000000-0005-0000-0000-000011D80000}"/>
    <cellStyle name="Normal 8 2 4 2 2 5 2" xfId="55415" xr:uid="{00000000-0005-0000-0000-000012D80000}"/>
    <cellStyle name="Normal 8 2 4 2 2 5 2 2" xfId="55416" xr:uid="{00000000-0005-0000-0000-000013D80000}"/>
    <cellStyle name="Normal 8 2 4 2 2 5 2 3" xfId="55417" xr:uid="{00000000-0005-0000-0000-000014D80000}"/>
    <cellStyle name="Normal 8 2 4 2 2 5 3" xfId="55418" xr:uid="{00000000-0005-0000-0000-000015D80000}"/>
    <cellStyle name="Normal 8 2 4 2 2 5 4" xfId="55419" xr:uid="{00000000-0005-0000-0000-000016D80000}"/>
    <cellStyle name="Normal 8 2 4 2 2 6" xfId="55420" xr:uid="{00000000-0005-0000-0000-000017D80000}"/>
    <cellStyle name="Normal 8 2 4 2 2 6 2" xfId="55421" xr:uid="{00000000-0005-0000-0000-000018D80000}"/>
    <cellStyle name="Normal 8 2 4 2 2 6 3" xfId="55422" xr:uid="{00000000-0005-0000-0000-000019D80000}"/>
    <cellStyle name="Normal 8 2 4 2 2 7" xfId="55423" xr:uid="{00000000-0005-0000-0000-00001AD80000}"/>
    <cellStyle name="Normal 8 2 4 2 2 8" xfId="55424" xr:uid="{00000000-0005-0000-0000-00001BD80000}"/>
    <cellStyle name="Normal 8 2 4 2 2_PROD" xfId="55425" xr:uid="{00000000-0005-0000-0000-00001CD80000}"/>
    <cellStyle name="Normal 8 2 4 2 3" xfId="55426" xr:uid="{00000000-0005-0000-0000-00001DD80000}"/>
    <cellStyle name="Normal 8 2 4 2 3 2" xfId="55427" xr:uid="{00000000-0005-0000-0000-00001ED80000}"/>
    <cellStyle name="Normal 8 2 4 2 3 2 2" xfId="55428" xr:uid="{00000000-0005-0000-0000-00001FD80000}"/>
    <cellStyle name="Normal 8 2 4 2 3 2 3" xfId="55429" xr:uid="{00000000-0005-0000-0000-000020D80000}"/>
    <cellStyle name="Normal 8 2 4 2 3 3" xfId="55430" xr:uid="{00000000-0005-0000-0000-000021D80000}"/>
    <cellStyle name="Normal 8 2 4 2 3 4" xfId="55431" xr:uid="{00000000-0005-0000-0000-000022D80000}"/>
    <cellStyle name="Normal 8 2 4 2 4" xfId="55432" xr:uid="{00000000-0005-0000-0000-000023D80000}"/>
    <cellStyle name="Normal 8 2 4 2 4 2" xfId="55433" xr:uid="{00000000-0005-0000-0000-000024D80000}"/>
    <cellStyle name="Normal 8 2 4 2 4 2 2" xfId="55434" xr:uid="{00000000-0005-0000-0000-000025D80000}"/>
    <cellStyle name="Normal 8 2 4 2 4 2 3" xfId="55435" xr:uid="{00000000-0005-0000-0000-000026D80000}"/>
    <cellStyle name="Normal 8 2 4 2 4 3" xfId="55436" xr:uid="{00000000-0005-0000-0000-000027D80000}"/>
    <cellStyle name="Normal 8 2 4 2 4 4" xfId="55437" xr:uid="{00000000-0005-0000-0000-000028D80000}"/>
    <cellStyle name="Normal 8 2 4 2 5" xfId="55438" xr:uid="{00000000-0005-0000-0000-000029D80000}"/>
    <cellStyle name="Normal 8 2 4 2 5 2" xfId="55439" xr:uid="{00000000-0005-0000-0000-00002AD80000}"/>
    <cellStyle name="Normal 8 2 4 2 5 2 2" xfId="55440" xr:uid="{00000000-0005-0000-0000-00002BD80000}"/>
    <cellStyle name="Normal 8 2 4 2 5 2 3" xfId="55441" xr:uid="{00000000-0005-0000-0000-00002CD80000}"/>
    <cellStyle name="Normal 8 2 4 2 5 3" xfId="55442" xr:uid="{00000000-0005-0000-0000-00002DD80000}"/>
    <cellStyle name="Normal 8 2 4 2 5 4" xfId="55443" xr:uid="{00000000-0005-0000-0000-00002ED80000}"/>
    <cellStyle name="Normal 8 2 4 2 6" xfId="55444" xr:uid="{00000000-0005-0000-0000-00002FD80000}"/>
    <cellStyle name="Normal 8 2 4 2 6 2" xfId="55445" xr:uid="{00000000-0005-0000-0000-000030D80000}"/>
    <cellStyle name="Normal 8 2 4 2 6 2 2" xfId="55446" xr:uid="{00000000-0005-0000-0000-000031D80000}"/>
    <cellStyle name="Normal 8 2 4 2 6 2 3" xfId="55447" xr:uid="{00000000-0005-0000-0000-000032D80000}"/>
    <cellStyle name="Normal 8 2 4 2 6 3" xfId="55448" xr:uid="{00000000-0005-0000-0000-000033D80000}"/>
    <cellStyle name="Normal 8 2 4 2 6 4" xfId="55449" xr:uid="{00000000-0005-0000-0000-000034D80000}"/>
    <cellStyle name="Normal 8 2 4 2 7" xfId="55450" xr:uid="{00000000-0005-0000-0000-000035D80000}"/>
    <cellStyle name="Normal 8 2 4 2 7 2" xfId="55451" xr:uid="{00000000-0005-0000-0000-000036D80000}"/>
    <cellStyle name="Normal 8 2 4 2 7 3" xfId="55452" xr:uid="{00000000-0005-0000-0000-000037D80000}"/>
    <cellStyle name="Normal 8 2 4 2 8" xfId="55453" xr:uid="{00000000-0005-0000-0000-000038D80000}"/>
    <cellStyle name="Normal 8 2 4 2 9" xfId="55454" xr:uid="{00000000-0005-0000-0000-000039D80000}"/>
    <cellStyle name="Normal 8 2 4 2_PROD" xfId="55455" xr:uid="{00000000-0005-0000-0000-00003AD80000}"/>
    <cellStyle name="Normal 8 2 4 3" xfId="55456" xr:uid="{00000000-0005-0000-0000-00003BD80000}"/>
    <cellStyle name="Normal 8 2 4 3 2" xfId="55457" xr:uid="{00000000-0005-0000-0000-00003CD80000}"/>
    <cellStyle name="Normal 8 2 4 3 2 2" xfId="55458" xr:uid="{00000000-0005-0000-0000-00003DD80000}"/>
    <cellStyle name="Normal 8 2 4 3 2 2 2" xfId="55459" xr:uid="{00000000-0005-0000-0000-00003ED80000}"/>
    <cellStyle name="Normal 8 2 4 3 2 2 2 2" xfId="55460" xr:uid="{00000000-0005-0000-0000-00003FD80000}"/>
    <cellStyle name="Normal 8 2 4 3 2 2 2 3" xfId="55461" xr:uid="{00000000-0005-0000-0000-000040D80000}"/>
    <cellStyle name="Normal 8 2 4 3 2 2 3" xfId="55462" xr:uid="{00000000-0005-0000-0000-000041D80000}"/>
    <cellStyle name="Normal 8 2 4 3 2 2 4" xfId="55463" xr:uid="{00000000-0005-0000-0000-000042D80000}"/>
    <cellStyle name="Normal 8 2 4 3 2 3" xfId="55464" xr:uid="{00000000-0005-0000-0000-000043D80000}"/>
    <cellStyle name="Normal 8 2 4 3 2 3 2" xfId="55465" xr:uid="{00000000-0005-0000-0000-000044D80000}"/>
    <cellStyle name="Normal 8 2 4 3 2 3 2 2" xfId="55466" xr:uid="{00000000-0005-0000-0000-000045D80000}"/>
    <cellStyle name="Normal 8 2 4 3 2 3 2 3" xfId="55467" xr:uid="{00000000-0005-0000-0000-000046D80000}"/>
    <cellStyle name="Normal 8 2 4 3 2 3 3" xfId="55468" xr:uid="{00000000-0005-0000-0000-000047D80000}"/>
    <cellStyle name="Normal 8 2 4 3 2 3 4" xfId="55469" xr:uid="{00000000-0005-0000-0000-000048D80000}"/>
    <cellStyle name="Normal 8 2 4 3 2 4" xfId="55470" xr:uid="{00000000-0005-0000-0000-000049D80000}"/>
    <cellStyle name="Normal 8 2 4 3 2 4 2" xfId="55471" xr:uid="{00000000-0005-0000-0000-00004AD80000}"/>
    <cellStyle name="Normal 8 2 4 3 2 4 2 2" xfId="55472" xr:uid="{00000000-0005-0000-0000-00004BD80000}"/>
    <cellStyle name="Normal 8 2 4 3 2 4 2 3" xfId="55473" xr:uid="{00000000-0005-0000-0000-00004CD80000}"/>
    <cellStyle name="Normal 8 2 4 3 2 4 3" xfId="55474" xr:uid="{00000000-0005-0000-0000-00004DD80000}"/>
    <cellStyle name="Normal 8 2 4 3 2 4 4" xfId="55475" xr:uid="{00000000-0005-0000-0000-00004ED80000}"/>
    <cellStyle name="Normal 8 2 4 3 2 5" xfId="55476" xr:uid="{00000000-0005-0000-0000-00004FD80000}"/>
    <cellStyle name="Normal 8 2 4 3 2 5 2" xfId="55477" xr:uid="{00000000-0005-0000-0000-000050D80000}"/>
    <cellStyle name="Normal 8 2 4 3 2 5 2 2" xfId="55478" xr:uid="{00000000-0005-0000-0000-000051D80000}"/>
    <cellStyle name="Normal 8 2 4 3 2 5 2 3" xfId="55479" xr:uid="{00000000-0005-0000-0000-000052D80000}"/>
    <cellStyle name="Normal 8 2 4 3 2 5 3" xfId="55480" xr:uid="{00000000-0005-0000-0000-000053D80000}"/>
    <cellStyle name="Normal 8 2 4 3 2 5 4" xfId="55481" xr:uid="{00000000-0005-0000-0000-000054D80000}"/>
    <cellStyle name="Normal 8 2 4 3 2 6" xfId="55482" xr:uid="{00000000-0005-0000-0000-000055D80000}"/>
    <cellStyle name="Normal 8 2 4 3 2 6 2" xfId="55483" xr:uid="{00000000-0005-0000-0000-000056D80000}"/>
    <cellStyle name="Normal 8 2 4 3 2 6 3" xfId="55484" xr:uid="{00000000-0005-0000-0000-000057D80000}"/>
    <cellStyle name="Normal 8 2 4 3 2 7" xfId="55485" xr:uid="{00000000-0005-0000-0000-000058D80000}"/>
    <cellStyle name="Normal 8 2 4 3 2 8" xfId="55486" xr:uid="{00000000-0005-0000-0000-000059D80000}"/>
    <cellStyle name="Normal 8 2 4 3 2_PROD" xfId="55487" xr:uid="{00000000-0005-0000-0000-00005AD80000}"/>
    <cellStyle name="Normal 8 2 4 3 3" xfId="55488" xr:uid="{00000000-0005-0000-0000-00005BD80000}"/>
    <cellStyle name="Normal 8 2 4 3 3 2" xfId="55489" xr:uid="{00000000-0005-0000-0000-00005CD80000}"/>
    <cellStyle name="Normal 8 2 4 3 3 2 2" xfId="55490" xr:uid="{00000000-0005-0000-0000-00005DD80000}"/>
    <cellStyle name="Normal 8 2 4 3 3 2 3" xfId="55491" xr:uid="{00000000-0005-0000-0000-00005ED80000}"/>
    <cellStyle name="Normal 8 2 4 3 3 3" xfId="55492" xr:uid="{00000000-0005-0000-0000-00005FD80000}"/>
    <cellStyle name="Normal 8 2 4 3 3 4" xfId="55493" xr:uid="{00000000-0005-0000-0000-000060D80000}"/>
    <cellStyle name="Normal 8 2 4 3 4" xfId="55494" xr:uid="{00000000-0005-0000-0000-000061D80000}"/>
    <cellStyle name="Normal 8 2 4 3 4 2" xfId="55495" xr:uid="{00000000-0005-0000-0000-000062D80000}"/>
    <cellStyle name="Normal 8 2 4 3 4 2 2" xfId="55496" xr:uid="{00000000-0005-0000-0000-000063D80000}"/>
    <cellStyle name="Normal 8 2 4 3 4 2 3" xfId="55497" xr:uid="{00000000-0005-0000-0000-000064D80000}"/>
    <cellStyle name="Normal 8 2 4 3 4 3" xfId="55498" xr:uid="{00000000-0005-0000-0000-000065D80000}"/>
    <cellStyle name="Normal 8 2 4 3 4 4" xfId="55499" xr:uid="{00000000-0005-0000-0000-000066D80000}"/>
    <cellStyle name="Normal 8 2 4 3 5" xfId="55500" xr:uid="{00000000-0005-0000-0000-000067D80000}"/>
    <cellStyle name="Normal 8 2 4 3 5 2" xfId="55501" xr:uid="{00000000-0005-0000-0000-000068D80000}"/>
    <cellStyle name="Normal 8 2 4 3 5 2 2" xfId="55502" xr:uid="{00000000-0005-0000-0000-000069D80000}"/>
    <cellStyle name="Normal 8 2 4 3 5 2 3" xfId="55503" xr:uid="{00000000-0005-0000-0000-00006AD80000}"/>
    <cellStyle name="Normal 8 2 4 3 5 3" xfId="55504" xr:uid="{00000000-0005-0000-0000-00006BD80000}"/>
    <cellStyle name="Normal 8 2 4 3 5 4" xfId="55505" xr:uid="{00000000-0005-0000-0000-00006CD80000}"/>
    <cellStyle name="Normal 8 2 4 3 6" xfId="55506" xr:uid="{00000000-0005-0000-0000-00006DD80000}"/>
    <cellStyle name="Normal 8 2 4 3 6 2" xfId="55507" xr:uid="{00000000-0005-0000-0000-00006ED80000}"/>
    <cellStyle name="Normal 8 2 4 3 6 2 2" xfId="55508" xr:uid="{00000000-0005-0000-0000-00006FD80000}"/>
    <cellStyle name="Normal 8 2 4 3 6 2 3" xfId="55509" xr:uid="{00000000-0005-0000-0000-000070D80000}"/>
    <cellStyle name="Normal 8 2 4 3 6 3" xfId="55510" xr:uid="{00000000-0005-0000-0000-000071D80000}"/>
    <cellStyle name="Normal 8 2 4 3 6 4" xfId="55511" xr:uid="{00000000-0005-0000-0000-000072D80000}"/>
    <cellStyle name="Normal 8 2 4 3 7" xfId="55512" xr:uid="{00000000-0005-0000-0000-000073D80000}"/>
    <cellStyle name="Normal 8 2 4 3 7 2" xfId="55513" xr:uid="{00000000-0005-0000-0000-000074D80000}"/>
    <cellStyle name="Normal 8 2 4 3 7 3" xfId="55514" xr:uid="{00000000-0005-0000-0000-000075D80000}"/>
    <cellStyle name="Normal 8 2 4 3 8" xfId="55515" xr:uid="{00000000-0005-0000-0000-000076D80000}"/>
    <cellStyle name="Normal 8 2 4 3 9" xfId="55516" xr:uid="{00000000-0005-0000-0000-000077D80000}"/>
    <cellStyle name="Normal 8 2 4 3_PROD" xfId="55517" xr:uid="{00000000-0005-0000-0000-000078D80000}"/>
    <cellStyle name="Normal 8 2 4 4" xfId="55518" xr:uid="{00000000-0005-0000-0000-000079D80000}"/>
    <cellStyle name="Normal 8 2 4 4 2" xfId="55519" xr:uid="{00000000-0005-0000-0000-00007AD80000}"/>
    <cellStyle name="Normal 8 2 4 4 2 2" xfId="55520" xr:uid="{00000000-0005-0000-0000-00007BD80000}"/>
    <cellStyle name="Normal 8 2 4 4 2 2 2" xfId="55521" xr:uid="{00000000-0005-0000-0000-00007CD80000}"/>
    <cellStyle name="Normal 8 2 4 4 2 2 2 2" xfId="55522" xr:uid="{00000000-0005-0000-0000-00007DD80000}"/>
    <cellStyle name="Normal 8 2 4 4 2 2 2 3" xfId="55523" xr:uid="{00000000-0005-0000-0000-00007ED80000}"/>
    <cellStyle name="Normal 8 2 4 4 2 2 3" xfId="55524" xr:uid="{00000000-0005-0000-0000-00007FD80000}"/>
    <cellStyle name="Normal 8 2 4 4 2 2 4" xfId="55525" xr:uid="{00000000-0005-0000-0000-000080D80000}"/>
    <cellStyle name="Normal 8 2 4 4 2 3" xfId="55526" xr:uid="{00000000-0005-0000-0000-000081D80000}"/>
    <cellStyle name="Normal 8 2 4 4 2 3 2" xfId="55527" xr:uid="{00000000-0005-0000-0000-000082D80000}"/>
    <cellStyle name="Normal 8 2 4 4 2 3 2 2" xfId="55528" xr:uid="{00000000-0005-0000-0000-000083D80000}"/>
    <cellStyle name="Normal 8 2 4 4 2 3 2 3" xfId="55529" xr:uid="{00000000-0005-0000-0000-000084D80000}"/>
    <cellStyle name="Normal 8 2 4 4 2 3 3" xfId="55530" xr:uid="{00000000-0005-0000-0000-000085D80000}"/>
    <cellStyle name="Normal 8 2 4 4 2 3 4" xfId="55531" xr:uid="{00000000-0005-0000-0000-000086D80000}"/>
    <cellStyle name="Normal 8 2 4 4 2 4" xfId="55532" xr:uid="{00000000-0005-0000-0000-000087D80000}"/>
    <cellStyle name="Normal 8 2 4 4 2 4 2" xfId="55533" xr:uid="{00000000-0005-0000-0000-000088D80000}"/>
    <cellStyle name="Normal 8 2 4 4 2 4 2 2" xfId="55534" xr:uid="{00000000-0005-0000-0000-000089D80000}"/>
    <cellStyle name="Normal 8 2 4 4 2 4 2 3" xfId="55535" xr:uid="{00000000-0005-0000-0000-00008AD80000}"/>
    <cellStyle name="Normal 8 2 4 4 2 4 3" xfId="55536" xr:uid="{00000000-0005-0000-0000-00008BD80000}"/>
    <cellStyle name="Normal 8 2 4 4 2 4 4" xfId="55537" xr:uid="{00000000-0005-0000-0000-00008CD80000}"/>
    <cellStyle name="Normal 8 2 4 4 2 5" xfId="55538" xr:uid="{00000000-0005-0000-0000-00008DD80000}"/>
    <cellStyle name="Normal 8 2 4 4 2 5 2" xfId="55539" xr:uid="{00000000-0005-0000-0000-00008ED80000}"/>
    <cellStyle name="Normal 8 2 4 4 2 5 2 2" xfId="55540" xr:uid="{00000000-0005-0000-0000-00008FD80000}"/>
    <cellStyle name="Normal 8 2 4 4 2 5 2 3" xfId="55541" xr:uid="{00000000-0005-0000-0000-000090D80000}"/>
    <cellStyle name="Normal 8 2 4 4 2 5 3" xfId="55542" xr:uid="{00000000-0005-0000-0000-000091D80000}"/>
    <cellStyle name="Normal 8 2 4 4 2 5 4" xfId="55543" xr:uid="{00000000-0005-0000-0000-000092D80000}"/>
    <cellStyle name="Normal 8 2 4 4 2 6" xfId="55544" xr:uid="{00000000-0005-0000-0000-000093D80000}"/>
    <cellStyle name="Normal 8 2 4 4 2 6 2" xfId="55545" xr:uid="{00000000-0005-0000-0000-000094D80000}"/>
    <cellStyle name="Normal 8 2 4 4 2 6 3" xfId="55546" xr:uid="{00000000-0005-0000-0000-000095D80000}"/>
    <cellStyle name="Normal 8 2 4 4 2 7" xfId="55547" xr:uid="{00000000-0005-0000-0000-000096D80000}"/>
    <cellStyle name="Normal 8 2 4 4 2 8" xfId="55548" xr:uid="{00000000-0005-0000-0000-000097D80000}"/>
    <cellStyle name="Normal 8 2 4 4 2_PROD" xfId="55549" xr:uid="{00000000-0005-0000-0000-000098D80000}"/>
    <cellStyle name="Normal 8 2 4 4 3" xfId="55550" xr:uid="{00000000-0005-0000-0000-000099D80000}"/>
    <cellStyle name="Normal 8 2 4 4 3 2" xfId="55551" xr:uid="{00000000-0005-0000-0000-00009AD80000}"/>
    <cellStyle name="Normal 8 2 4 4 3 2 2" xfId="55552" xr:uid="{00000000-0005-0000-0000-00009BD80000}"/>
    <cellStyle name="Normal 8 2 4 4 3 2 3" xfId="55553" xr:uid="{00000000-0005-0000-0000-00009CD80000}"/>
    <cellStyle name="Normal 8 2 4 4 3 3" xfId="55554" xr:uid="{00000000-0005-0000-0000-00009DD80000}"/>
    <cellStyle name="Normal 8 2 4 4 3 4" xfId="55555" xr:uid="{00000000-0005-0000-0000-00009ED80000}"/>
    <cellStyle name="Normal 8 2 4 4 4" xfId="55556" xr:uid="{00000000-0005-0000-0000-00009FD80000}"/>
    <cellStyle name="Normal 8 2 4 4 4 2" xfId="55557" xr:uid="{00000000-0005-0000-0000-0000A0D80000}"/>
    <cellStyle name="Normal 8 2 4 4 4 2 2" xfId="55558" xr:uid="{00000000-0005-0000-0000-0000A1D80000}"/>
    <cellStyle name="Normal 8 2 4 4 4 2 3" xfId="55559" xr:uid="{00000000-0005-0000-0000-0000A2D80000}"/>
    <cellStyle name="Normal 8 2 4 4 4 3" xfId="55560" xr:uid="{00000000-0005-0000-0000-0000A3D80000}"/>
    <cellStyle name="Normal 8 2 4 4 4 4" xfId="55561" xr:uid="{00000000-0005-0000-0000-0000A4D80000}"/>
    <cellStyle name="Normal 8 2 4 4 5" xfId="55562" xr:uid="{00000000-0005-0000-0000-0000A5D80000}"/>
    <cellStyle name="Normal 8 2 4 4 5 2" xfId="55563" xr:uid="{00000000-0005-0000-0000-0000A6D80000}"/>
    <cellStyle name="Normal 8 2 4 4 5 2 2" xfId="55564" xr:uid="{00000000-0005-0000-0000-0000A7D80000}"/>
    <cellStyle name="Normal 8 2 4 4 5 2 3" xfId="55565" xr:uid="{00000000-0005-0000-0000-0000A8D80000}"/>
    <cellStyle name="Normal 8 2 4 4 5 3" xfId="55566" xr:uid="{00000000-0005-0000-0000-0000A9D80000}"/>
    <cellStyle name="Normal 8 2 4 4 5 4" xfId="55567" xr:uid="{00000000-0005-0000-0000-0000AAD80000}"/>
    <cellStyle name="Normal 8 2 4 4 6" xfId="55568" xr:uid="{00000000-0005-0000-0000-0000ABD80000}"/>
    <cellStyle name="Normal 8 2 4 4 6 2" xfId="55569" xr:uid="{00000000-0005-0000-0000-0000ACD80000}"/>
    <cellStyle name="Normal 8 2 4 4 6 2 2" xfId="55570" xr:uid="{00000000-0005-0000-0000-0000ADD80000}"/>
    <cellStyle name="Normal 8 2 4 4 6 2 3" xfId="55571" xr:uid="{00000000-0005-0000-0000-0000AED80000}"/>
    <cellStyle name="Normal 8 2 4 4 6 3" xfId="55572" xr:uid="{00000000-0005-0000-0000-0000AFD80000}"/>
    <cellStyle name="Normal 8 2 4 4 6 4" xfId="55573" xr:uid="{00000000-0005-0000-0000-0000B0D80000}"/>
    <cellStyle name="Normal 8 2 4 4 7" xfId="55574" xr:uid="{00000000-0005-0000-0000-0000B1D80000}"/>
    <cellStyle name="Normal 8 2 4 4 7 2" xfId="55575" xr:uid="{00000000-0005-0000-0000-0000B2D80000}"/>
    <cellStyle name="Normal 8 2 4 4 7 3" xfId="55576" xr:uid="{00000000-0005-0000-0000-0000B3D80000}"/>
    <cellStyle name="Normal 8 2 4 4 8" xfId="55577" xr:uid="{00000000-0005-0000-0000-0000B4D80000}"/>
    <cellStyle name="Normal 8 2 4 4 9" xfId="55578" xr:uid="{00000000-0005-0000-0000-0000B5D80000}"/>
    <cellStyle name="Normal 8 2 4 4_PROD" xfId="55579" xr:uid="{00000000-0005-0000-0000-0000B6D80000}"/>
    <cellStyle name="Normal 8 2 4 5" xfId="55580" xr:uid="{00000000-0005-0000-0000-0000B7D80000}"/>
    <cellStyle name="Normal 8 2 4 5 2" xfId="55581" xr:uid="{00000000-0005-0000-0000-0000B8D80000}"/>
    <cellStyle name="Normal 8 2 4 5 2 2" xfId="55582" xr:uid="{00000000-0005-0000-0000-0000B9D80000}"/>
    <cellStyle name="Normal 8 2 4 5 2 2 2" xfId="55583" xr:uid="{00000000-0005-0000-0000-0000BAD80000}"/>
    <cellStyle name="Normal 8 2 4 5 2 2 3" xfId="55584" xr:uid="{00000000-0005-0000-0000-0000BBD80000}"/>
    <cellStyle name="Normal 8 2 4 5 2 3" xfId="55585" xr:uid="{00000000-0005-0000-0000-0000BCD80000}"/>
    <cellStyle name="Normal 8 2 4 5 2 4" xfId="55586" xr:uid="{00000000-0005-0000-0000-0000BDD80000}"/>
    <cellStyle name="Normal 8 2 4 5 3" xfId="55587" xr:uid="{00000000-0005-0000-0000-0000BED80000}"/>
    <cellStyle name="Normal 8 2 4 5 3 2" xfId="55588" xr:uid="{00000000-0005-0000-0000-0000BFD80000}"/>
    <cellStyle name="Normal 8 2 4 5 3 2 2" xfId="55589" xr:uid="{00000000-0005-0000-0000-0000C0D80000}"/>
    <cellStyle name="Normal 8 2 4 5 3 2 3" xfId="55590" xr:uid="{00000000-0005-0000-0000-0000C1D80000}"/>
    <cellStyle name="Normal 8 2 4 5 3 3" xfId="55591" xr:uid="{00000000-0005-0000-0000-0000C2D80000}"/>
    <cellStyle name="Normal 8 2 4 5 3 4" xfId="55592" xr:uid="{00000000-0005-0000-0000-0000C3D80000}"/>
    <cellStyle name="Normal 8 2 4 5 4" xfId="55593" xr:uid="{00000000-0005-0000-0000-0000C4D80000}"/>
    <cellStyle name="Normal 8 2 4 5 4 2" xfId="55594" xr:uid="{00000000-0005-0000-0000-0000C5D80000}"/>
    <cellStyle name="Normal 8 2 4 5 4 2 2" xfId="55595" xr:uid="{00000000-0005-0000-0000-0000C6D80000}"/>
    <cellStyle name="Normal 8 2 4 5 4 2 3" xfId="55596" xr:uid="{00000000-0005-0000-0000-0000C7D80000}"/>
    <cellStyle name="Normal 8 2 4 5 4 3" xfId="55597" xr:uid="{00000000-0005-0000-0000-0000C8D80000}"/>
    <cellStyle name="Normal 8 2 4 5 4 4" xfId="55598" xr:uid="{00000000-0005-0000-0000-0000C9D80000}"/>
    <cellStyle name="Normal 8 2 4 5 5" xfId="55599" xr:uid="{00000000-0005-0000-0000-0000CAD80000}"/>
    <cellStyle name="Normal 8 2 4 5 5 2" xfId="55600" xr:uid="{00000000-0005-0000-0000-0000CBD80000}"/>
    <cellStyle name="Normal 8 2 4 5 5 2 2" xfId="55601" xr:uid="{00000000-0005-0000-0000-0000CCD80000}"/>
    <cellStyle name="Normal 8 2 4 5 5 2 3" xfId="55602" xr:uid="{00000000-0005-0000-0000-0000CDD80000}"/>
    <cellStyle name="Normal 8 2 4 5 5 3" xfId="55603" xr:uid="{00000000-0005-0000-0000-0000CED80000}"/>
    <cellStyle name="Normal 8 2 4 5 5 4" xfId="55604" xr:uid="{00000000-0005-0000-0000-0000CFD80000}"/>
    <cellStyle name="Normal 8 2 4 5 6" xfId="55605" xr:uid="{00000000-0005-0000-0000-0000D0D80000}"/>
    <cellStyle name="Normal 8 2 4 5 6 2" xfId="55606" xr:uid="{00000000-0005-0000-0000-0000D1D80000}"/>
    <cellStyle name="Normal 8 2 4 5 6 3" xfId="55607" xr:uid="{00000000-0005-0000-0000-0000D2D80000}"/>
    <cellStyle name="Normal 8 2 4 5 7" xfId="55608" xr:uid="{00000000-0005-0000-0000-0000D3D80000}"/>
    <cellStyle name="Normal 8 2 4 5 8" xfId="55609" xr:uid="{00000000-0005-0000-0000-0000D4D80000}"/>
    <cellStyle name="Normal 8 2 4 5_PROD" xfId="55610" xr:uid="{00000000-0005-0000-0000-0000D5D80000}"/>
    <cellStyle name="Normal 8 2 4 6" xfId="55611" xr:uid="{00000000-0005-0000-0000-0000D6D80000}"/>
    <cellStyle name="Normal 8 2 4 6 2" xfId="55612" xr:uid="{00000000-0005-0000-0000-0000D7D80000}"/>
    <cellStyle name="Normal 8 2 4 6 2 2" xfId="55613" xr:uid="{00000000-0005-0000-0000-0000D8D80000}"/>
    <cellStyle name="Normal 8 2 4 6 2 3" xfId="55614" xr:uid="{00000000-0005-0000-0000-0000D9D80000}"/>
    <cellStyle name="Normal 8 2 4 6 3" xfId="55615" xr:uid="{00000000-0005-0000-0000-0000DAD80000}"/>
    <cellStyle name="Normal 8 2 4 6 4" xfId="55616" xr:uid="{00000000-0005-0000-0000-0000DBD80000}"/>
    <cellStyle name="Normal 8 2 4 7" xfId="55617" xr:uid="{00000000-0005-0000-0000-0000DCD80000}"/>
    <cellStyle name="Normal 8 2 4 7 2" xfId="55618" xr:uid="{00000000-0005-0000-0000-0000DDD80000}"/>
    <cellStyle name="Normal 8 2 4 7 2 2" xfId="55619" xr:uid="{00000000-0005-0000-0000-0000DED80000}"/>
    <cellStyle name="Normal 8 2 4 7 2 3" xfId="55620" xr:uid="{00000000-0005-0000-0000-0000DFD80000}"/>
    <cellStyle name="Normal 8 2 4 7 3" xfId="55621" xr:uid="{00000000-0005-0000-0000-0000E0D80000}"/>
    <cellStyle name="Normal 8 2 4 7 4" xfId="55622" xr:uid="{00000000-0005-0000-0000-0000E1D80000}"/>
    <cellStyle name="Normal 8 2 4 8" xfId="55623" xr:uid="{00000000-0005-0000-0000-0000E2D80000}"/>
    <cellStyle name="Normal 8 2 4 8 2" xfId="55624" xr:uid="{00000000-0005-0000-0000-0000E3D80000}"/>
    <cellStyle name="Normal 8 2 4 8 2 2" xfId="55625" xr:uid="{00000000-0005-0000-0000-0000E4D80000}"/>
    <cellStyle name="Normal 8 2 4 8 2 3" xfId="55626" xr:uid="{00000000-0005-0000-0000-0000E5D80000}"/>
    <cellStyle name="Normal 8 2 4 8 3" xfId="55627" xr:uid="{00000000-0005-0000-0000-0000E6D80000}"/>
    <cellStyle name="Normal 8 2 4 8 4" xfId="55628" xr:uid="{00000000-0005-0000-0000-0000E7D80000}"/>
    <cellStyle name="Normal 8 2 4 9" xfId="55629" xr:uid="{00000000-0005-0000-0000-0000E8D80000}"/>
    <cellStyle name="Normal 8 2 4 9 2" xfId="55630" xr:uid="{00000000-0005-0000-0000-0000E9D80000}"/>
    <cellStyle name="Normal 8 2 4 9 2 2" xfId="55631" xr:uid="{00000000-0005-0000-0000-0000EAD80000}"/>
    <cellStyle name="Normal 8 2 4 9 2 3" xfId="55632" xr:uid="{00000000-0005-0000-0000-0000EBD80000}"/>
    <cellStyle name="Normal 8 2 4 9 3" xfId="55633" xr:uid="{00000000-0005-0000-0000-0000ECD80000}"/>
    <cellStyle name="Normal 8 2 4 9 4" xfId="55634" xr:uid="{00000000-0005-0000-0000-0000EDD80000}"/>
    <cellStyle name="Normal 8 2 4_PROD" xfId="55635" xr:uid="{00000000-0005-0000-0000-0000EED80000}"/>
    <cellStyle name="Normal 8 2 5" xfId="791" xr:uid="{00000000-0005-0000-0000-0000EFD80000}"/>
    <cellStyle name="Normal 8 2 5 2" xfId="55636" xr:uid="{00000000-0005-0000-0000-0000F0D80000}"/>
    <cellStyle name="Normal 8 2 5 2 2" xfId="55637" xr:uid="{00000000-0005-0000-0000-0000F1D80000}"/>
    <cellStyle name="Normal 8 2 5 2 2 2" xfId="55638" xr:uid="{00000000-0005-0000-0000-0000F2D80000}"/>
    <cellStyle name="Normal 8 2 5 2 2 2 2" xfId="55639" xr:uid="{00000000-0005-0000-0000-0000F3D80000}"/>
    <cellStyle name="Normal 8 2 5 2 2 2 3" xfId="55640" xr:uid="{00000000-0005-0000-0000-0000F4D80000}"/>
    <cellStyle name="Normal 8 2 5 2 2 3" xfId="55641" xr:uid="{00000000-0005-0000-0000-0000F5D80000}"/>
    <cellStyle name="Normal 8 2 5 2 2 4" xfId="55642" xr:uid="{00000000-0005-0000-0000-0000F6D80000}"/>
    <cellStyle name="Normal 8 2 5 2 3" xfId="55643" xr:uid="{00000000-0005-0000-0000-0000F7D80000}"/>
    <cellStyle name="Normal 8 2 5 2 3 2" xfId="55644" xr:uid="{00000000-0005-0000-0000-0000F8D80000}"/>
    <cellStyle name="Normal 8 2 5 2 3 2 2" xfId="55645" xr:uid="{00000000-0005-0000-0000-0000F9D80000}"/>
    <cellStyle name="Normal 8 2 5 2 3 2 3" xfId="55646" xr:uid="{00000000-0005-0000-0000-0000FAD80000}"/>
    <cellStyle name="Normal 8 2 5 2 3 3" xfId="55647" xr:uid="{00000000-0005-0000-0000-0000FBD80000}"/>
    <cellStyle name="Normal 8 2 5 2 3 4" xfId="55648" xr:uid="{00000000-0005-0000-0000-0000FCD80000}"/>
    <cellStyle name="Normal 8 2 5 2 4" xfId="55649" xr:uid="{00000000-0005-0000-0000-0000FDD80000}"/>
    <cellStyle name="Normal 8 2 5 2 4 2" xfId="55650" xr:uid="{00000000-0005-0000-0000-0000FED80000}"/>
    <cellStyle name="Normal 8 2 5 2 4 2 2" xfId="55651" xr:uid="{00000000-0005-0000-0000-0000FFD80000}"/>
    <cellStyle name="Normal 8 2 5 2 4 2 3" xfId="55652" xr:uid="{00000000-0005-0000-0000-000000D90000}"/>
    <cellStyle name="Normal 8 2 5 2 4 3" xfId="55653" xr:uid="{00000000-0005-0000-0000-000001D90000}"/>
    <cellStyle name="Normal 8 2 5 2 4 4" xfId="55654" xr:uid="{00000000-0005-0000-0000-000002D90000}"/>
    <cellStyle name="Normal 8 2 5 2 5" xfId="55655" xr:uid="{00000000-0005-0000-0000-000003D90000}"/>
    <cellStyle name="Normal 8 2 5 2 5 2" xfId="55656" xr:uid="{00000000-0005-0000-0000-000004D90000}"/>
    <cellStyle name="Normal 8 2 5 2 5 2 2" xfId="55657" xr:uid="{00000000-0005-0000-0000-000005D90000}"/>
    <cellStyle name="Normal 8 2 5 2 5 2 3" xfId="55658" xr:uid="{00000000-0005-0000-0000-000006D90000}"/>
    <cellStyle name="Normal 8 2 5 2 5 3" xfId="55659" xr:uid="{00000000-0005-0000-0000-000007D90000}"/>
    <cellStyle name="Normal 8 2 5 2 5 4" xfId="55660" xr:uid="{00000000-0005-0000-0000-000008D90000}"/>
    <cellStyle name="Normal 8 2 5 2 6" xfId="55661" xr:uid="{00000000-0005-0000-0000-000009D90000}"/>
    <cellStyle name="Normal 8 2 5 2 6 2" xfId="55662" xr:uid="{00000000-0005-0000-0000-00000AD90000}"/>
    <cellStyle name="Normal 8 2 5 2 6 3" xfId="55663" xr:uid="{00000000-0005-0000-0000-00000BD90000}"/>
    <cellStyle name="Normal 8 2 5 2 7" xfId="55664" xr:uid="{00000000-0005-0000-0000-00000CD90000}"/>
    <cellStyle name="Normal 8 2 5 2 8" xfId="55665" xr:uid="{00000000-0005-0000-0000-00000DD90000}"/>
    <cellStyle name="Normal 8 2 5 2_PROD" xfId="55666" xr:uid="{00000000-0005-0000-0000-00000ED90000}"/>
    <cellStyle name="Normal 8 2 5 3" xfId="55667" xr:uid="{00000000-0005-0000-0000-00000FD90000}"/>
    <cellStyle name="Normal 8 2 5 3 2" xfId="55668" xr:uid="{00000000-0005-0000-0000-000010D90000}"/>
    <cellStyle name="Normal 8 2 5 3 2 2" xfId="55669" xr:uid="{00000000-0005-0000-0000-000011D90000}"/>
    <cellStyle name="Normal 8 2 5 3 2 3" xfId="55670" xr:uid="{00000000-0005-0000-0000-000012D90000}"/>
    <cellStyle name="Normal 8 2 5 3 3" xfId="55671" xr:uid="{00000000-0005-0000-0000-000013D90000}"/>
    <cellStyle name="Normal 8 2 5 3 4" xfId="55672" xr:uid="{00000000-0005-0000-0000-000014D90000}"/>
    <cellStyle name="Normal 8 2 5 4" xfId="55673" xr:uid="{00000000-0005-0000-0000-000015D90000}"/>
    <cellStyle name="Normal 8 2 5 4 2" xfId="55674" xr:uid="{00000000-0005-0000-0000-000016D90000}"/>
    <cellStyle name="Normal 8 2 5 4 2 2" xfId="55675" xr:uid="{00000000-0005-0000-0000-000017D90000}"/>
    <cellStyle name="Normal 8 2 5 4 2 3" xfId="55676" xr:uid="{00000000-0005-0000-0000-000018D90000}"/>
    <cellStyle name="Normal 8 2 5 4 3" xfId="55677" xr:uid="{00000000-0005-0000-0000-000019D90000}"/>
    <cellStyle name="Normal 8 2 5 4 4" xfId="55678" xr:uid="{00000000-0005-0000-0000-00001AD90000}"/>
    <cellStyle name="Normal 8 2 5 5" xfId="55679" xr:uid="{00000000-0005-0000-0000-00001BD90000}"/>
    <cellStyle name="Normal 8 2 5 5 2" xfId="55680" xr:uid="{00000000-0005-0000-0000-00001CD90000}"/>
    <cellStyle name="Normal 8 2 5 5 2 2" xfId="55681" xr:uid="{00000000-0005-0000-0000-00001DD90000}"/>
    <cellStyle name="Normal 8 2 5 5 2 3" xfId="55682" xr:uid="{00000000-0005-0000-0000-00001ED90000}"/>
    <cellStyle name="Normal 8 2 5 5 3" xfId="55683" xr:uid="{00000000-0005-0000-0000-00001FD90000}"/>
    <cellStyle name="Normal 8 2 5 5 4" xfId="55684" xr:uid="{00000000-0005-0000-0000-000020D90000}"/>
    <cellStyle name="Normal 8 2 5 6" xfId="55685" xr:uid="{00000000-0005-0000-0000-000021D90000}"/>
    <cellStyle name="Normal 8 2 5 6 2" xfId="55686" xr:uid="{00000000-0005-0000-0000-000022D90000}"/>
    <cellStyle name="Normal 8 2 5 6 2 2" xfId="55687" xr:uid="{00000000-0005-0000-0000-000023D90000}"/>
    <cellStyle name="Normal 8 2 5 6 2 3" xfId="55688" xr:uid="{00000000-0005-0000-0000-000024D90000}"/>
    <cellStyle name="Normal 8 2 5 6 3" xfId="55689" xr:uid="{00000000-0005-0000-0000-000025D90000}"/>
    <cellStyle name="Normal 8 2 5 6 4" xfId="55690" xr:uid="{00000000-0005-0000-0000-000026D90000}"/>
    <cellStyle name="Normal 8 2 5 7" xfId="55691" xr:uid="{00000000-0005-0000-0000-000027D90000}"/>
    <cellStyle name="Normal 8 2 5 7 2" xfId="55692" xr:uid="{00000000-0005-0000-0000-000028D90000}"/>
    <cellStyle name="Normal 8 2 5 7 3" xfId="55693" xr:uid="{00000000-0005-0000-0000-000029D90000}"/>
    <cellStyle name="Normal 8 2 5 8" xfId="55694" xr:uid="{00000000-0005-0000-0000-00002AD90000}"/>
    <cellStyle name="Normal 8 2 5 9" xfId="55695" xr:uid="{00000000-0005-0000-0000-00002BD90000}"/>
    <cellStyle name="Normal 8 2 5_PROD" xfId="55696" xr:uid="{00000000-0005-0000-0000-00002CD90000}"/>
    <cellStyle name="Normal 8 2 6" xfId="55697" xr:uid="{00000000-0005-0000-0000-00002DD90000}"/>
    <cellStyle name="Normal 8 2 6 2" xfId="55698" xr:uid="{00000000-0005-0000-0000-00002ED90000}"/>
    <cellStyle name="Normal 8 2 6 2 2" xfId="55699" xr:uid="{00000000-0005-0000-0000-00002FD90000}"/>
    <cellStyle name="Normal 8 2 6 2 2 2" xfId="55700" xr:uid="{00000000-0005-0000-0000-000030D90000}"/>
    <cellStyle name="Normal 8 2 6 2 2 2 2" xfId="55701" xr:uid="{00000000-0005-0000-0000-000031D90000}"/>
    <cellStyle name="Normal 8 2 6 2 2 2 3" xfId="55702" xr:uid="{00000000-0005-0000-0000-000032D90000}"/>
    <cellStyle name="Normal 8 2 6 2 2 3" xfId="55703" xr:uid="{00000000-0005-0000-0000-000033D90000}"/>
    <cellStyle name="Normal 8 2 6 2 2 4" xfId="55704" xr:uid="{00000000-0005-0000-0000-000034D90000}"/>
    <cellStyle name="Normal 8 2 6 2 3" xfId="55705" xr:uid="{00000000-0005-0000-0000-000035D90000}"/>
    <cellStyle name="Normal 8 2 6 2 3 2" xfId="55706" xr:uid="{00000000-0005-0000-0000-000036D90000}"/>
    <cellStyle name="Normal 8 2 6 2 3 2 2" xfId="55707" xr:uid="{00000000-0005-0000-0000-000037D90000}"/>
    <cellStyle name="Normal 8 2 6 2 3 2 3" xfId="55708" xr:uid="{00000000-0005-0000-0000-000038D90000}"/>
    <cellStyle name="Normal 8 2 6 2 3 3" xfId="55709" xr:uid="{00000000-0005-0000-0000-000039D90000}"/>
    <cellStyle name="Normal 8 2 6 2 3 4" xfId="55710" xr:uid="{00000000-0005-0000-0000-00003AD90000}"/>
    <cellStyle name="Normal 8 2 6 2 4" xfId="55711" xr:uid="{00000000-0005-0000-0000-00003BD90000}"/>
    <cellStyle name="Normal 8 2 6 2 4 2" xfId="55712" xr:uid="{00000000-0005-0000-0000-00003CD90000}"/>
    <cellStyle name="Normal 8 2 6 2 4 2 2" xfId="55713" xr:uid="{00000000-0005-0000-0000-00003DD90000}"/>
    <cellStyle name="Normal 8 2 6 2 4 2 3" xfId="55714" xr:uid="{00000000-0005-0000-0000-00003ED90000}"/>
    <cellStyle name="Normal 8 2 6 2 4 3" xfId="55715" xr:uid="{00000000-0005-0000-0000-00003FD90000}"/>
    <cellStyle name="Normal 8 2 6 2 4 4" xfId="55716" xr:uid="{00000000-0005-0000-0000-000040D90000}"/>
    <cellStyle name="Normal 8 2 6 2 5" xfId="55717" xr:uid="{00000000-0005-0000-0000-000041D90000}"/>
    <cellStyle name="Normal 8 2 6 2 5 2" xfId="55718" xr:uid="{00000000-0005-0000-0000-000042D90000}"/>
    <cellStyle name="Normal 8 2 6 2 5 2 2" xfId="55719" xr:uid="{00000000-0005-0000-0000-000043D90000}"/>
    <cellStyle name="Normal 8 2 6 2 5 2 3" xfId="55720" xr:uid="{00000000-0005-0000-0000-000044D90000}"/>
    <cellStyle name="Normal 8 2 6 2 5 3" xfId="55721" xr:uid="{00000000-0005-0000-0000-000045D90000}"/>
    <cellStyle name="Normal 8 2 6 2 5 4" xfId="55722" xr:uid="{00000000-0005-0000-0000-000046D90000}"/>
    <cellStyle name="Normal 8 2 6 2 6" xfId="55723" xr:uid="{00000000-0005-0000-0000-000047D90000}"/>
    <cellStyle name="Normal 8 2 6 2 6 2" xfId="55724" xr:uid="{00000000-0005-0000-0000-000048D90000}"/>
    <cellStyle name="Normal 8 2 6 2 6 3" xfId="55725" xr:uid="{00000000-0005-0000-0000-000049D90000}"/>
    <cellStyle name="Normal 8 2 6 2 7" xfId="55726" xr:uid="{00000000-0005-0000-0000-00004AD90000}"/>
    <cellStyle name="Normal 8 2 6 2 8" xfId="55727" xr:uid="{00000000-0005-0000-0000-00004BD90000}"/>
    <cellStyle name="Normal 8 2 6 2_PROD" xfId="55728" xr:uid="{00000000-0005-0000-0000-00004CD90000}"/>
    <cellStyle name="Normal 8 2 6 3" xfId="55729" xr:uid="{00000000-0005-0000-0000-00004DD90000}"/>
    <cellStyle name="Normal 8 2 6 3 2" xfId="55730" xr:uid="{00000000-0005-0000-0000-00004ED90000}"/>
    <cellStyle name="Normal 8 2 6 3 2 2" xfId="55731" xr:uid="{00000000-0005-0000-0000-00004FD90000}"/>
    <cellStyle name="Normal 8 2 6 3 2 3" xfId="55732" xr:uid="{00000000-0005-0000-0000-000050D90000}"/>
    <cellStyle name="Normal 8 2 6 3 3" xfId="55733" xr:uid="{00000000-0005-0000-0000-000051D90000}"/>
    <cellStyle name="Normal 8 2 6 3 4" xfId="55734" xr:uid="{00000000-0005-0000-0000-000052D90000}"/>
    <cellStyle name="Normal 8 2 6 4" xfId="55735" xr:uid="{00000000-0005-0000-0000-000053D90000}"/>
    <cellStyle name="Normal 8 2 6 4 2" xfId="55736" xr:uid="{00000000-0005-0000-0000-000054D90000}"/>
    <cellStyle name="Normal 8 2 6 4 2 2" xfId="55737" xr:uid="{00000000-0005-0000-0000-000055D90000}"/>
    <cellStyle name="Normal 8 2 6 4 2 3" xfId="55738" xr:uid="{00000000-0005-0000-0000-000056D90000}"/>
    <cellStyle name="Normal 8 2 6 4 3" xfId="55739" xr:uid="{00000000-0005-0000-0000-000057D90000}"/>
    <cellStyle name="Normal 8 2 6 4 4" xfId="55740" xr:uid="{00000000-0005-0000-0000-000058D90000}"/>
    <cellStyle name="Normal 8 2 6 5" xfId="55741" xr:uid="{00000000-0005-0000-0000-000059D90000}"/>
    <cellStyle name="Normal 8 2 6 5 2" xfId="55742" xr:uid="{00000000-0005-0000-0000-00005AD90000}"/>
    <cellStyle name="Normal 8 2 6 5 2 2" xfId="55743" xr:uid="{00000000-0005-0000-0000-00005BD90000}"/>
    <cellStyle name="Normal 8 2 6 5 2 3" xfId="55744" xr:uid="{00000000-0005-0000-0000-00005CD90000}"/>
    <cellStyle name="Normal 8 2 6 5 3" xfId="55745" xr:uid="{00000000-0005-0000-0000-00005DD90000}"/>
    <cellStyle name="Normal 8 2 6 5 4" xfId="55746" xr:uid="{00000000-0005-0000-0000-00005ED90000}"/>
    <cellStyle name="Normal 8 2 6 6" xfId="55747" xr:uid="{00000000-0005-0000-0000-00005FD90000}"/>
    <cellStyle name="Normal 8 2 6 6 2" xfId="55748" xr:uid="{00000000-0005-0000-0000-000060D90000}"/>
    <cellStyle name="Normal 8 2 6 6 2 2" xfId="55749" xr:uid="{00000000-0005-0000-0000-000061D90000}"/>
    <cellStyle name="Normal 8 2 6 6 2 3" xfId="55750" xr:uid="{00000000-0005-0000-0000-000062D90000}"/>
    <cellStyle name="Normal 8 2 6 6 3" xfId="55751" xr:uid="{00000000-0005-0000-0000-000063D90000}"/>
    <cellStyle name="Normal 8 2 6 6 4" xfId="55752" xr:uid="{00000000-0005-0000-0000-000064D90000}"/>
    <cellStyle name="Normal 8 2 6 7" xfId="55753" xr:uid="{00000000-0005-0000-0000-000065D90000}"/>
    <cellStyle name="Normal 8 2 6 7 2" xfId="55754" xr:uid="{00000000-0005-0000-0000-000066D90000}"/>
    <cellStyle name="Normal 8 2 6 7 3" xfId="55755" xr:uid="{00000000-0005-0000-0000-000067D90000}"/>
    <cellStyle name="Normal 8 2 6 8" xfId="55756" xr:uid="{00000000-0005-0000-0000-000068D90000}"/>
    <cellStyle name="Normal 8 2 6 9" xfId="55757" xr:uid="{00000000-0005-0000-0000-000069D90000}"/>
    <cellStyle name="Normal 8 2 6_PROD" xfId="55758" xr:uid="{00000000-0005-0000-0000-00006AD90000}"/>
    <cellStyle name="Normal 8 2 7" xfId="55759" xr:uid="{00000000-0005-0000-0000-00006BD90000}"/>
    <cellStyle name="Normal 8 2 7 2" xfId="55760" xr:uid="{00000000-0005-0000-0000-00006CD90000}"/>
    <cellStyle name="Normal 8 2 7 2 2" xfId="55761" xr:uid="{00000000-0005-0000-0000-00006DD90000}"/>
    <cellStyle name="Normal 8 2 7 2 2 2" xfId="55762" xr:uid="{00000000-0005-0000-0000-00006ED90000}"/>
    <cellStyle name="Normal 8 2 7 2 2 2 2" xfId="55763" xr:uid="{00000000-0005-0000-0000-00006FD90000}"/>
    <cellStyle name="Normal 8 2 7 2 2 2 3" xfId="55764" xr:uid="{00000000-0005-0000-0000-000070D90000}"/>
    <cellStyle name="Normal 8 2 7 2 2 3" xfId="55765" xr:uid="{00000000-0005-0000-0000-000071D90000}"/>
    <cellStyle name="Normal 8 2 7 2 2 4" xfId="55766" xr:uid="{00000000-0005-0000-0000-000072D90000}"/>
    <cellStyle name="Normal 8 2 7 2 3" xfId="55767" xr:uid="{00000000-0005-0000-0000-000073D90000}"/>
    <cellStyle name="Normal 8 2 7 2 3 2" xfId="55768" xr:uid="{00000000-0005-0000-0000-000074D90000}"/>
    <cellStyle name="Normal 8 2 7 2 3 2 2" xfId="55769" xr:uid="{00000000-0005-0000-0000-000075D90000}"/>
    <cellStyle name="Normal 8 2 7 2 3 2 3" xfId="55770" xr:uid="{00000000-0005-0000-0000-000076D90000}"/>
    <cellStyle name="Normal 8 2 7 2 3 3" xfId="55771" xr:uid="{00000000-0005-0000-0000-000077D90000}"/>
    <cellStyle name="Normal 8 2 7 2 3 4" xfId="55772" xr:uid="{00000000-0005-0000-0000-000078D90000}"/>
    <cellStyle name="Normal 8 2 7 2 4" xfId="55773" xr:uid="{00000000-0005-0000-0000-000079D90000}"/>
    <cellStyle name="Normal 8 2 7 2 4 2" xfId="55774" xr:uid="{00000000-0005-0000-0000-00007AD90000}"/>
    <cellStyle name="Normal 8 2 7 2 4 2 2" xfId="55775" xr:uid="{00000000-0005-0000-0000-00007BD90000}"/>
    <cellStyle name="Normal 8 2 7 2 4 2 3" xfId="55776" xr:uid="{00000000-0005-0000-0000-00007CD90000}"/>
    <cellStyle name="Normal 8 2 7 2 4 3" xfId="55777" xr:uid="{00000000-0005-0000-0000-00007DD90000}"/>
    <cellStyle name="Normal 8 2 7 2 4 4" xfId="55778" xr:uid="{00000000-0005-0000-0000-00007ED90000}"/>
    <cellStyle name="Normal 8 2 7 2 5" xfId="55779" xr:uid="{00000000-0005-0000-0000-00007FD90000}"/>
    <cellStyle name="Normal 8 2 7 2 5 2" xfId="55780" xr:uid="{00000000-0005-0000-0000-000080D90000}"/>
    <cellStyle name="Normal 8 2 7 2 5 2 2" xfId="55781" xr:uid="{00000000-0005-0000-0000-000081D90000}"/>
    <cellStyle name="Normal 8 2 7 2 5 2 3" xfId="55782" xr:uid="{00000000-0005-0000-0000-000082D90000}"/>
    <cellStyle name="Normal 8 2 7 2 5 3" xfId="55783" xr:uid="{00000000-0005-0000-0000-000083D90000}"/>
    <cellStyle name="Normal 8 2 7 2 5 4" xfId="55784" xr:uid="{00000000-0005-0000-0000-000084D90000}"/>
    <cellStyle name="Normal 8 2 7 2 6" xfId="55785" xr:uid="{00000000-0005-0000-0000-000085D90000}"/>
    <cellStyle name="Normal 8 2 7 2 6 2" xfId="55786" xr:uid="{00000000-0005-0000-0000-000086D90000}"/>
    <cellStyle name="Normal 8 2 7 2 6 3" xfId="55787" xr:uid="{00000000-0005-0000-0000-000087D90000}"/>
    <cellStyle name="Normal 8 2 7 2 7" xfId="55788" xr:uid="{00000000-0005-0000-0000-000088D90000}"/>
    <cellStyle name="Normal 8 2 7 2 8" xfId="55789" xr:uid="{00000000-0005-0000-0000-000089D90000}"/>
    <cellStyle name="Normal 8 2 7 2_PROD" xfId="55790" xr:uid="{00000000-0005-0000-0000-00008AD90000}"/>
    <cellStyle name="Normal 8 2 7 3" xfId="55791" xr:uid="{00000000-0005-0000-0000-00008BD90000}"/>
    <cellStyle name="Normal 8 2 7 3 2" xfId="55792" xr:uid="{00000000-0005-0000-0000-00008CD90000}"/>
    <cellStyle name="Normal 8 2 7 3 2 2" xfId="55793" xr:uid="{00000000-0005-0000-0000-00008DD90000}"/>
    <cellStyle name="Normal 8 2 7 3 2 3" xfId="55794" xr:uid="{00000000-0005-0000-0000-00008ED90000}"/>
    <cellStyle name="Normal 8 2 7 3 3" xfId="55795" xr:uid="{00000000-0005-0000-0000-00008FD90000}"/>
    <cellStyle name="Normal 8 2 7 3 4" xfId="55796" xr:uid="{00000000-0005-0000-0000-000090D90000}"/>
    <cellStyle name="Normal 8 2 7 4" xfId="55797" xr:uid="{00000000-0005-0000-0000-000091D90000}"/>
    <cellStyle name="Normal 8 2 7 4 2" xfId="55798" xr:uid="{00000000-0005-0000-0000-000092D90000}"/>
    <cellStyle name="Normal 8 2 7 4 2 2" xfId="55799" xr:uid="{00000000-0005-0000-0000-000093D90000}"/>
    <cellStyle name="Normal 8 2 7 4 2 3" xfId="55800" xr:uid="{00000000-0005-0000-0000-000094D90000}"/>
    <cellStyle name="Normal 8 2 7 4 3" xfId="55801" xr:uid="{00000000-0005-0000-0000-000095D90000}"/>
    <cellStyle name="Normal 8 2 7 4 4" xfId="55802" xr:uid="{00000000-0005-0000-0000-000096D90000}"/>
    <cellStyle name="Normal 8 2 7 5" xfId="55803" xr:uid="{00000000-0005-0000-0000-000097D90000}"/>
    <cellStyle name="Normal 8 2 7 5 2" xfId="55804" xr:uid="{00000000-0005-0000-0000-000098D90000}"/>
    <cellStyle name="Normal 8 2 7 5 2 2" xfId="55805" xr:uid="{00000000-0005-0000-0000-000099D90000}"/>
    <cellStyle name="Normal 8 2 7 5 2 3" xfId="55806" xr:uid="{00000000-0005-0000-0000-00009AD90000}"/>
    <cellStyle name="Normal 8 2 7 5 3" xfId="55807" xr:uid="{00000000-0005-0000-0000-00009BD90000}"/>
    <cellStyle name="Normal 8 2 7 5 4" xfId="55808" xr:uid="{00000000-0005-0000-0000-00009CD90000}"/>
    <cellStyle name="Normal 8 2 7 6" xfId="55809" xr:uid="{00000000-0005-0000-0000-00009DD90000}"/>
    <cellStyle name="Normal 8 2 7 6 2" xfId="55810" xr:uid="{00000000-0005-0000-0000-00009ED90000}"/>
    <cellStyle name="Normal 8 2 7 6 2 2" xfId="55811" xr:uid="{00000000-0005-0000-0000-00009FD90000}"/>
    <cellStyle name="Normal 8 2 7 6 2 3" xfId="55812" xr:uid="{00000000-0005-0000-0000-0000A0D90000}"/>
    <cellStyle name="Normal 8 2 7 6 3" xfId="55813" xr:uid="{00000000-0005-0000-0000-0000A1D90000}"/>
    <cellStyle name="Normal 8 2 7 6 4" xfId="55814" xr:uid="{00000000-0005-0000-0000-0000A2D90000}"/>
    <cellStyle name="Normal 8 2 7 7" xfId="55815" xr:uid="{00000000-0005-0000-0000-0000A3D90000}"/>
    <cellStyle name="Normal 8 2 7 7 2" xfId="55816" xr:uid="{00000000-0005-0000-0000-0000A4D90000}"/>
    <cellStyle name="Normal 8 2 7 7 3" xfId="55817" xr:uid="{00000000-0005-0000-0000-0000A5D90000}"/>
    <cellStyle name="Normal 8 2 7 8" xfId="55818" xr:uid="{00000000-0005-0000-0000-0000A6D90000}"/>
    <cellStyle name="Normal 8 2 7 9" xfId="55819" xr:uid="{00000000-0005-0000-0000-0000A7D90000}"/>
    <cellStyle name="Normal 8 2 7_PROD" xfId="55820" xr:uid="{00000000-0005-0000-0000-0000A8D90000}"/>
    <cellStyle name="Normal 8 2 8" xfId="55821" xr:uid="{00000000-0005-0000-0000-0000A9D90000}"/>
    <cellStyle name="Normal 8 2 8 2" xfId="55822" xr:uid="{00000000-0005-0000-0000-0000AAD90000}"/>
    <cellStyle name="Normal 8 2 8 2 2" xfId="55823" xr:uid="{00000000-0005-0000-0000-0000ABD90000}"/>
    <cellStyle name="Normal 8 2 8 2 2 2" xfId="55824" xr:uid="{00000000-0005-0000-0000-0000ACD90000}"/>
    <cellStyle name="Normal 8 2 8 2 2 3" xfId="55825" xr:uid="{00000000-0005-0000-0000-0000ADD90000}"/>
    <cellStyle name="Normal 8 2 8 2 3" xfId="55826" xr:uid="{00000000-0005-0000-0000-0000AED90000}"/>
    <cellStyle name="Normal 8 2 8 2 4" xfId="55827" xr:uid="{00000000-0005-0000-0000-0000AFD90000}"/>
    <cellStyle name="Normal 8 2 8 3" xfId="55828" xr:uid="{00000000-0005-0000-0000-0000B0D90000}"/>
    <cellStyle name="Normal 8 2 8 3 2" xfId="55829" xr:uid="{00000000-0005-0000-0000-0000B1D90000}"/>
    <cellStyle name="Normal 8 2 8 3 2 2" xfId="55830" xr:uid="{00000000-0005-0000-0000-0000B2D90000}"/>
    <cellStyle name="Normal 8 2 8 3 2 3" xfId="55831" xr:uid="{00000000-0005-0000-0000-0000B3D90000}"/>
    <cellStyle name="Normal 8 2 8 3 3" xfId="55832" xr:uid="{00000000-0005-0000-0000-0000B4D90000}"/>
    <cellStyle name="Normal 8 2 8 3 4" xfId="55833" xr:uid="{00000000-0005-0000-0000-0000B5D90000}"/>
    <cellStyle name="Normal 8 2 8 4" xfId="55834" xr:uid="{00000000-0005-0000-0000-0000B6D90000}"/>
    <cellStyle name="Normal 8 2 8 4 2" xfId="55835" xr:uid="{00000000-0005-0000-0000-0000B7D90000}"/>
    <cellStyle name="Normal 8 2 8 4 2 2" xfId="55836" xr:uid="{00000000-0005-0000-0000-0000B8D90000}"/>
    <cellStyle name="Normal 8 2 8 4 2 3" xfId="55837" xr:uid="{00000000-0005-0000-0000-0000B9D90000}"/>
    <cellStyle name="Normal 8 2 8 4 3" xfId="55838" xr:uid="{00000000-0005-0000-0000-0000BAD90000}"/>
    <cellStyle name="Normal 8 2 8 4 4" xfId="55839" xr:uid="{00000000-0005-0000-0000-0000BBD90000}"/>
    <cellStyle name="Normal 8 2 8 5" xfId="55840" xr:uid="{00000000-0005-0000-0000-0000BCD90000}"/>
    <cellStyle name="Normal 8 2 8 5 2" xfId="55841" xr:uid="{00000000-0005-0000-0000-0000BDD90000}"/>
    <cellStyle name="Normal 8 2 8 5 2 2" xfId="55842" xr:uid="{00000000-0005-0000-0000-0000BED90000}"/>
    <cellStyle name="Normal 8 2 8 5 2 3" xfId="55843" xr:uid="{00000000-0005-0000-0000-0000BFD90000}"/>
    <cellStyle name="Normal 8 2 8 5 3" xfId="55844" xr:uid="{00000000-0005-0000-0000-0000C0D90000}"/>
    <cellStyle name="Normal 8 2 8 5 4" xfId="55845" xr:uid="{00000000-0005-0000-0000-0000C1D90000}"/>
    <cellStyle name="Normal 8 2 8 6" xfId="55846" xr:uid="{00000000-0005-0000-0000-0000C2D90000}"/>
    <cellStyle name="Normal 8 2 8 6 2" xfId="55847" xr:uid="{00000000-0005-0000-0000-0000C3D90000}"/>
    <cellStyle name="Normal 8 2 8 6 3" xfId="55848" xr:uid="{00000000-0005-0000-0000-0000C4D90000}"/>
    <cellStyle name="Normal 8 2 8 7" xfId="55849" xr:uid="{00000000-0005-0000-0000-0000C5D90000}"/>
    <cellStyle name="Normal 8 2 8 8" xfId="55850" xr:uid="{00000000-0005-0000-0000-0000C6D90000}"/>
    <cellStyle name="Normal 8 2 8_PROD" xfId="55851" xr:uid="{00000000-0005-0000-0000-0000C7D90000}"/>
    <cellStyle name="Normal 8 2 9" xfId="55852" xr:uid="{00000000-0005-0000-0000-0000C8D90000}"/>
    <cellStyle name="Normal 8 2 9 2" xfId="55853" xr:uid="{00000000-0005-0000-0000-0000C9D90000}"/>
    <cellStyle name="Normal 8 2 9 2 2" xfId="55854" xr:uid="{00000000-0005-0000-0000-0000CAD90000}"/>
    <cellStyle name="Normal 8 2 9 2 3" xfId="55855" xr:uid="{00000000-0005-0000-0000-0000CBD90000}"/>
    <cellStyle name="Normal 8 2 9 3" xfId="55856" xr:uid="{00000000-0005-0000-0000-0000CCD90000}"/>
    <cellStyle name="Normal 8 2 9 4" xfId="55857" xr:uid="{00000000-0005-0000-0000-0000CDD90000}"/>
    <cellStyle name="Normal 8 2_PROD" xfId="55858" xr:uid="{00000000-0005-0000-0000-0000CED90000}"/>
    <cellStyle name="Normal 8 20" xfId="517" xr:uid="{00000000-0005-0000-0000-0000CFD90000}"/>
    <cellStyle name="Normal 8 21" xfId="518" xr:uid="{00000000-0005-0000-0000-0000D0D90000}"/>
    <cellStyle name="Normal 8 22" xfId="519" xr:uid="{00000000-0005-0000-0000-0000D1D90000}"/>
    <cellStyle name="Normal 8 23" xfId="64111" xr:uid="{41A2CB04-C894-4E0F-B379-ED1AB1254453}"/>
    <cellStyle name="Normal 8 24" xfId="64128" xr:uid="{4CAC9C8E-2A60-47E1-AF5F-4D7B5385D19D}"/>
    <cellStyle name="Normal 8 3" xfId="520" xr:uid="{00000000-0005-0000-0000-0000D2D90000}"/>
    <cellStyle name="Normal 8 3 10" xfId="55859" xr:uid="{00000000-0005-0000-0000-0000D3D90000}"/>
    <cellStyle name="Normal 8 3 10 2" xfId="55860" xr:uid="{00000000-0005-0000-0000-0000D4D90000}"/>
    <cellStyle name="Normal 8 3 10 2 2" xfId="55861" xr:uid="{00000000-0005-0000-0000-0000D5D90000}"/>
    <cellStyle name="Normal 8 3 10 2 3" xfId="55862" xr:uid="{00000000-0005-0000-0000-0000D6D90000}"/>
    <cellStyle name="Normal 8 3 10 3" xfId="55863" xr:uid="{00000000-0005-0000-0000-0000D7D90000}"/>
    <cellStyle name="Normal 8 3 10 4" xfId="55864" xr:uid="{00000000-0005-0000-0000-0000D8D90000}"/>
    <cellStyle name="Normal 8 3 11" xfId="55865" xr:uid="{00000000-0005-0000-0000-0000D9D90000}"/>
    <cellStyle name="Normal 8 3 11 2" xfId="55866" xr:uid="{00000000-0005-0000-0000-0000DAD90000}"/>
    <cellStyle name="Normal 8 3 11 2 2" xfId="55867" xr:uid="{00000000-0005-0000-0000-0000DBD90000}"/>
    <cellStyle name="Normal 8 3 11 2 3" xfId="55868" xr:uid="{00000000-0005-0000-0000-0000DCD90000}"/>
    <cellStyle name="Normal 8 3 11 3" xfId="55869" xr:uid="{00000000-0005-0000-0000-0000DDD90000}"/>
    <cellStyle name="Normal 8 3 11 4" xfId="55870" xr:uid="{00000000-0005-0000-0000-0000DED90000}"/>
    <cellStyle name="Normal 8 3 12" xfId="55871" xr:uid="{00000000-0005-0000-0000-0000DFD90000}"/>
    <cellStyle name="Normal 8 3 12 2" xfId="55872" xr:uid="{00000000-0005-0000-0000-0000E0D90000}"/>
    <cellStyle name="Normal 8 3 12 2 2" xfId="55873" xr:uid="{00000000-0005-0000-0000-0000E1D90000}"/>
    <cellStyle name="Normal 8 3 12 2 3" xfId="55874" xr:uid="{00000000-0005-0000-0000-0000E2D90000}"/>
    <cellStyle name="Normal 8 3 12 3" xfId="55875" xr:uid="{00000000-0005-0000-0000-0000E3D90000}"/>
    <cellStyle name="Normal 8 3 12 4" xfId="55876" xr:uid="{00000000-0005-0000-0000-0000E4D90000}"/>
    <cellStyle name="Normal 8 3 13" xfId="55877" xr:uid="{00000000-0005-0000-0000-0000E5D90000}"/>
    <cellStyle name="Normal 8 3 13 2" xfId="55878" xr:uid="{00000000-0005-0000-0000-0000E6D90000}"/>
    <cellStyle name="Normal 8 3 13 3" xfId="55879" xr:uid="{00000000-0005-0000-0000-0000E7D90000}"/>
    <cellStyle name="Normal 8 3 14" xfId="55880" xr:uid="{00000000-0005-0000-0000-0000E8D90000}"/>
    <cellStyle name="Normal 8 3 15" xfId="55881" xr:uid="{00000000-0005-0000-0000-0000E9D90000}"/>
    <cellStyle name="Normal 8 3 2" xfId="521" xr:uid="{00000000-0005-0000-0000-0000EAD90000}"/>
    <cellStyle name="Normal 8 3 2 10" xfId="55882" xr:uid="{00000000-0005-0000-0000-0000EBD90000}"/>
    <cellStyle name="Normal 8 3 2 10 2" xfId="55883" xr:uid="{00000000-0005-0000-0000-0000ECD90000}"/>
    <cellStyle name="Normal 8 3 2 10 2 2" xfId="55884" xr:uid="{00000000-0005-0000-0000-0000EDD90000}"/>
    <cellStyle name="Normal 8 3 2 10 2 3" xfId="55885" xr:uid="{00000000-0005-0000-0000-0000EED90000}"/>
    <cellStyle name="Normal 8 3 2 10 3" xfId="55886" xr:uid="{00000000-0005-0000-0000-0000EFD90000}"/>
    <cellStyle name="Normal 8 3 2 10 4" xfId="55887" xr:uid="{00000000-0005-0000-0000-0000F0D90000}"/>
    <cellStyle name="Normal 8 3 2 11" xfId="55888" xr:uid="{00000000-0005-0000-0000-0000F1D90000}"/>
    <cellStyle name="Normal 8 3 2 11 2" xfId="55889" xr:uid="{00000000-0005-0000-0000-0000F2D90000}"/>
    <cellStyle name="Normal 8 3 2 11 3" xfId="55890" xr:uid="{00000000-0005-0000-0000-0000F3D90000}"/>
    <cellStyle name="Normal 8 3 2 12" xfId="55891" xr:uid="{00000000-0005-0000-0000-0000F4D90000}"/>
    <cellStyle name="Normal 8 3 2 13" xfId="55892" xr:uid="{00000000-0005-0000-0000-0000F5D90000}"/>
    <cellStyle name="Normal 8 3 2 2" xfId="522" xr:uid="{00000000-0005-0000-0000-0000F6D90000}"/>
    <cellStyle name="Normal 8 3 2 2 10" xfId="55893" xr:uid="{00000000-0005-0000-0000-0000F7D90000}"/>
    <cellStyle name="Normal 8 3 2 2 10 2" xfId="55894" xr:uid="{00000000-0005-0000-0000-0000F8D90000}"/>
    <cellStyle name="Normal 8 3 2 2 10 3" xfId="55895" xr:uid="{00000000-0005-0000-0000-0000F9D90000}"/>
    <cellStyle name="Normal 8 3 2 2 11" xfId="55896" xr:uid="{00000000-0005-0000-0000-0000FAD90000}"/>
    <cellStyle name="Normal 8 3 2 2 12" xfId="55897" xr:uid="{00000000-0005-0000-0000-0000FBD90000}"/>
    <cellStyle name="Normal 8 3 2 2 2" xfId="792" xr:uid="{00000000-0005-0000-0000-0000FCD90000}"/>
    <cellStyle name="Normal 8 3 2 2 2 2" xfId="55898" xr:uid="{00000000-0005-0000-0000-0000FDD90000}"/>
    <cellStyle name="Normal 8 3 2 2 2 2 2" xfId="55899" xr:uid="{00000000-0005-0000-0000-0000FED90000}"/>
    <cellStyle name="Normal 8 3 2 2 2 2 2 2" xfId="55900" xr:uid="{00000000-0005-0000-0000-0000FFD90000}"/>
    <cellStyle name="Normal 8 3 2 2 2 2 2 2 2" xfId="55901" xr:uid="{00000000-0005-0000-0000-000000DA0000}"/>
    <cellStyle name="Normal 8 3 2 2 2 2 2 2 3" xfId="55902" xr:uid="{00000000-0005-0000-0000-000001DA0000}"/>
    <cellStyle name="Normal 8 3 2 2 2 2 2 3" xfId="55903" xr:uid="{00000000-0005-0000-0000-000002DA0000}"/>
    <cellStyle name="Normal 8 3 2 2 2 2 2 4" xfId="55904" xr:uid="{00000000-0005-0000-0000-000003DA0000}"/>
    <cellStyle name="Normal 8 3 2 2 2 2 3" xfId="55905" xr:uid="{00000000-0005-0000-0000-000004DA0000}"/>
    <cellStyle name="Normal 8 3 2 2 2 2 3 2" xfId="55906" xr:uid="{00000000-0005-0000-0000-000005DA0000}"/>
    <cellStyle name="Normal 8 3 2 2 2 2 3 2 2" xfId="55907" xr:uid="{00000000-0005-0000-0000-000006DA0000}"/>
    <cellStyle name="Normal 8 3 2 2 2 2 3 2 3" xfId="55908" xr:uid="{00000000-0005-0000-0000-000007DA0000}"/>
    <cellStyle name="Normal 8 3 2 2 2 2 3 3" xfId="55909" xr:uid="{00000000-0005-0000-0000-000008DA0000}"/>
    <cellStyle name="Normal 8 3 2 2 2 2 3 4" xfId="55910" xr:uid="{00000000-0005-0000-0000-000009DA0000}"/>
    <cellStyle name="Normal 8 3 2 2 2 2 4" xfId="55911" xr:uid="{00000000-0005-0000-0000-00000ADA0000}"/>
    <cellStyle name="Normal 8 3 2 2 2 2 4 2" xfId="55912" xr:uid="{00000000-0005-0000-0000-00000BDA0000}"/>
    <cellStyle name="Normal 8 3 2 2 2 2 4 2 2" xfId="55913" xr:uid="{00000000-0005-0000-0000-00000CDA0000}"/>
    <cellStyle name="Normal 8 3 2 2 2 2 4 2 3" xfId="55914" xr:uid="{00000000-0005-0000-0000-00000DDA0000}"/>
    <cellStyle name="Normal 8 3 2 2 2 2 4 3" xfId="55915" xr:uid="{00000000-0005-0000-0000-00000EDA0000}"/>
    <cellStyle name="Normal 8 3 2 2 2 2 4 4" xfId="55916" xr:uid="{00000000-0005-0000-0000-00000FDA0000}"/>
    <cellStyle name="Normal 8 3 2 2 2 2 5" xfId="55917" xr:uid="{00000000-0005-0000-0000-000010DA0000}"/>
    <cellStyle name="Normal 8 3 2 2 2 2 5 2" xfId="55918" xr:uid="{00000000-0005-0000-0000-000011DA0000}"/>
    <cellStyle name="Normal 8 3 2 2 2 2 5 2 2" xfId="55919" xr:uid="{00000000-0005-0000-0000-000012DA0000}"/>
    <cellStyle name="Normal 8 3 2 2 2 2 5 2 3" xfId="55920" xr:uid="{00000000-0005-0000-0000-000013DA0000}"/>
    <cellStyle name="Normal 8 3 2 2 2 2 5 3" xfId="55921" xr:uid="{00000000-0005-0000-0000-000014DA0000}"/>
    <cellStyle name="Normal 8 3 2 2 2 2 5 4" xfId="55922" xr:uid="{00000000-0005-0000-0000-000015DA0000}"/>
    <cellStyle name="Normal 8 3 2 2 2 2 6" xfId="55923" xr:uid="{00000000-0005-0000-0000-000016DA0000}"/>
    <cellStyle name="Normal 8 3 2 2 2 2 6 2" xfId="55924" xr:uid="{00000000-0005-0000-0000-000017DA0000}"/>
    <cellStyle name="Normal 8 3 2 2 2 2 6 3" xfId="55925" xr:uid="{00000000-0005-0000-0000-000018DA0000}"/>
    <cellStyle name="Normal 8 3 2 2 2 2 7" xfId="55926" xr:uid="{00000000-0005-0000-0000-000019DA0000}"/>
    <cellStyle name="Normal 8 3 2 2 2 2 8" xfId="55927" xr:uid="{00000000-0005-0000-0000-00001ADA0000}"/>
    <cellStyle name="Normal 8 3 2 2 2 2_PROD" xfId="55928" xr:uid="{00000000-0005-0000-0000-00001BDA0000}"/>
    <cellStyle name="Normal 8 3 2 2 2 3" xfId="55929" xr:uid="{00000000-0005-0000-0000-00001CDA0000}"/>
    <cellStyle name="Normal 8 3 2 2 2 3 2" xfId="55930" xr:uid="{00000000-0005-0000-0000-00001DDA0000}"/>
    <cellStyle name="Normal 8 3 2 2 2 3 2 2" xfId="55931" xr:uid="{00000000-0005-0000-0000-00001EDA0000}"/>
    <cellStyle name="Normal 8 3 2 2 2 3 2 3" xfId="55932" xr:uid="{00000000-0005-0000-0000-00001FDA0000}"/>
    <cellStyle name="Normal 8 3 2 2 2 3 3" xfId="55933" xr:uid="{00000000-0005-0000-0000-000020DA0000}"/>
    <cellStyle name="Normal 8 3 2 2 2 3 4" xfId="55934" xr:uid="{00000000-0005-0000-0000-000021DA0000}"/>
    <cellStyle name="Normal 8 3 2 2 2 4" xfId="55935" xr:uid="{00000000-0005-0000-0000-000022DA0000}"/>
    <cellStyle name="Normal 8 3 2 2 2 4 2" xfId="55936" xr:uid="{00000000-0005-0000-0000-000023DA0000}"/>
    <cellStyle name="Normal 8 3 2 2 2 4 2 2" xfId="55937" xr:uid="{00000000-0005-0000-0000-000024DA0000}"/>
    <cellStyle name="Normal 8 3 2 2 2 4 2 3" xfId="55938" xr:uid="{00000000-0005-0000-0000-000025DA0000}"/>
    <cellStyle name="Normal 8 3 2 2 2 4 3" xfId="55939" xr:uid="{00000000-0005-0000-0000-000026DA0000}"/>
    <cellStyle name="Normal 8 3 2 2 2 4 4" xfId="55940" xr:uid="{00000000-0005-0000-0000-000027DA0000}"/>
    <cellStyle name="Normal 8 3 2 2 2 5" xfId="55941" xr:uid="{00000000-0005-0000-0000-000028DA0000}"/>
    <cellStyle name="Normal 8 3 2 2 2 5 2" xfId="55942" xr:uid="{00000000-0005-0000-0000-000029DA0000}"/>
    <cellStyle name="Normal 8 3 2 2 2 5 2 2" xfId="55943" xr:uid="{00000000-0005-0000-0000-00002ADA0000}"/>
    <cellStyle name="Normal 8 3 2 2 2 5 2 3" xfId="55944" xr:uid="{00000000-0005-0000-0000-00002BDA0000}"/>
    <cellStyle name="Normal 8 3 2 2 2 5 3" xfId="55945" xr:uid="{00000000-0005-0000-0000-00002CDA0000}"/>
    <cellStyle name="Normal 8 3 2 2 2 5 4" xfId="55946" xr:uid="{00000000-0005-0000-0000-00002DDA0000}"/>
    <cellStyle name="Normal 8 3 2 2 2 6" xfId="55947" xr:uid="{00000000-0005-0000-0000-00002EDA0000}"/>
    <cellStyle name="Normal 8 3 2 2 2 6 2" xfId="55948" xr:uid="{00000000-0005-0000-0000-00002FDA0000}"/>
    <cellStyle name="Normal 8 3 2 2 2 6 2 2" xfId="55949" xr:uid="{00000000-0005-0000-0000-000030DA0000}"/>
    <cellStyle name="Normal 8 3 2 2 2 6 2 3" xfId="55950" xr:uid="{00000000-0005-0000-0000-000031DA0000}"/>
    <cellStyle name="Normal 8 3 2 2 2 6 3" xfId="55951" xr:uid="{00000000-0005-0000-0000-000032DA0000}"/>
    <cellStyle name="Normal 8 3 2 2 2 6 4" xfId="55952" xr:uid="{00000000-0005-0000-0000-000033DA0000}"/>
    <cellStyle name="Normal 8 3 2 2 2 7" xfId="55953" xr:uid="{00000000-0005-0000-0000-000034DA0000}"/>
    <cellStyle name="Normal 8 3 2 2 2 7 2" xfId="55954" xr:uid="{00000000-0005-0000-0000-000035DA0000}"/>
    <cellStyle name="Normal 8 3 2 2 2 7 3" xfId="55955" xr:uid="{00000000-0005-0000-0000-000036DA0000}"/>
    <cellStyle name="Normal 8 3 2 2 2 8" xfId="55956" xr:uid="{00000000-0005-0000-0000-000037DA0000}"/>
    <cellStyle name="Normal 8 3 2 2 2 9" xfId="55957" xr:uid="{00000000-0005-0000-0000-000038DA0000}"/>
    <cellStyle name="Normal 8 3 2 2 2_PROD" xfId="55958" xr:uid="{00000000-0005-0000-0000-000039DA0000}"/>
    <cellStyle name="Normal 8 3 2 2 3" xfId="55959" xr:uid="{00000000-0005-0000-0000-00003ADA0000}"/>
    <cellStyle name="Normal 8 3 2 2 3 2" xfId="55960" xr:uid="{00000000-0005-0000-0000-00003BDA0000}"/>
    <cellStyle name="Normal 8 3 2 2 3 2 2" xfId="55961" xr:uid="{00000000-0005-0000-0000-00003CDA0000}"/>
    <cellStyle name="Normal 8 3 2 2 3 2 2 2" xfId="55962" xr:uid="{00000000-0005-0000-0000-00003DDA0000}"/>
    <cellStyle name="Normal 8 3 2 2 3 2 2 2 2" xfId="55963" xr:uid="{00000000-0005-0000-0000-00003EDA0000}"/>
    <cellStyle name="Normal 8 3 2 2 3 2 2 2 3" xfId="55964" xr:uid="{00000000-0005-0000-0000-00003FDA0000}"/>
    <cellStyle name="Normal 8 3 2 2 3 2 2 3" xfId="55965" xr:uid="{00000000-0005-0000-0000-000040DA0000}"/>
    <cellStyle name="Normal 8 3 2 2 3 2 2 4" xfId="55966" xr:uid="{00000000-0005-0000-0000-000041DA0000}"/>
    <cellStyle name="Normal 8 3 2 2 3 2 3" xfId="55967" xr:uid="{00000000-0005-0000-0000-000042DA0000}"/>
    <cellStyle name="Normal 8 3 2 2 3 2 3 2" xfId="55968" xr:uid="{00000000-0005-0000-0000-000043DA0000}"/>
    <cellStyle name="Normal 8 3 2 2 3 2 3 2 2" xfId="55969" xr:uid="{00000000-0005-0000-0000-000044DA0000}"/>
    <cellStyle name="Normal 8 3 2 2 3 2 3 2 3" xfId="55970" xr:uid="{00000000-0005-0000-0000-000045DA0000}"/>
    <cellStyle name="Normal 8 3 2 2 3 2 3 3" xfId="55971" xr:uid="{00000000-0005-0000-0000-000046DA0000}"/>
    <cellStyle name="Normal 8 3 2 2 3 2 3 4" xfId="55972" xr:uid="{00000000-0005-0000-0000-000047DA0000}"/>
    <cellStyle name="Normal 8 3 2 2 3 2 4" xfId="55973" xr:uid="{00000000-0005-0000-0000-000048DA0000}"/>
    <cellStyle name="Normal 8 3 2 2 3 2 4 2" xfId="55974" xr:uid="{00000000-0005-0000-0000-000049DA0000}"/>
    <cellStyle name="Normal 8 3 2 2 3 2 4 2 2" xfId="55975" xr:uid="{00000000-0005-0000-0000-00004ADA0000}"/>
    <cellStyle name="Normal 8 3 2 2 3 2 4 2 3" xfId="55976" xr:uid="{00000000-0005-0000-0000-00004BDA0000}"/>
    <cellStyle name="Normal 8 3 2 2 3 2 4 3" xfId="55977" xr:uid="{00000000-0005-0000-0000-00004CDA0000}"/>
    <cellStyle name="Normal 8 3 2 2 3 2 4 4" xfId="55978" xr:uid="{00000000-0005-0000-0000-00004DDA0000}"/>
    <cellStyle name="Normal 8 3 2 2 3 2 5" xfId="55979" xr:uid="{00000000-0005-0000-0000-00004EDA0000}"/>
    <cellStyle name="Normal 8 3 2 2 3 2 5 2" xfId="55980" xr:uid="{00000000-0005-0000-0000-00004FDA0000}"/>
    <cellStyle name="Normal 8 3 2 2 3 2 5 2 2" xfId="55981" xr:uid="{00000000-0005-0000-0000-000050DA0000}"/>
    <cellStyle name="Normal 8 3 2 2 3 2 5 2 3" xfId="55982" xr:uid="{00000000-0005-0000-0000-000051DA0000}"/>
    <cellStyle name="Normal 8 3 2 2 3 2 5 3" xfId="55983" xr:uid="{00000000-0005-0000-0000-000052DA0000}"/>
    <cellStyle name="Normal 8 3 2 2 3 2 5 4" xfId="55984" xr:uid="{00000000-0005-0000-0000-000053DA0000}"/>
    <cellStyle name="Normal 8 3 2 2 3 2 6" xfId="55985" xr:uid="{00000000-0005-0000-0000-000054DA0000}"/>
    <cellStyle name="Normal 8 3 2 2 3 2 6 2" xfId="55986" xr:uid="{00000000-0005-0000-0000-000055DA0000}"/>
    <cellStyle name="Normal 8 3 2 2 3 2 6 3" xfId="55987" xr:uid="{00000000-0005-0000-0000-000056DA0000}"/>
    <cellStyle name="Normal 8 3 2 2 3 2 7" xfId="55988" xr:uid="{00000000-0005-0000-0000-000057DA0000}"/>
    <cellStyle name="Normal 8 3 2 2 3 2 8" xfId="55989" xr:uid="{00000000-0005-0000-0000-000058DA0000}"/>
    <cellStyle name="Normal 8 3 2 2 3 2_PROD" xfId="55990" xr:uid="{00000000-0005-0000-0000-000059DA0000}"/>
    <cellStyle name="Normal 8 3 2 2 3 3" xfId="55991" xr:uid="{00000000-0005-0000-0000-00005ADA0000}"/>
    <cellStyle name="Normal 8 3 2 2 3 3 2" xfId="55992" xr:uid="{00000000-0005-0000-0000-00005BDA0000}"/>
    <cellStyle name="Normal 8 3 2 2 3 3 2 2" xfId="55993" xr:uid="{00000000-0005-0000-0000-00005CDA0000}"/>
    <cellStyle name="Normal 8 3 2 2 3 3 2 3" xfId="55994" xr:uid="{00000000-0005-0000-0000-00005DDA0000}"/>
    <cellStyle name="Normal 8 3 2 2 3 3 3" xfId="55995" xr:uid="{00000000-0005-0000-0000-00005EDA0000}"/>
    <cellStyle name="Normal 8 3 2 2 3 3 4" xfId="55996" xr:uid="{00000000-0005-0000-0000-00005FDA0000}"/>
    <cellStyle name="Normal 8 3 2 2 3 4" xfId="55997" xr:uid="{00000000-0005-0000-0000-000060DA0000}"/>
    <cellStyle name="Normal 8 3 2 2 3 4 2" xfId="55998" xr:uid="{00000000-0005-0000-0000-000061DA0000}"/>
    <cellStyle name="Normal 8 3 2 2 3 4 2 2" xfId="55999" xr:uid="{00000000-0005-0000-0000-000062DA0000}"/>
    <cellStyle name="Normal 8 3 2 2 3 4 2 3" xfId="56000" xr:uid="{00000000-0005-0000-0000-000063DA0000}"/>
    <cellStyle name="Normal 8 3 2 2 3 4 3" xfId="56001" xr:uid="{00000000-0005-0000-0000-000064DA0000}"/>
    <cellStyle name="Normal 8 3 2 2 3 4 4" xfId="56002" xr:uid="{00000000-0005-0000-0000-000065DA0000}"/>
    <cellStyle name="Normal 8 3 2 2 3 5" xfId="56003" xr:uid="{00000000-0005-0000-0000-000066DA0000}"/>
    <cellStyle name="Normal 8 3 2 2 3 5 2" xfId="56004" xr:uid="{00000000-0005-0000-0000-000067DA0000}"/>
    <cellStyle name="Normal 8 3 2 2 3 5 2 2" xfId="56005" xr:uid="{00000000-0005-0000-0000-000068DA0000}"/>
    <cellStyle name="Normal 8 3 2 2 3 5 2 3" xfId="56006" xr:uid="{00000000-0005-0000-0000-000069DA0000}"/>
    <cellStyle name="Normal 8 3 2 2 3 5 3" xfId="56007" xr:uid="{00000000-0005-0000-0000-00006ADA0000}"/>
    <cellStyle name="Normal 8 3 2 2 3 5 4" xfId="56008" xr:uid="{00000000-0005-0000-0000-00006BDA0000}"/>
    <cellStyle name="Normal 8 3 2 2 3 6" xfId="56009" xr:uid="{00000000-0005-0000-0000-00006CDA0000}"/>
    <cellStyle name="Normal 8 3 2 2 3 6 2" xfId="56010" xr:uid="{00000000-0005-0000-0000-00006DDA0000}"/>
    <cellStyle name="Normal 8 3 2 2 3 6 2 2" xfId="56011" xr:uid="{00000000-0005-0000-0000-00006EDA0000}"/>
    <cellStyle name="Normal 8 3 2 2 3 6 2 3" xfId="56012" xr:uid="{00000000-0005-0000-0000-00006FDA0000}"/>
    <cellStyle name="Normal 8 3 2 2 3 6 3" xfId="56013" xr:uid="{00000000-0005-0000-0000-000070DA0000}"/>
    <cellStyle name="Normal 8 3 2 2 3 6 4" xfId="56014" xr:uid="{00000000-0005-0000-0000-000071DA0000}"/>
    <cellStyle name="Normal 8 3 2 2 3 7" xfId="56015" xr:uid="{00000000-0005-0000-0000-000072DA0000}"/>
    <cellStyle name="Normal 8 3 2 2 3 7 2" xfId="56016" xr:uid="{00000000-0005-0000-0000-000073DA0000}"/>
    <cellStyle name="Normal 8 3 2 2 3 7 3" xfId="56017" xr:uid="{00000000-0005-0000-0000-000074DA0000}"/>
    <cellStyle name="Normal 8 3 2 2 3 8" xfId="56018" xr:uid="{00000000-0005-0000-0000-000075DA0000}"/>
    <cellStyle name="Normal 8 3 2 2 3 9" xfId="56019" xr:uid="{00000000-0005-0000-0000-000076DA0000}"/>
    <cellStyle name="Normal 8 3 2 2 3_PROD" xfId="56020" xr:uid="{00000000-0005-0000-0000-000077DA0000}"/>
    <cellStyle name="Normal 8 3 2 2 4" xfId="56021" xr:uid="{00000000-0005-0000-0000-000078DA0000}"/>
    <cellStyle name="Normal 8 3 2 2 4 2" xfId="56022" xr:uid="{00000000-0005-0000-0000-000079DA0000}"/>
    <cellStyle name="Normal 8 3 2 2 4 2 2" xfId="56023" xr:uid="{00000000-0005-0000-0000-00007ADA0000}"/>
    <cellStyle name="Normal 8 3 2 2 4 2 2 2" xfId="56024" xr:uid="{00000000-0005-0000-0000-00007BDA0000}"/>
    <cellStyle name="Normal 8 3 2 2 4 2 2 2 2" xfId="56025" xr:uid="{00000000-0005-0000-0000-00007CDA0000}"/>
    <cellStyle name="Normal 8 3 2 2 4 2 2 2 3" xfId="56026" xr:uid="{00000000-0005-0000-0000-00007DDA0000}"/>
    <cellStyle name="Normal 8 3 2 2 4 2 2 3" xfId="56027" xr:uid="{00000000-0005-0000-0000-00007EDA0000}"/>
    <cellStyle name="Normal 8 3 2 2 4 2 2 4" xfId="56028" xr:uid="{00000000-0005-0000-0000-00007FDA0000}"/>
    <cellStyle name="Normal 8 3 2 2 4 2 3" xfId="56029" xr:uid="{00000000-0005-0000-0000-000080DA0000}"/>
    <cellStyle name="Normal 8 3 2 2 4 2 3 2" xfId="56030" xr:uid="{00000000-0005-0000-0000-000081DA0000}"/>
    <cellStyle name="Normal 8 3 2 2 4 2 3 2 2" xfId="56031" xr:uid="{00000000-0005-0000-0000-000082DA0000}"/>
    <cellStyle name="Normal 8 3 2 2 4 2 3 2 3" xfId="56032" xr:uid="{00000000-0005-0000-0000-000083DA0000}"/>
    <cellStyle name="Normal 8 3 2 2 4 2 3 3" xfId="56033" xr:uid="{00000000-0005-0000-0000-000084DA0000}"/>
    <cellStyle name="Normal 8 3 2 2 4 2 3 4" xfId="56034" xr:uid="{00000000-0005-0000-0000-000085DA0000}"/>
    <cellStyle name="Normal 8 3 2 2 4 2 4" xfId="56035" xr:uid="{00000000-0005-0000-0000-000086DA0000}"/>
    <cellStyle name="Normal 8 3 2 2 4 2 4 2" xfId="56036" xr:uid="{00000000-0005-0000-0000-000087DA0000}"/>
    <cellStyle name="Normal 8 3 2 2 4 2 4 2 2" xfId="56037" xr:uid="{00000000-0005-0000-0000-000088DA0000}"/>
    <cellStyle name="Normal 8 3 2 2 4 2 4 2 3" xfId="56038" xr:uid="{00000000-0005-0000-0000-000089DA0000}"/>
    <cellStyle name="Normal 8 3 2 2 4 2 4 3" xfId="56039" xr:uid="{00000000-0005-0000-0000-00008ADA0000}"/>
    <cellStyle name="Normal 8 3 2 2 4 2 4 4" xfId="56040" xr:uid="{00000000-0005-0000-0000-00008BDA0000}"/>
    <cellStyle name="Normal 8 3 2 2 4 2 5" xfId="56041" xr:uid="{00000000-0005-0000-0000-00008CDA0000}"/>
    <cellStyle name="Normal 8 3 2 2 4 2 5 2" xfId="56042" xr:uid="{00000000-0005-0000-0000-00008DDA0000}"/>
    <cellStyle name="Normal 8 3 2 2 4 2 5 2 2" xfId="56043" xr:uid="{00000000-0005-0000-0000-00008EDA0000}"/>
    <cellStyle name="Normal 8 3 2 2 4 2 5 2 3" xfId="56044" xr:uid="{00000000-0005-0000-0000-00008FDA0000}"/>
    <cellStyle name="Normal 8 3 2 2 4 2 5 3" xfId="56045" xr:uid="{00000000-0005-0000-0000-000090DA0000}"/>
    <cellStyle name="Normal 8 3 2 2 4 2 5 4" xfId="56046" xr:uid="{00000000-0005-0000-0000-000091DA0000}"/>
    <cellStyle name="Normal 8 3 2 2 4 2 6" xfId="56047" xr:uid="{00000000-0005-0000-0000-000092DA0000}"/>
    <cellStyle name="Normal 8 3 2 2 4 2 6 2" xfId="56048" xr:uid="{00000000-0005-0000-0000-000093DA0000}"/>
    <cellStyle name="Normal 8 3 2 2 4 2 6 3" xfId="56049" xr:uid="{00000000-0005-0000-0000-000094DA0000}"/>
    <cellStyle name="Normal 8 3 2 2 4 2 7" xfId="56050" xr:uid="{00000000-0005-0000-0000-000095DA0000}"/>
    <cellStyle name="Normal 8 3 2 2 4 2 8" xfId="56051" xr:uid="{00000000-0005-0000-0000-000096DA0000}"/>
    <cellStyle name="Normal 8 3 2 2 4 2_PROD" xfId="56052" xr:uid="{00000000-0005-0000-0000-000097DA0000}"/>
    <cellStyle name="Normal 8 3 2 2 4 3" xfId="56053" xr:uid="{00000000-0005-0000-0000-000098DA0000}"/>
    <cellStyle name="Normal 8 3 2 2 4 3 2" xfId="56054" xr:uid="{00000000-0005-0000-0000-000099DA0000}"/>
    <cellStyle name="Normal 8 3 2 2 4 3 2 2" xfId="56055" xr:uid="{00000000-0005-0000-0000-00009ADA0000}"/>
    <cellStyle name="Normal 8 3 2 2 4 3 2 3" xfId="56056" xr:uid="{00000000-0005-0000-0000-00009BDA0000}"/>
    <cellStyle name="Normal 8 3 2 2 4 3 3" xfId="56057" xr:uid="{00000000-0005-0000-0000-00009CDA0000}"/>
    <cellStyle name="Normal 8 3 2 2 4 3 4" xfId="56058" xr:uid="{00000000-0005-0000-0000-00009DDA0000}"/>
    <cellStyle name="Normal 8 3 2 2 4 4" xfId="56059" xr:uid="{00000000-0005-0000-0000-00009EDA0000}"/>
    <cellStyle name="Normal 8 3 2 2 4 4 2" xfId="56060" xr:uid="{00000000-0005-0000-0000-00009FDA0000}"/>
    <cellStyle name="Normal 8 3 2 2 4 4 2 2" xfId="56061" xr:uid="{00000000-0005-0000-0000-0000A0DA0000}"/>
    <cellStyle name="Normal 8 3 2 2 4 4 2 3" xfId="56062" xr:uid="{00000000-0005-0000-0000-0000A1DA0000}"/>
    <cellStyle name="Normal 8 3 2 2 4 4 3" xfId="56063" xr:uid="{00000000-0005-0000-0000-0000A2DA0000}"/>
    <cellStyle name="Normal 8 3 2 2 4 4 4" xfId="56064" xr:uid="{00000000-0005-0000-0000-0000A3DA0000}"/>
    <cellStyle name="Normal 8 3 2 2 4 5" xfId="56065" xr:uid="{00000000-0005-0000-0000-0000A4DA0000}"/>
    <cellStyle name="Normal 8 3 2 2 4 5 2" xfId="56066" xr:uid="{00000000-0005-0000-0000-0000A5DA0000}"/>
    <cellStyle name="Normal 8 3 2 2 4 5 2 2" xfId="56067" xr:uid="{00000000-0005-0000-0000-0000A6DA0000}"/>
    <cellStyle name="Normal 8 3 2 2 4 5 2 3" xfId="56068" xr:uid="{00000000-0005-0000-0000-0000A7DA0000}"/>
    <cellStyle name="Normal 8 3 2 2 4 5 3" xfId="56069" xr:uid="{00000000-0005-0000-0000-0000A8DA0000}"/>
    <cellStyle name="Normal 8 3 2 2 4 5 4" xfId="56070" xr:uid="{00000000-0005-0000-0000-0000A9DA0000}"/>
    <cellStyle name="Normal 8 3 2 2 4 6" xfId="56071" xr:uid="{00000000-0005-0000-0000-0000AADA0000}"/>
    <cellStyle name="Normal 8 3 2 2 4 6 2" xfId="56072" xr:uid="{00000000-0005-0000-0000-0000ABDA0000}"/>
    <cellStyle name="Normal 8 3 2 2 4 6 2 2" xfId="56073" xr:uid="{00000000-0005-0000-0000-0000ACDA0000}"/>
    <cellStyle name="Normal 8 3 2 2 4 6 2 3" xfId="56074" xr:uid="{00000000-0005-0000-0000-0000ADDA0000}"/>
    <cellStyle name="Normal 8 3 2 2 4 6 3" xfId="56075" xr:uid="{00000000-0005-0000-0000-0000AEDA0000}"/>
    <cellStyle name="Normal 8 3 2 2 4 6 4" xfId="56076" xr:uid="{00000000-0005-0000-0000-0000AFDA0000}"/>
    <cellStyle name="Normal 8 3 2 2 4 7" xfId="56077" xr:uid="{00000000-0005-0000-0000-0000B0DA0000}"/>
    <cellStyle name="Normal 8 3 2 2 4 7 2" xfId="56078" xr:uid="{00000000-0005-0000-0000-0000B1DA0000}"/>
    <cellStyle name="Normal 8 3 2 2 4 7 3" xfId="56079" xr:uid="{00000000-0005-0000-0000-0000B2DA0000}"/>
    <cellStyle name="Normal 8 3 2 2 4 8" xfId="56080" xr:uid="{00000000-0005-0000-0000-0000B3DA0000}"/>
    <cellStyle name="Normal 8 3 2 2 4 9" xfId="56081" xr:uid="{00000000-0005-0000-0000-0000B4DA0000}"/>
    <cellStyle name="Normal 8 3 2 2 4_PROD" xfId="56082" xr:uid="{00000000-0005-0000-0000-0000B5DA0000}"/>
    <cellStyle name="Normal 8 3 2 2 5" xfId="56083" xr:uid="{00000000-0005-0000-0000-0000B6DA0000}"/>
    <cellStyle name="Normal 8 3 2 2 5 2" xfId="56084" xr:uid="{00000000-0005-0000-0000-0000B7DA0000}"/>
    <cellStyle name="Normal 8 3 2 2 5 2 2" xfId="56085" xr:uid="{00000000-0005-0000-0000-0000B8DA0000}"/>
    <cellStyle name="Normal 8 3 2 2 5 2 2 2" xfId="56086" xr:uid="{00000000-0005-0000-0000-0000B9DA0000}"/>
    <cellStyle name="Normal 8 3 2 2 5 2 2 3" xfId="56087" xr:uid="{00000000-0005-0000-0000-0000BADA0000}"/>
    <cellStyle name="Normal 8 3 2 2 5 2 3" xfId="56088" xr:uid="{00000000-0005-0000-0000-0000BBDA0000}"/>
    <cellStyle name="Normal 8 3 2 2 5 2 4" xfId="56089" xr:uid="{00000000-0005-0000-0000-0000BCDA0000}"/>
    <cellStyle name="Normal 8 3 2 2 5 3" xfId="56090" xr:uid="{00000000-0005-0000-0000-0000BDDA0000}"/>
    <cellStyle name="Normal 8 3 2 2 5 3 2" xfId="56091" xr:uid="{00000000-0005-0000-0000-0000BEDA0000}"/>
    <cellStyle name="Normal 8 3 2 2 5 3 2 2" xfId="56092" xr:uid="{00000000-0005-0000-0000-0000BFDA0000}"/>
    <cellStyle name="Normal 8 3 2 2 5 3 2 3" xfId="56093" xr:uid="{00000000-0005-0000-0000-0000C0DA0000}"/>
    <cellStyle name="Normal 8 3 2 2 5 3 3" xfId="56094" xr:uid="{00000000-0005-0000-0000-0000C1DA0000}"/>
    <cellStyle name="Normal 8 3 2 2 5 3 4" xfId="56095" xr:uid="{00000000-0005-0000-0000-0000C2DA0000}"/>
    <cellStyle name="Normal 8 3 2 2 5 4" xfId="56096" xr:uid="{00000000-0005-0000-0000-0000C3DA0000}"/>
    <cellStyle name="Normal 8 3 2 2 5 4 2" xfId="56097" xr:uid="{00000000-0005-0000-0000-0000C4DA0000}"/>
    <cellStyle name="Normal 8 3 2 2 5 4 2 2" xfId="56098" xr:uid="{00000000-0005-0000-0000-0000C5DA0000}"/>
    <cellStyle name="Normal 8 3 2 2 5 4 2 3" xfId="56099" xr:uid="{00000000-0005-0000-0000-0000C6DA0000}"/>
    <cellStyle name="Normal 8 3 2 2 5 4 3" xfId="56100" xr:uid="{00000000-0005-0000-0000-0000C7DA0000}"/>
    <cellStyle name="Normal 8 3 2 2 5 4 4" xfId="56101" xr:uid="{00000000-0005-0000-0000-0000C8DA0000}"/>
    <cellStyle name="Normal 8 3 2 2 5 5" xfId="56102" xr:uid="{00000000-0005-0000-0000-0000C9DA0000}"/>
    <cellStyle name="Normal 8 3 2 2 5 5 2" xfId="56103" xr:uid="{00000000-0005-0000-0000-0000CADA0000}"/>
    <cellStyle name="Normal 8 3 2 2 5 5 2 2" xfId="56104" xr:uid="{00000000-0005-0000-0000-0000CBDA0000}"/>
    <cellStyle name="Normal 8 3 2 2 5 5 2 3" xfId="56105" xr:uid="{00000000-0005-0000-0000-0000CCDA0000}"/>
    <cellStyle name="Normal 8 3 2 2 5 5 3" xfId="56106" xr:uid="{00000000-0005-0000-0000-0000CDDA0000}"/>
    <cellStyle name="Normal 8 3 2 2 5 5 4" xfId="56107" xr:uid="{00000000-0005-0000-0000-0000CEDA0000}"/>
    <cellStyle name="Normal 8 3 2 2 5 6" xfId="56108" xr:uid="{00000000-0005-0000-0000-0000CFDA0000}"/>
    <cellStyle name="Normal 8 3 2 2 5 6 2" xfId="56109" xr:uid="{00000000-0005-0000-0000-0000D0DA0000}"/>
    <cellStyle name="Normal 8 3 2 2 5 6 3" xfId="56110" xr:uid="{00000000-0005-0000-0000-0000D1DA0000}"/>
    <cellStyle name="Normal 8 3 2 2 5 7" xfId="56111" xr:uid="{00000000-0005-0000-0000-0000D2DA0000}"/>
    <cellStyle name="Normal 8 3 2 2 5 8" xfId="56112" xr:uid="{00000000-0005-0000-0000-0000D3DA0000}"/>
    <cellStyle name="Normal 8 3 2 2 5_PROD" xfId="56113" xr:uid="{00000000-0005-0000-0000-0000D4DA0000}"/>
    <cellStyle name="Normal 8 3 2 2 6" xfId="56114" xr:uid="{00000000-0005-0000-0000-0000D5DA0000}"/>
    <cellStyle name="Normal 8 3 2 2 6 2" xfId="56115" xr:uid="{00000000-0005-0000-0000-0000D6DA0000}"/>
    <cellStyle name="Normal 8 3 2 2 6 2 2" xfId="56116" xr:uid="{00000000-0005-0000-0000-0000D7DA0000}"/>
    <cellStyle name="Normal 8 3 2 2 6 2 3" xfId="56117" xr:uid="{00000000-0005-0000-0000-0000D8DA0000}"/>
    <cellStyle name="Normal 8 3 2 2 6 3" xfId="56118" xr:uid="{00000000-0005-0000-0000-0000D9DA0000}"/>
    <cellStyle name="Normal 8 3 2 2 6 4" xfId="56119" xr:uid="{00000000-0005-0000-0000-0000DADA0000}"/>
    <cellStyle name="Normal 8 3 2 2 7" xfId="56120" xr:uid="{00000000-0005-0000-0000-0000DBDA0000}"/>
    <cellStyle name="Normal 8 3 2 2 7 2" xfId="56121" xr:uid="{00000000-0005-0000-0000-0000DCDA0000}"/>
    <cellStyle name="Normal 8 3 2 2 7 2 2" xfId="56122" xr:uid="{00000000-0005-0000-0000-0000DDDA0000}"/>
    <cellStyle name="Normal 8 3 2 2 7 2 3" xfId="56123" xr:uid="{00000000-0005-0000-0000-0000DEDA0000}"/>
    <cellStyle name="Normal 8 3 2 2 7 3" xfId="56124" xr:uid="{00000000-0005-0000-0000-0000DFDA0000}"/>
    <cellStyle name="Normal 8 3 2 2 7 4" xfId="56125" xr:uid="{00000000-0005-0000-0000-0000E0DA0000}"/>
    <cellStyle name="Normal 8 3 2 2 8" xfId="56126" xr:uid="{00000000-0005-0000-0000-0000E1DA0000}"/>
    <cellStyle name="Normal 8 3 2 2 8 2" xfId="56127" xr:uid="{00000000-0005-0000-0000-0000E2DA0000}"/>
    <cellStyle name="Normal 8 3 2 2 8 2 2" xfId="56128" xr:uid="{00000000-0005-0000-0000-0000E3DA0000}"/>
    <cellStyle name="Normal 8 3 2 2 8 2 3" xfId="56129" xr:uid="{00000000-0005-0000-0000-0000E4DA0000}"/>
    <cellStyle name="Normal 8 3 2 2 8 3" xfId="56130" xr:uid="{00000000-0005-0000-0000-0000E5DA0000}"/>
    <cellStyle name="Normal 8 3 2 2 8 4" xfId="56131" xr:uid="{00000000-0005-0000-0000-0000E6DA0000}"/>
    <cellStyle name="Normal 8 3 2 2 9" xfId="56132" xr:uid="{00000000-0005-0000-0000-0000E7DA0000}"/>
    <cellStyle name="Normal 8 3 2 2 9 2" xfId="56133" xr:uid="{00000000-0005-0000-0000-0000E8DA0000}"/>
    <cellStyle name="Normal 8 3 2 2 9 2 2" xfId="56134" xr:uid="{00000000-0005-0000-0000-0000E9DA0000}"/>
    <cellStyle name="Normal 8 3 2 2 9 2 3" xfId="56135" xr:uid="{00000000-0005-0000-0000-0000EADA0000}"/>
    <cellStyle name="Normal 8 3 2 2 9 3" xfId="56136" xr:uid="{00000000-0005-0000-0000-0000EBDA0000}"/>
    <cellStyle name="Normal 8 3 2 2 9 4" xfId="56137" xr:uid="{00000000-0005-0000-0000-0000ECDA0000}"/>
    <cellStyle name="Normal 8 3 2 2_PROD" xfId="56138" xr:uid="{00000000-0005-0000-0000-0000EDDA0000}"/>
    <cellStyle name="Normal 8 3 2 3" xfId="793" xr:uid="{00000000-0005-0000-0000-0000EEDA0000}"/>
    <cellStyle name="Normal 8 3 2 3 2" xfId="56139" xr:uid="{00000000-0005-0000-0000-0000EFDA0000}"/>
    <cellStyle name="Normal 8 3 2 3 2 2" xfId="56140" xr:uid="{00000000-0005-0000-0000-0000F0DA0000}"/>
    <cellStyle name="Normal 8 3 2 3 2 2 2" xfId="56141" xr:uid="{00000000-0005-0000-0000-0000F1DA0000}"/>
    <cellStyle name="Normal 8 3 2 3 2 2 2 2" xfId="56142" xr:uid="{00000000-0005-0000-0000-0000F2DA0000}"/>
    <cellStyle name="Normal 8 3 2 3 2 2 2 3" xfId="56143" xr:uid="{00000000-0005-0000-0000-0000F3DA0000}"/>
    <cellStyle name="Normal 8 3 2 3 2 2 3" xfId="56144" xr:uid="{00000000-0005-0000-0000-0000F4DA0000}"/>
    <cellStyle name="Normal 8 3 2 3 2 2 4" xfId="56145" xr:uid="{00000000-0005-0000-0000-0000F5DA0000}"/>
    <cellStyle name="Normal 8 3 2 3 2 3" xfId="56146" xr:uid="{00000000-0005-0000-0000-0000F6DA0000}"/>
    <cellStyle name="Normal 8 3 2 3 2 3 2" xfId="56147" xr:uid="{00000000-0005-0000-0000-0000F7DA0000}"/>
    <cellStyle name="Normal 8 3 2 3 2 3 2 2" xfId="56148" xr:uid="{00000000-0005-0000-0000-0000F8DA0000}"/>
    <cellStyle name="Normal 8 3 2 3 2 3 2 3" xfId="56149" xr:uid="{00000000-0005-0000-0000-0000F9DA0000}"/>
    <cellStyle name="Normal 8 3 2 3 2 3 3" xfId="56150" xr:uid="{00000000-0005-0000-0000-0000FADA0000}"/>
    <cellStyle name="Normal 8 3 2 3 2 3 4" xfId="56151" xr:uid="{00000000-0005-0000-0000-0000FBDA0000}"/>
    <cellStyle name="Normal 8 3 2 3 2 4" xfId="56152" xr:uid="{00000000-0005-0000-0000-0000FCDA0000}"/>
    <cellStyle name="Normal 8 3 2 3 2 4 2" xfId="56153" xr:uid="{00000000-0005-0000-0000-0000FDDA0000}"/>
    <cellStyle name="Normal 8 3 2 3 2 4 2 2" xfId="56154" xr:uid="{00000000-0005-0000-0000-0000FEDA0000}"/>
    <cellStyle name="Normal 8 3 2 3 2 4 2 3" xfId="56155" xr:uid="{00000000-0005-0000-0000-0000FFDA0000}"/>
    <cellStyle name="Normal 8 3 2 3 2 4 3" xfId="56156" xr:uid="{00000000-0005-0000-0000-000000DB0000}"/>
    <cellStyle name="Normal 8 3 2 3 2 4 4" xfId="56157" xr:uid="{00000000-0005-0000-0000-000001DB0000}"/>
    <cellStyle name="Normal 8 3 2 3 2 5" xfId="56158" xr:uid="{00000000-0005-0000-0000-000002DB0000}"/>
    <cellStyle name="Normal 8 3 2 3 2 5 2" xfId="56159" xr:uid="{00000000-0005-0000-0000-000003DB0000}"/>
    <cellStyle name="Normal 8 3 2 3 2 5 2 2" xfId="56160" xr:uid="{00000000-0005-0000-0000-000004DB0000}"/>
    <cellStyle name="Normal 8 3 2 3 2 5 2 3" xfId="56161" xr:uid="{00000000-0005-0000-0000-000005DB0000}"/>
    <cellStyle name="Normal 8 3 2 3 2 5 3" xfId="56162" xr:uid="{00000000-0005-0000-0000-000006DB0000}"/>
    <cellStyle name="Normal 8 3 2 3 2 5 4" xfId="56163" xr:uid="{00000000-0005-0000-0000-000007DB0000}"/>
    <cellStyle name="Normal 8 3 2 3 2 6" xfId="56164" xr:uid="{00000000-0005-0000-0000-000008DB0000}"/>
    <cellStyle name="Normal 8 3 2 3 2 6 2" xfId="56165" xr:uid="{00000000-0005-0000-0000-000009DB0000}"/>
    <cellStyle name="Normal 8 3 2 3 2 6 3" xfId="56166" xr:uid="{00000000-0005-0000-0000-00000ADB0000}"/>
    <cellStyle name="Normal 8 3 2 3 2 7" xfId="56167" xr:uid="{00000000-0005-0000-0000-00000BDB0000}"/>
    <cellStyle name="Normal 8 3 2 3 2 8" xfId="56168" xr:uid="{00000000-0005-0000-0000-00000CDB0000}"/>
    <cellStyle name="Normal 8 3 2 3 2_PROD" xfId="56169" xr:uid="{00000000-0005-0000-0000-00000DDB0000}"/>
    <cellStyle name="Normal 8 3 2 3 3" xfId="56170" xr:uid="{00000000-0005-0000-0000-00000EDB0000}"/>
    <cellStyle name="Normal 8 3 2 3 3 2" xfId="56171" xr:uid="{00000000-0005-0000-0000-00000FDB0000}"/>
    <cellStyle name="Normal 8 3 2 3 3 2 2" xfId="56172" xr:uid="{00000000-0005-0000-0000-000010DB0000}"/>
    <cellStyle name="Normal 8 3 2 3 3 2 3" xfId="56173" xr:uid="{00000000-0005-0000-0000-000011DB0000}"/>
    <cellStyle name="Normal 8 3 2 3 3 3" xfId="56174" xr:uid="{00000000-0005-0000-0000-000012DB0000}"/>
    <cellStyle name="Normal 8 3 2 3 3 4" xfId="56175" xr:uid="{00000000-0005-0000-0000-000013DB0000}"/>
    <cellStyle name="Normal 8 3 2 3 4" xfId="56176" xr:uid="{00000000-0005-0000-0000-000014DB0000}"/>
    <cellStyle name="Normal 8 3 2 3 4 2" xfId="56177" xr:uid="{00000000-0005-0000-0000-000015DB0000}"/>
    <cellStyle name="Normal 8 3 2 3 4 2 2" xfId="56178" xr:uid="{00000000-0005-0000-0000-000016DB0000}"/>
    <cellStyle name="Normal 8 3 2 3 4 2 3" xfId="56179" xr:uid="{00000000-0005-0000-0000-000017DB0000}"/>
    <cellStyle name="Normal 8 3 2 3 4 3" xfId="56180" xr:uid="{00000000-0005-0000-0000-000018DB0000}"/>
    <cellStyle name="Normal 8 3 2 3 4 4" xfId="56181" xr:uid="{00000000-0005-0000-0000-000019DB0000}"/>
    <cellStyle name="Normal 8 3 2 3 5" xfId="56182" xr:uid="{00000000-0005-0000-0000-00001ADB0000}"/>
    <cellStyle name="Normal 8 3 2 3 5 2" xfId="56183" xr:uid="{00000000-0005-0000-0000-00001BDB0000}"/>
    <cellStyle name="Normal 8 3 2 3 5 2 2" xfId="56184" xr:uid="{00000000-0005-0000-0000-00001CDB0000}"/>
    <cellStyle name="Normal 8 3 2 3 5 2 3" xfId="56185" xr:uid="{00000000-0005-0000-0000-00001DDB0000}"/>
    <cellStyle name="Normal 8 3 2 3 5 3" xfId="56186" xr:uid="{00000000-0005-0000-0000-00001EDB0000}"/>
    <cellStyle name="Normal 8 3 2 3 5 4" xfId="56187" xr:uid="{00000000-0005-0000-0000-00001FDB0000}"/>
    <cellStyle name="Normal 8 3 2 3 6" xfId="56188" xr:uid="{00000000-0005-0000-0000-000020DB0000}"/>
    <cellStyle name="Normal 8 3 2 3 6 2" xfId="56189" xr:uid="{00000000-0005-0000-0000-000021DB0000}"/>
    <cellStyle name="Normal 8 3 2 3 6 2 2" xfId="56190" xr:uid="{00000000-0005-0000-0000-000022DB0000}"/>
    <cellStyle name="Normal 8 3 2 3 6 2 3" xfId="56191" xr:uid="{00000000-0005-0000-0000-000023DB0000}"/>
    <cellStyle name="Normal 8 3 2 3 6 3" xfId="56192" xr:uid="{00000000-0005-0000-0000-000024DB0000}"/>
    <cellStyle name="Normal 8 3 2 3 6 4" xfId="56193" xr:uid="{00000000-0005-0000-0000-000025DB0000}"/>
    <cellStyle name="Normal 8 3 2 3 7" xfId="56194" xr:uid="{00000000-0005-0000-0000-000026DB0000}"/>
    <cellStyle name="Normal 8 3 2 3 7 2" xfId="56195" xr:uid="{00000000-0005-0000-0000-000027DB0000}"/>
    <cellStyle name="Normal 8 3 2 3 7 3" xfId="56196" xr:uid="{00000000-0005-0000-0000-000028DB0000}"/>
    <cellStyle name="Normal 8 3 2 3 8" xfId="56197" xr:uid="{00000000-0005-0000-0000-000029DB0000}"/>
    <cellStyle name="Normal 8 3 2 3 9" xfId="56198" xr:uid="{00000000-0005-0000-0000-00002ADB0000}"/>
    <cellStyle name="Normal 8 3 2 3_PROD" xfId="56199" xr:uid="{00000000-0005-0000-0000-00002BDB0000}"/>
    <cellStyle name="Normal 8 3 2 4" xfId="56200" xr:uid="{00000000-0005-0000-0000-00002CDB0000}"/>
    <cellStyle name="Normal 8 3 2 4 2" xfId="56201" xr:uid="{00000000-0005-0000-0000-00002DDB0000}"/>
    <cellStyle name="Normal 8 3 2 4 2 2" xfId="56202" xr:uid="{00000000-0005-0000-0000-00002EDB0000}"/>
    <cellStyle name="Normal 8 3 2 4 2 2 2" xfId="56203" xr:uid="{00000000-0005-0000-0000-00002FDB0000}"/>
    <cellStyle name="Normal 8 3 2 4 2 2 2 2" xfId="56204" xr:uid="{00000000-0005-0000-0000-000030DB0000}"/>
    <cellStyle name="Normal 8 3 2 4 2 2 2 3" xfId="56205" xr:uid="{00000000-0005-0000-0000-000031DB0000}"/>
    <cellStyle name="Normal 8 3 2 4 2 2 3" xfId="56206" xr:uid="{00000000-0005-0000-0000-000032DB0000}"/>
    <cellStyle name="Normal 8 3 2 4 2 2 4" xfId="56207" xr:uid="{00000000-0005-0000-0000-000033DB0000}"/>
    <cellStyle name="Normal 8 3 2 4 2 3" xfId="56208" xr:uid="{00000000-0005-0000-0000-000034DB0000}"/>
    <cellStyle name="Normal 8 3 2 4 2 3 2" xfId="56209" xr:uid="{00000000-0005-0000-0000-000035DB0000}"/>
    <cellStyle name="Normal 8 3 2 4 2 3 2 2" xfId="56210" xr:uid="{00000000-0005-0000-0000-000036DB0000}"/>
    <cellStyle name="Normal 8 3 2 4 2 3 2 3" xfId="56211" xr:uid="{00000000-0005-0000-0000-000037DB0000}"/>
    <cellStyle name="Normal 8 3 2 4 2 3 3" xfId="56212" xr:uid="{00000000-0005-0000-0000-000038DB0000}"/>
    <cellStyle name="Normal 8 3 2 4 2 3 4" xfId="56213" xr:uid="{00000000-0005-0000-0000-000039DB0000}"/>
    <cellStyle name="Normal 8 3 2 4 2 4" xfId="56214" xr:uid="{00000000-0005-0000-0000-00003ADB0000}"/>
    <cellStyle name="Normal 8 3 2 4 2 4 2" xfId="56215" xr:uid="{00000000-0005-0000-0000-00003BDB0000}"/>
    <cellStyle name="Normal 8 3 2 4 2 4 2 2" xfId="56216" xr:uid="{00000000-0005-0000-0000-00003CDB0000}"/>
    <cellStyle name="Normal 8 3 2 4 2 4 2 3" xfId="56217" xr:uid="{00000000-0005-0000-0000-00003DDB0000}"/>
    <cellStyle name="Normal 8 3 2 4 2 4 3" xfId="56218" xr:uid="{00000000-0005-0000-0000-00003EDB0000}"/>
    <cellStyle name="Normal 8 3 2 4 2 4 4" xfId="56219" xr:uid="{00000000-0005-0000-0000-00003FDB0000}"/>
    <cellStyle name="Normal 8 3 2 4 2 5" xfId="56220" xr:uid="{00000000-0005-0000-0000-000040DB0000}"/>
    <cellStyle name="Normal 8 3 2 4 2 5 2" xfId="56221" xr:uid="{00000000-0005-0000-0000-000041DB0000}"/>
    <cellStyle name="Normal 8 3 2 4 2 5 2 2" xfId="56222" xr:uid="{00000000-0005-0000-0000-000042DB0000}"/>
    <cellStyle name="Normal 8 3 2 4 2 5 2 3" xfId="56223" xr:uid="{00000000-0005-0000-0000-000043DB0000}"/>
    <cellStyle name="Normal 8 3 2 4 2 5 3" xfId="56224" xr:uid="{00000000-0005-0000-0000-000044DB0000}"/>
    <cellStyle name="Normal 8 3 2 4 2 5 4" xfId="56225" xr:uid="{00000000-0005-0000-0000-000045DB0000}"/>
    <cellStyle name="Normal 8 3 2 4 2 6" xfId="56226" xr:uid="{00000000-0005-0000-0000-000046DB0000}"/>
    <cellStyle name="Normal 8 3 2 4 2 6 2" xfId="56227" xr:uid="{00000000-0005-0000-0000-000047DB0000}"/>
    <cellStyle name="Normal 8 3 2 4 2 6 3" xfId="56228" xr:uid="{00000000-0005-0000-0000-000048DB0000}"/>
    <cellStyle name="Normal 8 3 2 4 2 7" xfId="56229" xr:uid="{00000000-0005-0000-0000-000049DB0000}"/>
    <cellStyle name="Normal 8 3 2 4 2 8" xfId="56230" xr:uid="{00000000-0005-0000-0000-00004ADB0000}"/>
    <cellStyle name="Normal 8 3 2 4 2_PROD" xfId="56231" xr:uid="{00000000-0005-0000-0000-00004BDB0000}"/>
    <cellStyle name="Normal 8 3 2 4 3" xfId="56232" xr:uid="{00000000-0005-0000-0000-00004CDB0000}"/>
    <cellStyle name="Normal 8 3 2 4 3 2" xfId="56233" xr:uid="{00000000-0005-0000-0000-00004DDB0000}"/>
    <cellStyle name="Normal 8 3 2 4 3 2 2" xfId="56234" xr:uid="{00000000-0005-0000-0000-00004EDB0000}"/>
    <cellStyle name="Normal 8 3 2 4 3 2 3" xfId="56235" xr:uid="{00000000-0005-0000-0000-00004FDB0000}"/>
    <cellStyle name="Normal 8 3 2 4 3 3" xfId="56236" xr:uid="{00000000-0005-0000-0000-000050DB0000}"/>
    <cellStyle name="Normal 8 3 2 4 3 4" xfId="56237" xr:uid="{00000000-0005-0000-0000-000051DB0000}"/>
    <cellStyle name="Normal 8 3 2 4 4" xfId="56238" xr:uid="{00000000-0005-0000-0000-000052DB0000}"/>
    <cellStyle name="Normal 8 3 2 4 4 2" xfId="56239" xr:uid="{00000000-0005-0000-0000-000053DB0000}"/>
    <cellStyle name="Normal 8 3 2 4 4 2 2" xfId="56240" xr:uid="{00000000-0005-0000-0000-000054DB0000}"/>
    <cellStyle name="Normal 8 3 2 4 4 2 3" xfId="56241" xr:uid="{00000000-0005-0000-0000-000055DB0000}"/>
    <cellStyle name="Normal 8 3 2 4 4 3" xfId="56242" xr:uid="{00000000-0005-0000-0000-000056DB0000}"/>
    <cellStyle name="Normal 8 3 2 4 4 4" xfId="56243" xr:uid="{00000000-0005-0000-0000-000057DB0000}"/>
    <cellStyle name="Normal 8 3 2 4 5" xfId="56244" xr:uid="{00000000-0005-0000-0000-000058DB0000}"/>
    <cellStyle name="Normal 8 3 2 4 5 2" xfId="56245" xr:uid="{00000000-0005-0000-0000-000059DB0000}"/>
    <cellStyle name="Normal 8 3 2 4 5 2 2" xfId="56246" xr:uid="{00000000-0005-0000-0000-00005ADB0000}"/>
    <cellStyle name="Normal 8 3 2 4 5 2 3" xfId="56247" xr:uid="{00000000-0005-0000-0000-00005BDB0000}"/>
    <cellStyle name="Normal 8 3 2 4 5 3" xfId="56248" xr:uid="{00000000-0005-0000-0000-00005CDB0000}"/>
    <cellStyle name="Normal 8 3 2 4 5 4" xfId="56249" xr:uid="{00000000-0005-0000-0000-00005DDB0000}"/>
    <cellStyle name="Normal 8 3 2 4 6" xfId="56250" xr:uid="{00000000-0005-0000-0000-00005EDB0000}"/>
    <cellStyle name="Normal 8 3 2 4 6 2" xfId="56251" xr:uid="{00000000-0005-0000-0000-00005FDB0000}"/>
    <cellStyle name="Normal 8 3 2 4 6 2 2" xfId="56252" xr:uid="{00000000-0005-0000-0000-000060DB0000}"/>
    <cellStyle name="Normal 8 3 2 4 6 2 3" xfId="56253" xr:uid="{00000000-0005-0000-0000-000061DB0000}"/>
    <cellStyle name="Normal 8 3 2 4 6 3" xfId="56254" xr:uid="{00000000-0005-0000-0000-000062DB0000}"/>
    <cellStyle name="Normal 8 3 2 4 6 4" xfId="56255" xr:uid="{00000000-0005-0000-0000-000063DB0000}"/>
    <cellStyle name="Normal 8 3 2 4 7" xfId="56256" xr:uid="{00000000-0005-0000-0000-000064DB0000}"/>
    <cellStyle name="Normal 8 3 2 4 7 2" xfId="56257" xr:uid="{00000000-0005-0000-0000-000065DB0000}"/>
    <cellStyle name="Normal 8 3 2 4 7 3" xfId="56258" xr:uid="{00000000-0005-0000-0000-000066DB0000}"/>
    <cellStyle name="Normal 8 3 2 4 8" xfId="56259" xr:uid="{00000000-0005-0000-0000-000067DB0000}"/>
    <cellStyle name="Normal 8 3 2 4 9" xfId="56260" xr:uid="{00000000-0005-0000-0000-000068DB0000}"/>
    <cellStyle name="Normal 8 3 2 4_PROD" xfId="56261" xr:uid="{00000000-0005-0000-0000-000069DB0000}"/>
    <cellStyle name="Normal 8 3 2 5" xfId="56262" xr:uid="{00000000-0005-0000-0000-00006ADB0000}"/>
    <cellStyle name="Normal 8 3 2 5 2" xfId="56263" xr:uid="{00000000-0005-0000-0000-00006BDB0000}"/>
    <cellStyle name="Normal 8 3 2 5 2 2" xfId="56264" xr:uid="{00000000-0005-0000-0000-00006CDB0000}"/>
    <cellStyle name="Normal 8 3 2 5 2 2 2" xfId="56265" xr:uid="{00000000-0005-0000-0000-00006DDB0000}"/>
    <cellStyle name="Normal 8 3 2 5 2 2 2 2" xfId="56266" xr:uid="{00000000-0005-0000-0000-00006EDB0000}"/>
    <cellStyle name="Normal 8 3 2 5 2 2 2 3" xfId="56267" xr:uid="{00000000-0005-0000-0000-00006FDB0000}"/>
    <cellStyle name="Normal 8 3 2 5 2 2 3" xfId="56268" xr:uid="{00000000-0005-0000-0000-000070DB0000}"/>
    <cellStyle name="Normal 8 3 2 5 2 2 4" xfId="56269" xr:uid="{00000000-0005-0000-0000-000071DB0000}"/>
    <cellStyle name="Normal 8 3 2 5 2 3" xfId="56270" xr:uid="{00000000-0005-0000-0000-000072DB0000}"/>
    <cellStyle name="Normal 8 3 2 5 2 3 2" xfId="56271" xr:uid="{00000000-0005-0000-0000-000073DB0000}"/>
    <cellStyle name="Normal 8 3 2 5 2 3 2 2" xfId="56272" xr:uid="{00000000-0005-0000-0000-000074DB0000}"/>
    <cellStyle name="Normal 8 3 2 5 2 3 2 3" xfId="56273" xr:uid="{00000000-0005-0000-0000-000075DB0000}"/>
    <cellStyle name="Normal 8 3 2 5 2 3 3" xfId="56274" xr:uid="{00000000-0005-0000-0000-000076DB0000}"/>
    <cellStyle name="Normal 8 3 2 5 2 3 4" xfId="56275" xr:uid="{00000000-0005-0000-0000-000077DB0000}"/>
    <cellStyle name="Normal 8 3 2 5 2 4" xfId="56276" xr:uid="{00000000-0005-0000-0000-000078DB0000}"/>
    <cellStyle name="Normal 8 3 2 5 2 4 2" xfId="56277" xr:uid="{00000000-0005-0000-0000-000079DB0000}"/>
    <cellStyle name="Normal 8 3 2 5 2 4 2 2" xfId="56278" xr:uid="{00000000-0005-0000-0000-00007ADB0000}"/>
    <cellStyle name="Normal 8 3 2 5 2 4 2 3" xfId="56279" xr:uid="{00000000-0005-0000-0000-00007BDB0000}"/>
    <cellStyle name="Normal 8 3 2 5 2 4 3" xfId="56280" xr:uid="{00000000-0005-0000-0000-00007CDB0000}"/>
    <cellStyle name="Normal 8 3 2 5 2 4 4" xfId="56281" xr:uid="{00000000-0005-0000-0000-00007DDB0000}"/>
    <cellStyle name="Normal 8 3 2 5 2 5" xfId="56282" xr:uid="{00000000-0005-0000-0000-00007EDB0000}"/>
    <cellStyle name="Normal 8 3 2 5 2 5 2" xfId="56283" xr:uid="{00000000-0005-0000-0000-00007FDB0000}"/>
    <cellStyle name="Normal 8 3 2 5 2 5 2 2" xfId="56284" xr:uid="{00000000-0005-0000-0000-000080DB0000}"/>
    <cellStyle name="Normal 8 3 2 5 2 5 2 3" xfId="56285" xr:uid="{00000000-0005-0000-0000-000081DB0000}"/>
    <cellStyle name="Normal 8 3 2 5 2 5 3" xfId="56286" xr:uid="{00000000-0005-0000-0000-000082DB0000}"/>
    <cellStyle name="Normal 8 3 2 5 2 5 4" xfId="56287" xr:uid="{00000000-0005-0000-0000-000083DB0000}"/>
    <cellStyle name="Normal 8 3 2 5 2 6" xfId="56288" xr:uid="{00000000-0005-0000-0000-000084DB0000}"/>
    <cellStyle name="Normal 8 3 2 5 2 6 2" xfId="56289" xr:uid="{00000000-0005-0000-0000-000085DB0000}"/>
    <cellStyle name="Normal 8 3 2 5 2 6 3" xfId="56290" xr:uid="{00000000-0005-0000-0000-000086DB0000}"/>
    <cellStyle name="Normal 8 3 2 5 2 7" xfId="56291" xr:uid="{00000000-0005-0000-0000-000087DB0000}"/>
    <cellStyle name="Normal 8 3 2 5 2 8" xfId="56292" xr:uid="{00000000-0005-0000-0000-000088DB0000}"/>
    <cellStyle name="Normal 8 3 2 5 2_PROD" xfId="56293" xr:uid="{00000000-0005-0000-0000-000089DB0000}"/>
    <cellStyle name="Normal 8 3 2 5 3" xfId="56294" xr:uid="{00000000-0005-0000-0000-00008ADB0000}"/>
    <cellStyle name="Normal 8 3 2 5 3 2" xfId="56295" xr:uid="{00000000-0005-0000-0000-00008BDB0000}"/>
    <cellStyle name="Normal 8 3 2 5 3 2 2" xfId="56296" xr:uid="{00000000-0005-0000-0000-00008CDB0000}"/>
    <cellStyle name="Normal 8 3 2 5 3 2 3" xfId="56297" xr:uid="{00000000-0005-0000-0000-00008DDB0000}"/>
    <cellStyle name="Normal 8 3 2 5 3 3" xfId="56298" xr:uid="{00000000-0005-0000-0000-00008EDB0000}"/>
    <cellStyle name="Normal 8 3 2 5 3 4" xfId="56299" xr:uid="{00000000-0005-0000-0000-00008FDB0000}"/>
    <cellStyle name="Normal 8 3 2 5 4" xfId="56300" xr:uid="{00000000-0005-0000-0000-000090DB0000}"/>
    <cellStyle name="Normal 8 3 2 5 4 2" xfId="56301" xr:uid="{00000000-0005-0000-0000-000091DB0000}"/>
    <cellStyle name="Normal 8 3 2 5 4 2 2" xfId="56302" xr:uid="{00000000-0005-0000-0000-000092DB0000}"/>
    <cellStyle name="Normal 8 3 2 5 4 2 3" xfId="56303" xr:uid="{00000000-0005-0000-0000-000093DB0000}"/>
    <cellStyle name="Normal 8 3 2 5 4 3" xfId="56304" xr:uid="{00000000-0005-0000-0000-000094DB0000}"/>
    <cellStyle name="Normal 8 3 2 5 4 4" xfId="56305" xr:uid="{00000000-0005-0000-0000-000095DB0000}"/>
    <cellStyle name="Normal 8 3 2 5 5" xfId="56306" xr:uid="{00000000-0005-0000-0000-000096DB0000}"/>
    <cellStyle name="Normal 8 3 2 5 5 2" xfId="56307" xr:uid="{00000000-0005-0000-0000-000097DB0000}"/>
    <cellStyle name="Normal 8 3 2 5 5 2 2" xfId="56308" xr:uid="{00000000-0005-0000-0000-000098DB0000}"/>
    <cellStyle name="Normal 8 3 2 5 5 2 3" xfId="56309" xr:uid="{00000000-0005-0000-0000-000099DB0000}"/>
    <cellStyle name="Normal 8 3 2 5 5 3" xfId="56310" xr:uid="{00000000-0005-0000-0000-00009ADB0000}"/>
    <cellStyle name="Normal 8 3 2 5 5 4" xfId="56311" xr:uid="{00000000-0005-0000-0000-00009BDB0000}"/>
    <cellStyle name="Normal 8 3 2 5 6" xfId="56312" xr:uid="{00000000-0005-0000-0000-00009CDB0000}"/>
    <cellStyle name="Normal 8 3 2 5 6 2" xfId="56313" xr:uid="{00000000-0005-0000-0000-00009DDB0000}"/>
    <cellStyle name="Normal 8 3 2 5 6 2 2" xfId="56314" xr:uid="{00000000-0005-0000-0000-00009EDB0000}"/>
    <cellStyle name="Normal 8 3 2 5 6 2 3" xfId="56315" xr:uid="{00000000-0005-0000-0000-00009FDB0000}"/>
    <cellStyle name="Normal 8 3 2 5 6 3" xfId="56316" xr:uid="{00000000-0005-0000-0000-0000A0DB0000}"/>
    <cellStyle name="Normal 8 3 2 5 6 4" xfId="56317" xr:uid="{00000000-0005-0000-0000-0000A1DB0000}"/>
    <cellStyle name="Normal 8 3 2 5 7" xfId="56318" xr:uid="{00000000-0005-0000-0000-0000A2DB0000}"/>
    <cellStyle name="Normal 8 3 2 5 7 2" xfId="56319" xr:uid="{00000000-0005-0000-0000-0000A3DB0000}"/>
    <cellStyle name="Normal 8 3 2 5 7 3" xfId="56320" xr:uid="{00000000-0005-0000-0000-0000A4DB0000}"/>
    <cellStyle name="Normal 8 3 2 5 8" xfId="56321" xr:uid="{00000000-0005-0000-0000-0000A5DB0000}"/>
    <cellStyle name="Normal 8 3 2 5 9" xfId="56322" xr:uid="{00000000-0005-0000-0000-0000A6DB0000}"/>
    <cellStyle name="Normal 8 3 2 5_PROD" xfId="56323" xr:uid="{00000000-0005-0000-0000-0000A7DB0000}"/>
    <cellStyle name="Normal 8 3 2 6" xfId="56324" xr:uid="{00000000-0005-0000-0000-0000A8DB0000}"/>
    <cellStyle name="Normal 8 3 2 6 2" xfId="56325" xr:uid="{00000000-0005-0000-0000-0000A9DB0000}"/>
    <cellStyle name="Normal 8 3 2 6 2 2" xfId="56326" xr:uid="{00000000-0005-0000-0000-0000AADB0000}"/>
    <cellStyle name="Normal 8 3 2 6 2 2 2" xfId="56327" xr:uid="{00000000-0005-0000-0000-0000ABDB0000}"/>
    <cellStyle name="Normal 8 3 2 6 2 2 3" xfId="56328" xr:uid="{00000000-0005-0000-0000-0000ACDB0000}"/>
    <cellStyle name="Normal 8 3 2 6 2 3" xfId="56329" xr:uid="{00000000-0005-0000-0000-0000ADDB0000}"/>
    <cellStyle name="Normal 8 3 2 6 2 4" xfId="56330" xr:uid="{00000000-0005-0000-0000-0000AEDB0000}"/>
    <cellStyle name="Normal 8 3 2 6 3" xfId="56331" xr:uid="{00000000-0005-0000-0000-0000AFDB0000}"/>
    <cellStyle name="Normal 8 3 2 6 3 2" xfId="56332" xr:uid="{00000000-0005-0000-0000-0000B0DB0000}"/>
    <cellStyle name="Normal 8 3 2 6 3 2 2" xfId="56333" xr:uid="{00000000-0005-0000-0000-0000B1DB0000}"/>
    <cellStyle name="Normal 8 3 2 6 3 2 3" xfId="56334" xr:uid="{00000000-0005-0000-0000-0000B2DB0000}"/>
    <cellStyle name="Normal 8 3 2 6 3 3" xfId="56335" xr:uid="{00000000-0005-0000-0000-0000B3DB0000}"/>
    <cellStyle name="Normal 8 3 2 6 3 4" xfId="56336" xr:uid="{00000000-0005-0000-0000-0000B4DB0000}"/>
    <cellStyle name="Normal 8 3 2 6 4" xfId="56337" xr:uid="{00000000-0005-0000-0000-0000B5DB0000}"/>
    <cellStyle name="Normal 8 3 2 6 4 2" xfId="56338" xr:uid="{00000000-0005-0000-0000-0000B6DB0000}"/>
    <cellStyle name="Normal 8 3 2 6 4 2 2" xfId="56339" xr:uid="{00000000-0005-0000-0000-0000B7DB0000}"/>
    <cellStyle name="Normal 8 3 2 6 4 2 3" xfId="56340" xr:uid="{00000000-0005-0000-0000-0000B8DB0000}"/>
    <cellStyle name="Normal 8 3 2 6 4 3" xfId="56341" xr:uid="{00000000-0005-0000-0000-0000B9DB0000}"/>
    <cellStyle name="Normal 8 3 2 6 4 4" xfId="56342" xr:uid="{00000000-0005-0000-0000-0000BADB0000}"/>
    <cellStyle name="Normal 8 3 2 6 5" xfId="56343" xr:uid="{00000000-0005-0000-0000-0000BBDB0000}"/>
    <cellStyle name="Normal 8 3 2 6 5 2" xfId="56344" xr:uid="{00000000-0005-0000-0000-0000BCDB0000}"/>
    <cellStyle name="Normal 8 3 2 6 5 2 2" xfId="56345" xr:uid="{00000000-0005-0000-0000-0000BDDB0000}"/>
    <cellStyle name="Normal 8 3 2 6 5 2 3" xfId="56346" xr:uid="{00000000-0005-0000-0000-0000BEDB0000}"/>
    <cellStyle name="Normal 8 3 2 6 5 3" xfId="56347" xr:uid="{00000000-0005-0000-0000-0000BFDB0000}"/>
    <cellStyle name="Normal 8 3 2 6 5 4" xfId="56348" xr:uid="{00000000-0005-0000-0000-0000C0DB0000}"/>
    <cellStyle name="Normal 8 3 2 6 6" xfId="56349" xr:uid="{00000000-0005-0000-0000-0000C1DB0000}"/>
    <cellStyle name="Normal 8 3 2 6 6 2" xfId="56350" xr:uid="{00000000-0005-0000-0000-0000C2DB0000}"/>
    <cellStyle name="Normal 8 3 2 6 6 3" xfId="56351" xr:uid="{00000000-0005-0000-0000-0000C3DB0000}"/>
    <cellStyle name="Normal 8 3 2 6 7" xfId="56352" xr:uid="{00000000-0005-0000-0000-0000C4DB0000}"/>
    <cellStyle name="Normal 8 3 2 6 8" xfId="56353" xr:uid="{00000000-0005-0000-0000-0000C5DB0000}"/>
    <cellStyle name="Normal 8 3 2 6_PROD" xfId="56354" xr:uid="{00000000-0005-0000-0000-0000C6DB0000}"/>
    <cellStyle name="Normal 8 3 2 7" xfId="56355" xr:uid="{00000000-0005-0000-0000-0000C7DB0000}"/>
    <cellStyle name="Normal 8 3 2 7 2" xfId="56356" xr:uid="{00000000-0005-0000-0000-0000C8DB0000}"/>
    <cellStyle name="Normal 8 3 2 7 2 2" xfId="56357" xr:uid="{00000000-0005-0000-0000-0000C9DB0000}"/>
    <cellStyle name="Normal 8 3 2 7 2 3" xfId="56358" xr:uid="{00000000-0005-0000-0000-0000CADB0000}"/>
    <cellStyle name="Normal 8 3 2 7 3" xfId="56359" xr:uid="{00000000-0005-0000-0000-0000CBDB0000}"/>
    <cellStyle name="Normal 8 3 2 7 4" xfId="56360" xr:uid="{00000000-0005-0000-0000-0000CCDB0000}"/>
    <cellStyle name="Normal 8 3 2 8" xfId="56361" xr:uid="{00000000-0005-0000-0000-0000CDDB0000}"/>
    <cellStyle name="Normal 8 3 2 8 2" xfId="56362" xr:uid="{00000000-0005-0000-0000-0000CEDB0000}"/>
    <cellStyle name="Normal 8 3 2 8 2 2" xfId="56363" xr:uid="{00000000-0005-0000-0000-0000CFDB0000}"/>
    <cellStyle name="Normal 8 3 2 8 2 3" xfId="56364" xr:uid="{00000000-0005-0000-0000-0000D0DB0000}"/>
    <cellStyle name="Normal 8 3 2 8 3" xfId="56365" xr:uid="{00000000-0005-0000-0000-0000D1DB0000}"/>
    <cellStyle name="Normal 8 3 2 8 4" xfId="56366" xr:uid="{00000000-0005-0000-0000-0000D2DB0000}"/>
    <cellStyle name="Normal 8 3 2 9" xfId="56367" xr:uid="{00000000-0005-0000-0000-0000D3DB0000}"/>
    <cellStyle name="Normal 8 3 2 9 2" xfId="56368" xr:uid="{00000000-0005-0000-0000-0000D4DB0000}"/>
    <cellStyle name="Normal 8 3 2 9 2 2" xfId="56369" xr:uid="{00000000-0005-0000-0000-0000D5DB0000}"/>
    <cellStyle name="Normal 8 3 2 9 2 3" xfId="56370" xr:uid="{00000000-0005-0000-0000-0000D6DB0000}"/>
    <cellStyle name="Normal 8 3 2 9 3" xfId="56371" xr:uid="{00000000-0005-0000-0000-0000D7DB0000}"/>
    <cellStyle name="Normal 8 3 2 9 4" xfId="56372" xr:uid="{00000000-0005-0000-0000-0000D8DB0000}"/>
    <cellStyle name="Normal 8 3 2_PROD" xfId="56373" xr:uid="{00000000-0005-0000-0000-0000D9DB0000}"/>
    <cellStyle name="Normal 8 3 3" xfId="523" xr:uid="{00000000-0005-0000-0000-0000DADB0000}"/>
    <cellStyle name="Normal 8 3 3 10" xfId="56374" xr:uid="{00000000-0005-0000-0000-0000DBDB0000}"/>
    <cellStyle name="Normal 8 3 3 10 2" xfId="56375" xr:uid="{00000000-0005-0000-0000-0000DCDB0000}"/>
    <cellStyle name="Normal 8 3 3 10 2 2" xfId="56376" xr:uid="{00000000-0005-0000-0000-0000DDDB0000}"/>
    <cellStyle name="Normal 8 3 3 10 2 3" xfId="56377" xr:uid="{00000000-0005-0000-0000-0000DEDB0000}"/>
    <cellStyle name="Normal 8 3 3 10 3" xfId="56378" xr:uid="{00000000-0005-0000-0000-0000DFDB0000}"/>
    <cellStyle name="Normal 8 3 3 10 4" xfId="56379" xr:uid="{00000000-0005-0000-0000-0000E0DB0000}"/>
    <cellStyle name="Normal 8 3 3 11" xfId="56380" xr:uid="{00000000-0005-0000-0000-0000E1DB0000}"/>
    <cellStyle name="Normal 8 3 3 11 2" xfId="56381" xr:uid="{00000000-0005-0000-0000-0000E2DB0000}"/>
    <cellStyle name="Normal 8 3 3 11 3" xfId="56382" xr:uid="{00000000-0005-0000-0000-0000E3DB0000}"/>
    <cellStyle name="Normal 8 3 3 12" xfId="56383" xr:uid="{00000000-0005-0000-0000-0000E4DB0000}"/>
    <cellStyle name="Normal 8 3 3 13" xfId="56384" xr:uid="{00000000-0005-0000-0000-0000E5DB0000}"/>
    <cellStyle name="Normal 8 3 3 2" xfId="524" xr:uid="{00000000-0005-0000-0000-0000E6DB0000}"/>
    <cellStyle name="Normal 8 3 3 2 10" xfId="56385" xr:uid="{00000000-0005-0000-0000-0000E7DB0000}"/>
    <cellStyle name="Normal 8 3 3 2 10 2" xfId="56386" xr:uid="{00000000-0005-0000-0000-0000E8DB0000}"/>
    <cellStyle name="Normal 8 3 3 2 10 3" xfId="56387" xr:uid="{00000000-0005-0000-0000-0000E9DB0000}"/>
    <cellStyle name="Normal 8 3 3 2 11" xfId="56388" xr:uid="{00000000-0005-0000-0000-0000EADB0000}"/>
    <cellStyle name="Normal 8 3 3 2 12" xfId="56389" xr:uid="{00000000-0005-0000-0000-0000EBDB0000}"/>
    <cellStyle name="Normal 8 3 3 2 2" xfId="794" xr:uid="{00000000-0005-0000-0000-0000ECDB0000}"/>
    <cellStyle name="Normal 8 3 3 2 2 2" xfId="56390" xr:uid="{00000000-0005-0000-0000-0000EDDB0000}"/>
    <cellStyle name="Normal 8 3 3 2 2 2 2" xfId="56391" xr:uid="{00000000-0005-0000-0000-0000EEDB0000}"/>
    <cellStyle name="Normal 8 3 3 2 2 2 2 2" xfId="56392" xr:uid="{00000000-0005-0000-0000-0000EFDB0000}"/>
    <cellStyle name="Normal 8 3 3 2 2 2 2 2 2" xfId="56393" xr:uid="{00000000-0005-0000-0000-0000F0DB0000}"/>
    <cellStyle name="Normal 8 3 3 2 2 2 2 2 3" xfId="56394" xr:uid="{00000000-0005-0000-0000-0000F1DB0000}"/>
    <cellStyle name="Normal 8 3 3 2 2 2 2 3" xfId="56395" xr:uid="{00000000-0005-0000-0000-0000F2DB0000}"/>
    <cellStyle name="Normal 8 3 3 2 2 2 2 4" xfId="56396" xr:uid="{00000000-0005-0000-0000-0000F3DB0000}"/>
    <cellStyle name="Normal 8 3 3 2 2 2 3" xfId="56397" xr:uid="{00000000-0005-0000-0000-0000F4DB0000}"/>
    <cellStyle name="Normal 8 3 3 2 2 2 3 2" xfId="56398" xr:uid="{00000000-0005-0000-0000-0000F5DB0000}"/>
    <cellStyle name="Normal 8 3 3 2 2 2 3 2 2" xfId="56399" xr:uid="{00000000-0005-0000-0000-0000F6DB0000}"/>
    <cellStyle name="Normal 8 3 3 2 2 2 3 2 3" xfId="56400" xr:uid="{00000000-0005-0000-0000-0000F7DB0000}"/>
    <cellStyle name="Normal 8 3 3 2 2 2 3 3" xfId="56401" xr:uid="{00000000-0005-0000-0000-0000F8DB0000}"/>
    <cellStyle name="Normal 8 3 3 2 2 2 3 4" xfId="56402" xr:uid="{00000000-0005-0000-0000-0000F9DB0000}"/>
    <cellStyle name="Normal 8 3 3 2 2 2 4" xfId="56403" xr:uid="{00000000-0005-0000-0000-0000FADB0000}"/>
    <cellStyle name="Normal 8 3 3 2 2 2 4 2" xfId="56404" xr:uid="{00000000-0005-0000-0000-0000FBDB0000}"/>
    <cellStyle name="Normal 8 3 3 2 2 2 4 2 2" xfId="56405" xr:uid="{00000000-0005-0000-0000-0000FCDB0000}"/>
    <cellStyle name="Normal 8 3 3 2 2 2 4 2 3" xfId="56406" xr:uid="{00000000-0005-0000-0000-0000FDDB0000}"/>
    <cellStyle name="Normal 8 3 3 2 2 2 4 3" xfId="56407" xr:uid="{00000000-0005-0000-0000-0000FEDB0000}"/>
    <cellStyle name="Normal 8 3 3 2 2 2 4 4" xfId="56408" xr:uid="{00000000-0005-0000-0000-0000FFDB0000}"/>
    <cellStyle name="Normal 8 3 3 2 2 2 5" xfId="56409" xr:uid="{00000000-0005-0000-0000-000000DC0000}"/>
    <cellStyle name="Normal 8 3 3 2 2 2 5 2" xfId="56410" xr:uid="{00000000-0005-0000-0000-000001DC0000}"/>
    <cellStyle name="Normal 8 3 3 2 2 2 5 2 2" xfId="56411" xr:uid="{00000000-0005-0000-0000-000002DC0000}"/>
    <cellStyle name="Normal 8 3 3 2 2 2 5 2 3" xfId="56412" xr:uid="{00000000-0005-0000-0000-000003DC0000}"/>
    <cellStyle name="Normal 8 3 3 2 2 2 5 3" xfId="56413" xr:uid="{00000000-0005-0000-0000-000004DC0000}"/>
    <cellStyle name="Normal 8 3 3 2 2 2 5 4" xfId="56414" xr:uid="{00000000-0005-0000-0000-000005DC0000}"/>
    <cellStyle name="Normal 8 3 3 2 2 2 6" xfId="56415" xr:uid="{00000000-0005-0000-0000-000006DC0000}"/>
    <cellStyle name="Normal 8 3 3 2 2 2 6 2" xfId="56416" xr:uid="{00000000-0005-0000-0000-000007DC0000}"/>
    <cellStyle name="Normal 8 3 3 2 2 2 6 3" xfId="56417" xr:uid="{00000000-0005-0000-0000-000008DC0000}"/>
    <cellStyle name="Normal 8 3 3 2 2 2 7" xfId="56418" xr:uid="{00000000-0005-0000-0000-000009DC0000}"/>
    <cellStyle name="Normal 8 3 3 2 2 2 8" xfId="56419" xr:uid="{00000000-0005-0000-0000-00000ADC0000}"/>
    <cellStyle name="Normal 8 3 3 2 2 2_PROD" xfId="56420" xr:uid="{00000000-0005-0000-0000-00000BDC0000}"/>
    <cellStyle name="Normal 8 3 3 2 2 3" xfId="56421" xr:uid="{00000000-0005-0000-0000-00000CDC0000}"/>
    <cellStyle name="Normal 8 3 3 2 2 3 2" xfId="56422" xr:uid="{00000000-0005-0000-0000-00000DDC0000}"/>
    <cellStyle name="Normal 8 3 3 2 2 3 2 2" xfId="56423" xr:uid="{00000000-0005-0000-0000-00000EDC0000}"/>
    <cellStyle name="Normal 8 3 3 2 2 3 2 3" xfId="56424" xr:uid="{00000000-0005-0000-0000-00000FDC0000}"/>
    <cellStyle name="Normal 8 3 3 2 2 3 3" xfId="56425" xr:uid="{00000000-0005-0000-0000-000010DC0000}"/>
    <cellStyle name="Normal 8 3 3 2 2 3 4" xfId="56426" xr:uid="{00000000-0005-0000-0000-000011DC0000}"/>
    <cellStyle name="Normal 8 3 3 2 2 4" xfId="56427" xr:uid="{00000000-0005-0000-0000-000012DC0000}"/>
    <cellStyle name="Normal 8 3 3 2 2 4 2" xfId="56428" xr:uid="{00000000-0005-0000-0000-000013DC0000}"/>
    <cellStyle name="Normal 8 3 3 2 2 4 2 2" xfId="56429" xr:uid="{00000000-0005-0000-0000-000014DC0000}"/>
    <cellStyle name="Normal 8 3 3 2 2 4 2 3" xfId="56430" xr:uid="{00000000-0005-0000-0000-000015DC0000}"/>
    <cellStyle name="Normal 8 3 3 2 2 4 3" xfId="56431" xr:uid="{00000000-0005-0000-0000-000016DC0000}"/>
    <cellStyle name="Normal 8 3 3 2 2 4 4" xfId="56432" xr:uid="{00000000-0005-0000-0000-000017DC0000}"/>
    <cellStyle name="Normal 8 3 3 2 2 5" xfId="56433" xr:uid="{00000000-0005-0000-0000-000018DC0000}"/>
    <cellStyle name="Normal 8 3 3 2 2 5 2" xfId="56434" xr:uid="{00000000-0005-0000-0000-000019DC0000}"/>
    <cellStyle name="Normal 8 3 3 2 2 5 2 2" xfId="56435" xr:uid="{00000000-0005-0000-0000-00001ADC0000}"/>
    <cellStyle name="Normal 8 3 3 2 2 5 2 3" xfId="56436" xr:uid="{00000000-0005-0000-0000-00001BDC0000}"/>
    <cellStyle name="Normal 8 3 3 2 2 5 3" xfId="56437" xr:uid="{00000000-0005-0000-0000-00001CDC0000}"/>
    <cellStyle name="Normal 8 3 3 2 2 5 4" xfId="56438" xr:uid="{00000000-0005-0000-0000-00001DDC0000}"/>
    <cellStyle name="Normal 8 3 3 2 2 6" xfId="56439" xr:uid="{00000000-0005-0000-0000-00001EDC0000}"/>
    <cellStyle name="Normal 8 3 3 2 2 6 2" xfId="56440" xr:uid="{00000000-0005-0000-0000-00001FDC0000}"/>
    <cellStyle name="Normal 8 3 3 2 2 6 2 2" xfId="56441" xr:uid="{00000000-0005-0000-0000-000020DC0000}"/>
    <cellStyle name="Normal 8 3 3 2 2 6 2 3" xfId="56442" xr:uid="{00000000-0005-0000-0000-000021DC0000}"/>
    <cellStyle name="Normal 8 3 3 2 2 6 3" xfId="56443" xr:uid="{00000000-0005-0000-0000-000022DC0000}"/>
    <cellStyle name="Normal 8 3 3 2 2 6 4" xfId="56444" xr:uid="{00000000-0005-0000-0000-000023DC0000}"/>
    <cellStyle name="Normal 8 3 3 2 2 7" xfId="56445" xr:uid="{00000000-0005-0000-0000-000024DC0000}"/>
    <cellStyle name="Normal 8 3 3 2 2 7 2" xfId="56446" xr:uid="{00000000-0005-0000-0000-000025DC0000}"/>
    <cellStyle name="Normal 8 3 3 2 2 7 3" xfId="56447" xr:uid="{00000000-0005-0000-0000-000026DC0000}"/>
    <cellStyle name="Normal 8 3 3 2 2 8" xfId="56448" xr:uid="{00000000-0005-0000-0000-000027DC0000}"/>
    <cellStyle name="Normal 8 3 3 2 2 9" xfId="56449" xr:uid="{00000000-0005-0000-0000-000028DC0000}"/>
    <cellStyle name="Normal 8 3 3 2 2_PROD" xfId="56450" xr:uid="{00000000-0005-0000-0000-000029DC0000}"/>
    <cellStyle name="Normal 8 3 3 2 3" xfId="56451" xr:uid="{00000000-0005-0000-0000-00002ADC0000}"/>
    <cellStyle name="Normal 8 3 3 2 3 2" xfId="56452" xr:uid="{00000000-0005-0000-0000-00002BDC0000}"/>
    <cellStyle name="Normal 8 3 3 2 3 2 2" xfId="56453" xr:uid="{00000000-0005-0000-0000-00002CDC0000}"/>
    <cellStyle name="Normal 8 3 3 2 3 2 2 2" xfId="56454" xr:uid="{00000000-0005-0000-0000-00002DDC0000}"/>
    <cellStyle name="Normal 8 3 3 2 3 2 2 2 2" xfId="56455" xr:uid="{00000000-0005-0000-0000-00002EDC0000}"/>
    <cellStyle name="Normal 8 3 3 2 3 2 2 2 3" xfId="56456" xr:uid="{00000000-0005-0000-0000-00002FDC0000}"/>
    <cellStyle name="Normal 8 3 3 2 3 2 2 3" xfId="56457" xr:uid="{00000000-0005-0000-0000-000030DC0000}"/>
    <cellStyle name="Normal 8 3 3 2 3 2 2 4" xfId="56458" xr:uid="{00000000-0005-0000-0000-000031DC0000}"/>
    <cellStyle name="Normal 8 3 3 2 3 2 3" xfId="56459" xr:uid="{00000000-0005-0000-0000-000032DC0000}"/>
    <cellStyle name="Normal 8 3 3 2 3 2 3 2" xfId="56460" xr:uid="{00000000-0005-0000-0000-000033DC0000}"/>
    <cellStyle name="Normal 8 3 3 2 3 2 3 2 2" xfId="56461" xr:uid="{00000000-0005-0000-0000-000034DC0000}"/>
    <cellStyle name="Normal 8 3 3 2 3 2 3 2 3" xfId="56462" xr:uid="{00000000-0005-0000-0000-000035DC0000}"/>
    <cellStyle name="Normal 8 3 3 2 3 2 3 3" xfId="56463" xr:uid="{00000000-0005-0000-0000-000036DC0000}"/>
    <cellStyle name="Normal 8 3 3 2 3 2 3 4" xfId="56464" xr:uid="{00000000-0005-0000-0000-000037DC0000}"/>
    <cellStyle name="Normal 8 3 3 2 3 2 4" xfId="56465" xr:uid="{00000000-0005-0000-0000-000038DC0000}"/>
    <cellStyle name="Normal 8 3 3 2 3 2 4 2" xfId="56466" xr:uid="{00000000-0005-0000-0000-000039DC0000}"/>
    <cellStyle name="Normal 8 3 3 2 3 2 4 2 2" xfId="56467" xr:uid="{00000000-0005-0000-0000-00003ADC0000}"/>
    <cellStyle name="Normal 8 3 3 2 3 2 4 2 3" xfId="56468" xr:uid="{00000000-0005-0000-0000-00003BDC0000}"/>
    <cellStyle name="Normal 8 3 3 2 3 2 4 3" xfId="56469" xr:uid="{00000000-0005-0000-0000-00003CDC0000}"/>
    <cellStyle name="Normal 8 3 3 2 3 2 4 4" xfId="56470" xr:uid="{00000000-0005-0000-0000-00003DDC0000}"/>
    <cellStyle name="Normal 8 3 3 2 3 2 5" xfId="56471" xr:uid="{00000000-0005-0000-0000-00003EDC0000}"/>
    <cellStyle name="Normal 8 3 3 2 3 2 5 2" xfId="56472" xr:uid="{00000000-0005-0000-0000-00003FDC0000}"/>
    <cellStyle name="Normal 8 3 3 2 3 2 5 2 2" xfId="56473" xr:uid="{00000000-0005-0000-0000-000040DC0000}"/>
    <cellStyle name="Normal 8 3 3 2 3 2 5 2 3" xfId="56474" xr:uid="{00000000-0005-0000-0000-000041DC0000}"/>
    <cellStyle name="Normal 8 3 3 2 3 2 5 3" xfId="56475" xr:uid="{00000000-0005-0000-0000-000042DC0000}"/>
    <cellStyle name="Normal 8 3 3 2 3 2 5 4" xfId="56476" xr:uid="{00000000-0005-0000-0000-000043DC0000}"/>
    <cellStyle name="Normal 8 3 3 2 3 2 6" xfId="56477" xr:uid="{00000000-0005-0000-0000-000044DC0000}"/>
    <cellStyle name="Normal 8 3 3 2 3 2 6 2" xfId="56478" xr:uid="{00000000-0005-0000-0000-000045DC0000}"/>
    <cellStyle name="Normal 8 3 3 2 3 2 6 3" xfId="56479" xr:uid="{00000000-0005-0000-0000-000046DC0000}"/>
    <cellStyle name="Normal 8 3 3 2 3 2 7" xfId="56480" xr:uid="{00000000-0005-0000-0000-000047DC0000}"/>
    <cellStyle name="Normal 8 3 3 2 3 2 8" xfId="56481" xr:uid="{00000000-0005-0000-0000-000048DC0000}"/>
    <cellStyle name="Normal 8 3 3 2 3 2_PROD" xfId="56482" xr:uid="{00000000-0005-0000-0000-000049DC0000}"/>
    <cellStyle name="Normal 8 3 3 2 3 3" xfId="56483" xr:uid="{00000000-0005-0000-0000-00004ADC0000}"/>
    <cellStyle name="Normal 8 3 3 2 3 3 2" xfId="56484" xr:uid="{00000000-0005-0000-0000-00004BDC0000}"/>
    <cellStyle name="Normal 8 3 3 2 3 3 2 2" xfId="56485" xr:uid="{00000000-0005-0000-0000-00004CDC0000}"/>
    <cellStyle name="Normal 8 3 3 2 3 3 2 3" xfId="56486" xr:uid="{00000000-0005-0000-0000-00004DDC0000}"/>
    <cellStyle name="Normal 8 3 3 2 3 3 3" xfId="56487" xr:uid="{00000000-0005-0000-0000-00004EDC0000}"/>
    <cellStyle name="Normal 8 3 3 2 3 3 4" xfId="56488" xr:uid="{00000000-0005-0000-0000-00004FDC0000}"/>
    <cellStyle name="Normal 8 3 3 2 3 4" xfId="56489" xr:uid="{00000000-0005-0000-0000-000050DC0000}"/>
    <cellStyle name="Normal 8 3 3 2 3 4 2" xfId="56490" xr:uid="{00000000-0005-0000-0000-000051DC0000}"/>
    <cellStyle name="Normal 8 3 3 2 3 4 2 2" xfId="56491" xr:uid="{00000000-0005-0000-0000-000052DC0000}"/>
    <cellStyle name="Normal 8 3 3 2 3 4 2 3" xfId="56492" xr:uid="{00000000-0005-0000-0000-000053DC0000}"/>
    <cellStyle name="Normal 8 3 3 2 3 4 3" xfId="56493" xr:uid="{00000000-0005-0000-0000-000054DC0000}"/>
    <cellStyle name="Normal 8 3 3 2 3 4 4" xfId="56494" xr:uid="{00000000-0005-0000-0000-000055DC0000}"/>
    <cellStyle name="Normal 8 3 3 2 3 5" xfId="56495" xr:uid="{00000000-0005-0000-0000-000056DC0000}"/>
    <cellStyle name="Normal 8 3 3 2 3 5 2" xfId="56496" xr:uid="{00000000-0005-0000-0000-000057DC0000}"/>
    <cellStyle name="Normal 8 3 3 2 3 5 2 2" xfId="56497" xr:uid="{00000000-0005-0000-0000-000058DC0000}"/>
    <cellStyle name="Normal 8 3 3 2 3 5 2 3" xfId="56498" xr:uid="{00000000-0005-0000-0000-000059DC0000}"/>
    <cellStyle name="Normal 8 3 3 2 3 5 3" xfId="56499" xr:uid="{00000000-0005-0000-0000-00005ADC0000}"/>
    <cellStyle name="Normal 8 3 3 2 3 5 4" xfId="56500" xr:uid="{00000000-0005-0000-0000-00005BDC0000}"/>
    <cellStyle name="Normal 8 3 3 2 3 6" xfId="56501" xr:uid="{00000000-0005-0000-0000-00005CDC0000}"/>
    <cellStyle name="Normal 8 3 3 2 3 6 2" xfId="56502" xr:uid="{00000000-0005-0000-0000-00005DDC0000}"/>
    <cellStyle name="Normal 8 3 3 2 3 6 2 2" xfId="56503" xr:uid="{00000000-0005-0000-0000-00005EDC0000}"/>
    <cellStyle name="Normal 8 3 3 2 3 6 2 3" xfId="56504" xr:uid="{00000000-0005-0000-0000-00005FDC0000}"/>
    <cellStyle name="Normal 8 3 3 2 3 6 3" xfId="56505" xr:uid="{00000000-0005-0000-0000-000060DC0000}"/>
    <cellStyle name="Normal 8 3 3 2 3 6 4" xfId="56506" xr:uid="{00000000-0005-0000-0000-000061DC0000}"/>
    <cellStyle name="Normal 8 3 3 2 3 7" xfId="56507" xr:uid="{00000000-0005-0000-0000-000062DC0000}"/>
    <cellStyle name="Normal 8 3 3 2 3 7 2" xfId="56508" xr:uid="{00000000-0005-0000-0000-000063DC0000}"/>
    <cellStyle name="Normal 8 3 3 2 3 7 3" xfId="56509" xr:uid="{00000000-0005-0000-0000-000064DC0000}"/>
    <cellStyle name="Normal 8 3 3 2 3 8" xfId="56510" xr:uid="{00000000-0005-0000-0000-000065DC0000}"/>
    <cellStyle name="Normal 8 3 3 2 3 9" xfId="56511" xr:uid="{00000000-0005-0000-0000-000066DC0000}"/>
    <cellStyle name="Normal 8 3 3 2 3_PROD" xfId="56512" xr:uid="{00000000-0005-0000-0000-000067DC0000}"/>
    <cellStyle name="Normal 8 3 3 2 4" xfId="56513" xr:uid="{00000000-0005-0000-0000-000068DC0000}"/>
    <cellStyle name="Normal 8 3 3 2 4 2" xfId="56514" xr:uid="{00000000-0005-0000-0000-000069DC0000}"/>
    <cellStyle name="Normal 8 3 3 2 4 2 2" xfId="56515" xr:uid="{00000000-0005-0000-0000-00006ADC0000}"/>
    <cellStyle name="Normal 8 3 3 2 4 2 2 2" xfId="56516" xr:uid="{00000000-0005-0000-0000-00006BDC0000}"/>
    <cellStyle name="Normal 8 3 3 2 4 2 2 2 2" xfId="56517" xr:uid="{00000000-0005-0000-0000-00006CDC0000}"/>
    <cellStyle name="Normal 8 3 3 2 4 2 2 2 3" xfId="56518" xr:uid="{00000000-0005-0000-0000-00006DDC0000}"/>
    <cellStyle name="Normal 8 3 3 2 4 2 2 3" xfId="56519" xr:uid="{00000000-0005-0000-0000-00006EDC0000}"/>
    <cellStyle name="Normal 8 3 3 2 4 2 2 4" xfId="56520" xr:uid="{00000000-0005-0000-0000-00006FDC0000}"/>
    <cellStyle name="Normal 8 3 3 2 4 2 3" xfId="56521" xr:uid="{00000000-0005-0000-0000-000070DC0000}"/>
    <cellStyle name="Normal 8 3 3 2 4 2 3 2" xfId="56522" xr:uid="{00000000-0005-0000-0000-000071DC0000}"/>
    <cellStyle name="Normal 8 3 3 2 4 2 3 2 2" xfId="56523" xr:uid="{00000000-0005-0000-0000-000072DC0000}"/>
    <cellStyle name="Normal 8 3 3 2 4 2 3 2 3" xfId="56524" xr:uid="{00000000-0005-0000-0000-000073DC0000}"/>
    <cellStyle name="Normal 8 3 3 2 4 2 3 3" xfId="56525" xr:uid="{00000000-0005-0000-0000-000074DC0000}"/>
    <cellStyle name="Normal 8 3 3 2 4 2 3 4" xfId="56526" xr:uid="{00000000-0005-0000-0000-000075DC0000}"/>
    <cellStyle name="Normal 8 3 3 2 4 2 4" xfId="56527" xr:uid="{00000000-0005-0000-0000-000076DC0000}"/>
    <cellStyle name="Normal 8 3 3 2 4 2 4 2" xfId="56528" xr:uid="{00000000-0005-0000-0000-000077DC0000}"/>
    <cellStyle name="Normal 8 3 3 2 4 2 4 2 2" xfId="56529" xr:uid="{00000000-0005-0000-0000-000078DC0000}"/>
    <cellStyle name="Normal 8 3 3 2 4 2 4 2 3" xfId="56530" xr:uid="{00000000-0005-0000-0000-000079DC0000}"/>
    <cellStyle name="Normal 8 3 3 2 4 2 4 3" xfId="56531" xr:uid="{00000000-0005-0000-0000-00007ADC0000}"/>
    <cellStyle name="Normal 8 3 3 2 4 2 4 4" xfId="56532" xr:uid="{00000000-0005-0000-0000-00007BDC0000}"/>
    <cellStyle name="Normal 8 3 3 2 4 2 5" xfId="56533" xr:uid="{00000000-0005-0000-0000-00007CDC0000}"/>
    <cellStyle name="Normal 8 3 3 2 4 2 5 2" xfId="56534" xr:uid="{00000000-0005-0000-0000-00007DDC0000}"/>
    <cellStyle name="Normal 8 3 3 2 4 2 5 2 2" xfId="56535" xr:uid="{00000000-0005-0000-0000-00007EDC0000}"/>
    <cellStyle name="Normal 8 3 3 2 4 2 5 2 3" xfId="56536" xr:uid="{00000000-0005-0000-0000-00007FDC0000}"/>
    <cellStyle name="Normal 8 3 3 2 4 2 5 3" xfId="56537" xr:uid="{00000000-0005-0000-0000-000080DC0000}"/>
    <cellStyle name="Normal 8 3 3 2 4 2 5 4" xfId="56538" xr:uid="{00000000-0005-0000-0000-000081DC0000}"/>
    <cellStyle name="Normal 8 3 3 2 4 2 6" xfId="56539" xr:uid="{00000000-0005-0000-0000-000082DC0000}"/>
    <cellStyle name="Normal 8 3 3 2 4 2 6 2" xfId="56540" xr:uid="{00000000-0005-0000-0000-000083DC0000}"/>
    <cellStyle name="Normal 8 3 3 2 4 2 6 3" xfId="56541" xr:uid="{00000000-0005-0000-0000-000084DC0000}"/>
    <cellStyle name="Normal 8 3 3 2 4 2 7" xfId="56542" xr:uid="{00000000-0005-0000-0000-000085DC0000}"/>
    <cellStyle name="Normal 8 3 3 2 4 2 8" xfId="56543" xr:uid="{00000000-0005-0000-0000-000086DC0000}"/>
    <cellStyle name="Normal 8 3 3 2 4 2_PROD" xfId="56544" xr:uid="{00000000-0005-0000-0000-000087DC0000}"/>
    <cellStyle name="Normal 8 3 3 2 4 3" xfId="56545" xr:uid="{00000000-0005-0000-0000-000088DC0000}"/>
    <cellStyle name="Normal 8 3 3 2 4 3 2" xfId="56546" xr:uid="{00000000-0005-0000-0000-000089DC0000}"/>
    <cellStyle name="Normal 8 3 3 2 4 3 2 2" xfId="56547" xr:uid="{00000000-0005-0000-0000-00008ADC0000}"/>
    <cellStyle name="Normal 8 3 3 2 4 3 2 3" xfId="56548" xr:uid="{00000000-0005-0000-0000-00008BDC0000}"/>
    <cellStyle name="Normal 8 3 3 2 4 3 3" xfId="56549" xr:uid="{00000000-0005-0000-0000-00008CDC0000}"/>
    <cellStyle name="Normal 8 3 3 2 4 3 4" xfId="56550" xr:uid="{00000000-0005-0000-0000-00008DDC0000}"/>
    <cellStyle name="Normal 8 3 3 2 4 4" xfId="56551" xr:uid="{00000000-0005-0000-0000-00008EDC0000}"/>
    <cellStyle name="Normal 8 3 3 2 4 4 2" xfId="56552" xr:uid="{00000000-0005-0000-0000-00008FDC0000}"/>
    <cellStyle name="Normal 8 3 3 2 4 4 2 2" xfId="56553" xr:uid="{00000000-0005-0000-0000-000090DC0000}"/>
    <cellStyle name="Normal 8 3 3 2 4 4 2 3" xfId="56554" xr:uid="{00000000-0005-0000-0000-000091DC0000}"/>
    <cellStyle name="Normal 8 3 3 2 4 4 3" xfId="56555" xr:uid="{00000000-0005-0000-0000-000092DC0000}"/>
    <cellStyle name="Normal 8 3 3 2 4 4 4" xfId="56556" xr:uid="{00000000-0005-0000-0000-000093DC0000}"/>
    <cellStyle name="Normal 8 3 3 2 4 5" xfId="56557" xr:uid="{00000000-0005-0000-0000-000094DC0000}"/>
    <cellStyle name="Normal 8 3 3 2 4 5 2" xfId="56558" xr:uid="{00000000-0005-0000-0000-000095DC0000}"/>
    <cellStyle name="Normal 8 3 3 2 4 5 2 2" xfId="56559" xr:uid="{00000000-0005-0000-0000-000096DC0000}"/>
    <cellStyle name="Normal 8 3 3 2 4 5 2 3" xfId="56560" xr:uid="{00000000-0005-0000-0000-000097DC0000}"/>
    <cellStyle name="Normal 8 3 3 2 4 5 3" xfId="56561" xr:uid="{00000000-0005-0000-0000-000098DC0000}"/>
    <cellStyle name="Normal 8 3 3 2 4 5 4" xfId="56562" xr:uid="{00000000-0005-0000-0000-000099DC0000}"/>
    <cellStyle name="Normal 8 3 3 2 4 6" xfId="56563" xr:uid="{00000000-0005-0000-0000-00009ADC0000}"/>
    <cellStyle name="Normal 8 3 3 2 4 6 2" xfId="56564" xr:uid="{00000000-0005-0000-0000-00009BDC0000}"/>
    <cellStyle name="Normal 8 3 3 2 4 6 2 2" xfId="56565" xr:uid="{00000000-0005-0000-0000-00009CDC0000}"/>
    <cellStyle name="Normal 8 3 3 2 4 6 2 3" xfId="56566" xr:uid="{00000000-0005-0000-0000-00009DDC0000}"/>
    <cellStyle name="Normal 8 3 3 2 4 6 3" xfId="56567" xr:uid="{00000000-0005-0000-0000-00009EDC0000}"/>
    <cellStyle name="Normal 8 3 3 2 4 6 4" xfId="56568" xr:uid="{00000000-0005-0000-0000-00009FDC0000}"/>
    <cellStyle name="Normal 8 3 3 2 4 7" xfId="56569" xr:uid="{00000000-0005-0000-0000-0000A0DC0000}"/>
    <cellStyle name="Normal 8 3 3 2 4 7 2" xfId="56570" xr:uid="{00000000-0005-0000-0000-0000A1DC0000}"/>
    <cellStyle name="Normal 8 3 3 2 4 7 3" xfId="56571" xr:uid="{00000000-0005-0000-0000-0000A2DC0000}"/>
    <cellStyle name="Normal 8 3 3 2 4 8" xfId="56572" xr:uid="{00000000-0005-0000-0000-0000A3DC0000}"/>
    <cellStyle name="Normal 8 3 3 2 4 9" xfId="56573" xr:uid="{00000000-0005-0000-0000-0000A4DC0000}"/>
    <cellStyle name="Normal 8 3 3 2 4_PROD" xfId="56574" xr:uid="{00000000-0005-0000-0000-0000A5DC0000}"/>
    <cellStyle name="Normal 8 3 3 2 5" xfId="56575" xr:uid="{00000000-0005-0000-0000-0000A6DC0000}"/>
    <cellStyle name="Normal 8 3 3 2 5 2" xfId="56576" xr:uid="{00000000-0005-0000-0000-0000A7DC0000}"/>
    <cellStyle name="Normal 8 3 3 2 5 2 2" xfId="56577" xr:uid="{00000000-0005-0000-0000-0000A8DC0000}"/>
    <cellStyle name="Normal 8 3 3 2 5 2 2 2" xfId="56578" xr:uid="{00000000-0005-0000-0000-0000A9DC0000}"/>
    <cellStyle name="Normal 8 3 3 2 5 2 2 3" xfId="56579" xr:uid="{00000000-0005-0000-0000-0000AADC0000}"/>
    <cellStyle name="Normal 8 3 3 2 5 2 3" xfId="56580" xr:uid="{00000000-0005-0000-0000-0000ABDC0000}"/>
    <cellStyle name="Normal 8 3 3 2 5 2 4" xfId="56581" xr:uid="{00000000-0005-0000-0000-0000ACDC0000}"/>
    <cellStyle name="Normal 8 3 3 2 5 3" xfId="56582" xr:uid="{00000000-0005-0000-0000-0000ADDC0000}"/>
    <cellStyle name="Normal 8 3 3 2 5 3 2" xfId="56583" xr:uid="{00000000-0005-0000-0000-0000AEDC0000}"/>
    <cellStyle name="Normal 8 3 3 2 5 3 2 2" xfId="56584" xr:uid="{00000000-0005-0000-0000-0000AFDC0000}"/>
    <cellStyle name="Normal 8 3 3 2 5 3 2 3" xfId="56585" xr:uid="{00000000-0005-0000-0000-0000B0DC0000}"/>
    <cellStyle name="Normal 8 3 3 2 5 3 3" xfId="56586" xr:uid="{00000000-0005-0000-0000-0000B1DC0000}"/>
    <cellStyle name="Normal 8 3 3 2 5 3 4" xfId="56587" xr:uid="{00000000-0005-0000-0000-0000B2DC0000}"/>
    <cellStyle name="Normal 8 3 3 2 5 4" xfId="56588" xr:uid="{00000000-0005-0000-0000-0000B3DC0000}"/>
    <cellStyle name="Normal 8 3 3 2 5 4 2" xfId="56589" xr:uid="{00000000-0005-0000-0000-0000B4DC0000}"/>
    <cellStyle name="Normal 8 3 3 2 5 4 2 2" xfId="56590" xr:uid="{00000000-0005-0000-0000-0000B5DC0000}"/>
    <cellStyle name="Normal 8 3 3 2 5 4 2 3" xfId="56591" xr:uid="{00000000-0005-0000-0000-0000B6DC0000}"/>
    <cellStyle name="Normal 8 3 3 2 5 4 3" xfId="56592" xr:uid="{00000000-0005-0000-0000-0000B7DC0000}"/>
    <cellStyle name="Normal 8 3 3 2 5 4 4" xfId="56593" xr:uid="{00000000-0005-0000-0000-0000B8DC0000}"/>
    <cellStyle name="Normal 8 3 3 2 5 5" xfId="56594" xr:uid="{00000000-0005-0000-0000-0000B9DC0000}"/>
    <cellStyle name="Normal 8 3 3 2 5 5 2" xfId="56595" xr:uid="{00000000-0005-0000-0000-0000BADC0000}"/>
    <cellStyle name="Normal 8 3 3 2 5 5 2 2" xfId="56596" xr:uid="{00000000-0005-0000-0000-0000BBDC0000}"/>
    <cellStyle name="Normal 8 3 3 2 5 5 2 3" xfId="56597" xr:uid="{00000000-0005-0000-0000-0000BCDC0000}"/>
    <cellStyle name="Normal 8 3 3 2 5 5 3" xfId="56598" xr:uid="{00000000-0005-0000-0000-0000BDDC0000}"/>
    <cellStyle name="Normal 8 3 3 2 5 5 4" xfId="56599" xr:uid="{00000000-0005-0000-0000-0000BEDC0000}"/>
    <cellStyle name="Normal 8 3 3 2 5 6" xfId="56600" xr:uid="{00000000-0005-0000-0000-0000BFDC0000}"/>
    <cellStyle name="Normal 8 3 3 2 5 6 2" xfId="56601" xr:uid="{00000000-0005-0000-0000-0000C0DC0000}"/>
    <cellStyle name="Normal 8 3 3 2 5 6 3" xfId="56602" xr:uid="{00000000-0005-0000-0000-0000C1DC0000}"/>
    <cellStyle name="Normal 8 3 3 2 5 7" xfId="56603" xr:uid="{00000000-0005-0000-0000-0000C2DC0000}"/>
    <cellStyle name="Normal 8 3 3 2 5 8" xfId="56604" xr:uid="{00000000-0005-0000-0000-0000C3DC0000}"/>
    <cellStyle name="Normal 8 3 3 2 5_PROD" xfId="56605" xr:uid="{00000000-0005-0000-0000-0000C4DC0000}"/>
    <cellStyle name="Normal 8 3 3 2 6" xfId="56606" xr:uid="{00000000-0005-0000-0000-0000C5DC0000}"/>
    <cellStyle name="Normal 8 3 3 2 6 2" xfId="56607" xr:uid="{00000000-0005-0000-0000-0000C6DC0000}"/>
    <cellStyle name="Normal 8 3 3 2 6 2 2" xfId="56608" xr:uid="{00000000-0005-0000-0000-0000C7DC0000}"/>
    <cellStyle name="Normal 8 3 3 2 6 2 3" xfId="56609" xr:uid="{00000000-0005-0000-0000-0000C8DC0000}"/>
    <cellStyle name="Normal 8 3 3 2 6 3" xfId="56610" xr:uid="{00000000-0005-0000-0000-0000C9DC0000}"/>
    <cellStyle name="Normal 8 3 3 2 6 4" xfId="56611" xr:uid="{00000000-0005-0000-0000-0000CADC0000}"/>
    <cellStyle name="Normal 8 3 3 2 7" xfId="56612" xr:uid="{00000000-0005-0000-0000-0000CBDC0000}"/>
    <cellStyle name="Normal 8 3 3 2 7 2" xfId="56613" xr:uid="{00000000-0005-0000-0000-0000CCDC0000}"/>
    <cellStyle name="Normal 8 3 3 2 7 2 2" xfId="56614" xr:uid="{00000000-0005-0000-0000-0000CDDC0000}"/>
    <cellStyle name="Normal 8 3 3 2 7 2 3" xfId="56615" xr:uid="{00000000-0005-0000-0000-0000CEDC0000}"/>
    <cellStyle name="Normal 8 3 3 2 7 3" xfId="56616" xr:uid="{00000000-0005-0000-0000-0000CFDC0000}"/>
    <cellStyle name="Normal 8 3 3 2 7 4" xfId="56617" xr:uid="{00000000-0005-0000-0000-0000D0DC0000}"/>
    <cellStyle name="Normal 8 3 3 2 8" xfId="56618" xr:uid="{00000000-0005-0000-0000-0000D1DC0000}"/>
    <cellStyle name="Normal 8 3 3 2 8 2" xfId="56619" xr:uid="{00000000-0005-0000-0000-0000D2DC0000}"/>
    <cellStyle name="Normal 8 3 3 2 8 2 2" xfId="56620" xr:uid="{00000000-0005-0000-0000-0000D3DC0000}"/>
    <cellStyle name="Normal 8 3 3 2 8 2 3" xfId="56621" xr:uid="{00000000-0005-0000-0000-0000D4DC0000}"/>
    <cellStyle name="Normal 8 3 3 2 8 3" xfId="56622" xr:uid="{00000000-0005-0000-0000-0000D5DC0000}"/>
    <cellStyle name="Normal 8 3 3 2 8 4" xfId="56623" xr:uid="{00000000-0005-0000-0000-0000D6DC0000}"/>
    <cellStyle name="Normal 8 3 3 2 9" xfId="56624" xr:uid="{00000000-0005-0000-0000-0000D7DC0000}"/>
    <cellStyle name="Normal 8 3 3 2 9 2" xfId="56625" xr:uid="{00000000-0005-0000-0000-0000D8DC0000}"/>
    <cellStyle name="Normal 8 3 3 2 9 2 2" xfId="56626" xr:uid="{00000000-0005-0000-0000-0000D9DC0000}"/>
    <cellStyle name="Normal 8 3 3 2 9 2 3" xfId="56627" xr:uid="{00000000-0005-0000-0000-0000DADC0000}"/>
    <cellStyle name="Normal 8 3 3 2 9 3" xfId="56628" xr:uid="{00000000-0005-0000-0000-0000DBDC0000}"/>
    <cellStyle name="Normal 8 3 3 2 9 4" xfId="56629" xr:uid="{00000000-0005-0000-0000-0000DCDC0000}"/>
    <cellStyle name="Normal 8 3 3 2_PROD" xfId="56630" xr:uid="{00000000-0005-0000-0000-0000DDDC0000}"/>
    <cellStyle name="Normal 8 3 3 3" xfId="795" xr:uid="{00000000-0005-0000-0000-0000DEDC0000}"/>
    <cellStyle name="Normal 8 3 3 3 2" xfId="56631" xr:uid="{00000000-0005-0000-0000-0000DFDC0000}"/>
    <cellStyle name="Normal 8 3 3 3 2 2" xfId="56632" xr:uid="{00000000-0005-0000-0000-0000E0DC0000}"/>
    <cellStyle name="Normal 8 3 3 3 2 2 2" xfId="56633" xr:uid="{00000000-0005-0000-0000-0000E1DC0000}"/>
    <cellStyle name="Normal 8 3 3 3 2 2 2 2" xfId="56634" xr:uid="{00000000-0005-0000-0000-0000E2DC0000}"/>
    <cellStyle name="Normal 8 3 3 3 2 2 2 3" xfId="56635" xr:uid="{00000000-0005-0000-0000-0000E3DC0000}"/>
    <cellStyle name="Normal 8 3 3 3 2 2 3" xfId="56636" xr:uid="{00000000-0005-0000-0000-0000E4DC0000}"/>
    <cellStyle name="Normal 8 3 3 3 2 2 4" xfId="56637" xr:uid="{00000000-0005-0000-0000-0000E5DC0000}"/>
    <cellStyle name="Normal 8 3 3 3 2 3" xfId="56638" xr:uid="{00000000-0005-0000-0000-0000E6DC0000}"/>
    <cellStyle name="Normal 8 3 3 3 2 3 2" xfId="56639" xr:uid="{00000000-0005-0000-0000-0000E7DC0000}"/>
    <cellStyle name="Normal 8 3 3 3 2 3 2 2" xfId="56640" xr:uid="{00000000-0005-0000-0000-0000E8DC0000}"/>
    <cellStyle name="Normal 8 3 3 3 2 3 2 3" xfId="56641" xr:uid="{00000000-0005-0000-0000-0000E9DC0000}"/>
    <cellStyle name="Normal 8 3 3 3 2 3 3" xfId="56642" xr:uid="{00000000-0005-0000-0000-0000EADC0000}"/>
    <cellStyle name="Normal 8 3 3 3 2 3 4" xfId="56643" xr:uid="{00000000-0005-0000-0000-0000EBDC0000}"/>
    <cellStyle name="Normal 8 3 3 3 2 4" xfId="56644" xr:uid="{00000000-0005-0000-0000-0000ECDC0000}"/>
    <cellStyle name="Normal 8 3 3 3 2 4 2" xfId="56645" xr:uid="{00000000-0005-0000-0000-0000EDDC0000}"/>
    <cellStyle name="Normal 8 3 3 3 2 4 2 2" xfId="56646" xr:uid="{00000000-0005-0000-0000-0000EEDC0000}"/>
    <cellStyle name="Normal 8 3 3 3 2 4 2 3" xfId="56647" xr:uid="{00000000-0005-0000-0000-0000EFDC0000}"/>
    <cellStyle name="Normal 8 3 3 3 2 4 3" xfId="56648" xr:uid="{00000000-0005-0000-0000-0000F0DC0000}"/>
    <cellStyle name="Normal 8 3 3 3 2 4 4" xfId="56649" xr:uid="{00000000-0005-0000-0000-0000F1DC0000}"/>
    <cellStyle name="Normal 8 3 3 3 2 5" xfId="56650" xr:uid="{00000000-0005-0000-0000-0000F2DC0000}"/>
    <cellStyle name="Normal 8 3 3 3 2 5 2" xfId="56651" xr:uid="{00000000-0005-0000-0000-0000F3DC0000}"/>
    <cellStyle name="Normal 8 3 3 3 2 5 2 2" xfId="56652" xr:uid="{00000000-0005-0000-0000-0000F4DC0000}"/>
    <cellStyle name="Normal 8 3 3 3 2 5 2 3" xfId="56653" xr:uid="{00000000-0005-0000-0000-0000F5DC0000}"/>
    <cellStyle name="Normal 8 3 3 3 2 5 3" xfId="56654" xr:uid="{00000000-0005-0000-0000-0000F6DC0000}"/>
    <cellStyle name="Normal 8 3 3 3 2 5 4" xfId="56655" xr:uid="{00000000-0005-0000-0000-0000F7DC0000}"/>
    <cellStyle name="Normal 8 3 3 3 2 6" xfId="56656" xr:uid="{00000000-0005-0000-0000-0000F8DC0000}"/>
    <cellStyle name="Normal 8 3 3 3 2 6 2" xfId="56657" xr:uid="{00000000-0005-0000-0000-0000F9DC0000}"/>
    <cellStyle name="Normal 8 3 3 3 2 6 3" xfId="56658" xr:uid="{00000000-0005-0000-0000-0000FADC0000}"/>
    <cellStyle name="Normal 8 3 3 3 2 7" xfId="56659" xr:uid="{00000000-0005-0000-0000-0000FBDC0000}"/>
    <cellStyle name="Normal 8 3 3 3 2 8" xfId="56660" xr:uid="{00000000-0005-0000-0000-0000FCDC0000}"/>
    <cellStyle name="Normal 8 3 3 3 2_PROD" xfId="56661" xr:uid="{00000000-0005-0000-0000-0000FDDC0000}"/>
    <cellStyle name="Normal 8 3 3 3 3" xfId="56662" xr:uid="{00000000-0005-0000-0000-0000FEDC0000}"/>
    <cellStyle name="Normal 8 3 3 3 3 2" xfId="56663" xr:uid="{00000000-0005-0000-0000-0000FFDC0000}"/>
    <cellStyle name="Normal 8 3 3 3 3 2 2" xfId="56664" xr:uid="{00000000-0005-0000-0000-000000DD0000}"/>
    <cellStyle name="Normal 8 3 3 3 3 2 3" xfId="56665" xr:uid="{00000000-0005-0000-0000-000001DD0000}"/>
    <cellStyle name="Normal 8 3 3 3 3 3" xfId="56666" xr:uid="{00000000-0005-0000-0000-000002DD0000}"/>
    <cellStyle name="Normal 8 3 3 3 3 4" xfId="56667" xr:uid="{00000000-0005-0000-0000-000003DD0000}"/>
    <cellStyle name="Normal 8 3 3 3 4" xfId="56668" xr:uid="{00000000-0005-0000-0000-000004DD0000}"/>
    <cellStyle name="Normal 8 3 3 3 4 2" xfId="56669" xr:uid="{00000000-0005-0000-0000-000005DD0000}"/>
    <cellStyle name="Normal 8 3 3 3 4 2 2" xfId="56670" xr:uid="{00000000-0005-0000-0000-000006DD0000}"/>
    <cellStyle name="Normal 8 3 3 3 4 2 3" xfId="56671" xr:uid="{00000000-0005-0000-0000-000007DD0000}"/>
    <cellStyle name="Normal 8 3 3 3 4 3" xfId="56672" xr:uid="{00000000-0005-0000-0000-000008DD0000}"/>
    <cellStyle name="Normal 8 3 3 3 4 4" xfId="56673" xr:uid="{00000000-0005-0000-0000-000009DD0000}"/>
    <cellStyle name="Normal 8 3 3 3 5" xfId="56674" xr:uid="{00000000-0005-0000-0000-00000ADD0000}"/>
    <cellStyle name="Normal 8 3 3 3 5 2" xfId="56675" xr:uid="{00000000-0005-0000-0000-00000BDD0000}"/>
    <cellStyle name="Normal 8 3 3 3 5 2 2" xfId="56676" xr:uid="{00000000-0005-0000-0000-00000CDD0000}"/>
    <cellStyle name="Normal 8 3 3 3 5 2 3" xfId="56677" xr:uid="{00000000-0005-0000-0000-00000DDD0000}"/>
    <cellStyle name="Normal 8 3 3 3 5 3" xfId="56678" xr:uid="{00000000-0005-0000-0000-00000EDD0000}"/>
    <cellStyle name="Normal 8 3 3 3 5 4" xfId="56679" xr:uid="{00000000-0005-0000-0000-00000FDD0000}"/>
    <cellStyle name="Normal 8 3 3 3 6" xfId="56680" xr:uid="{00000000-0005-0000-0000-000010DD0000}"/>
    <cellStyle name="Normal 8 3 3 3 6 2" xfId="56681" xr:uid="{00000000-0005-0000-0000-000011DD0000}"/>
    <cellStyle name="Normal 8 3 3 3 6 2 2" xfId="56682" xr:uid="{00000000-0005-0000-0000-000012DD0000}"/>
    <cellStyle name="Normal 8 3 3 3 6 2 3" xfId="56683" xr:uid="{00000000-0005-0000-0000-000013DD0000}"/>
    <cellStyle name="Normal 8 3 3 3 6 3" xfId="56684" xr:uid="{00000000-0005-0000-0000-000014DD0000}"/>
    <cellStyle name="Normal 8 3 3 3 6 4" xfId="56685" xr:uid="{00000000-0005-0000-0000-000015DD0000}"/>
    <cellStyle name="Normal 8 3 3 3 7" xfId="56686" xr:uid="{00000000-0005-0000-0000-000016DD0000}"/>
    <cellStyle name="Normal 8 3 3 3 7 2" xfId="56687" xr:uid="{00000000-0005-0000-0000-000017DD0000}"/>
    <cellStyle name="Normal 8 3 3 3 7 3" xfId="56688" xr:uid="{00000000-0005-0000-0000-000018DD0000}"/>
    <cellStyle name="Normal 8 3 3 3 8" xfId="56689" xr:uid="{00000000-0005-0000-0000-000019DD0000}"/>
    <cellStyle name="Normal 8 3 3 3 9" xfId="56690" xr:uid="{00000000-0005-0000-0000-00001ADD0000}"/>
    <cellStyle name="Normal 8 3 3 3_PROD" xfId="56691" xr:uid="{00000000-0005-0000-0000-00001BDD0000}"/>
    <cellStyle name="Normal 8 3 3 4" xfId="56692" xr:uid="{00000000-0005-0000-0000-00001CDD0000}"/>
    <cellStyle name="Normal 8 3 3 4 2" xfId="56693" xr:uid="{00000000-0005-0000-0000-00001DDD0000}"/>
    <cellStyle name="Normal 8 3 3 4 2 2" xfId="56694" xr:uid="{00000000-0005-0000-0000-00001EDD0000}"/>
    <cellStyle name="Normal 8 3 3 4 2 2 2" xfId="56695" xr:uid="{00000000-0005-0000-0000-00001FDD0000}"/>
    <cellStyle name="Normal 8 3 3 4 2 2 2 2" xfId="56696" xr:uid="{00000000-0005-0000-0000-000020DD0000}"/>
    <cellStyle name="Normal 8 3 3 4 2 2 2 3" xfId="56697" xr:uid="{00000000-0005-0000-0000-000021DD0000}"/>
    <cellStyle name="Normal 8 3 3 4 2 2 3" xfId="56698" xr:uid="{00000000-0005-0000-0000-000022DD0000}"/>
    <cellStyle name="Normal 8 3 3 4 2 2 4" xfId="56699" xr:uid="{00000000-0005-0000-0000-000023DD0000}"/>
    <cellStyle name="Normal 8 3 3 4 2 3" xfId="56700" xr:uid="{00000000-0005-0000-0000-000024DD0000}"/>
    <cellStyle name="Normal 8 3 3 4 2 3 2" xfId="56701" xr:uid="{00000000-0005-0000-0000-000025DD0000}"/>
    <cellStyle name="Normal 8 3 3 4 2 3 2 2" xfId="56702" xr:uid="{00000000-0005-0000-0000-000026DD0000}"/>
    <cellStyle name="Normal 8 3 3 4 2 3 2 3" xfId="56703" xr:uid="{00000000-0005-0000-0000-000027DD0000}"/>
    <cellStyle name="Normal 8 3 3 4 2 3 3" xfId="56704" xr:uid="{00000000-0005-0000-0000-000028DD0000}"/>
    <cellStyle name="Normal 8 3 3 4 2 3 4" xfId="56705" xr:uid="{00000000-0005-0000-0000-000029DD0000}"/>
    <cellStyle name="Normal 8 3 3 4 2 4" xfId="56706" xr:uid="{00000000-0005-0000-0000-00002ADD0000}"/>
    <cellStyle name="Normal 8 3 3 4 2 4 2" xfId="56707" xr:uid="{00000000-0005-0000-0000-00002BDD0000}"/>
    <cellStyle name="Normal 8 3 3 4 2 4 2 2" xfId="56708" xr:uid="{00000000-0005-0000-0000-00002CDD0000}"/>
    <cellStyle name="Normal 8 3 3 4 2 4 2 3" xfId="56709" xr:uid="{00000000-0005-0000-0000-00002DDD0000}"/>
    <cellStyle name="Normal 8 3 3 4 2 4 3" xfId="56710" xr:uid="{00000000-0005-0000-0000-00002EDD0000}"/>
    <cellStyle name="Normal 8 3 3 4 2 4 4" xfId="56711" xr:uid="{00000000-0005-0000-0000-00002FDD0000}"/>
    <cellStyle name="Normal 8 3 3 4 2 5" xfId="56712" xr:uid="{00000000-0005-0000-0000-000030DD0000}"/>
    <cellStyle name="Normal 8 3 3 4 2 5 2" xfId="56713" xr:uid="{00000000-0005-0000-0000-000031DD0000}"/>
    <cellStyle name="Normal 8 3 3 4 2 5 2 2" xfId="56714" xr:uid="{00000000-0005-0000-0000-000032DD0000}"/>
    <cellStyle name="Normal 8 3 3 4 2 5 2 3" xfId="56715" xr:uid="{00000000-0005-0000-0000-000033DD0000}"/>
    <cellStyle name="Normal 8 3 3 4 2 5 3" xfId="56716" xr:uid="{00000000-0005-0000-0000-000034DD0000}"/>
    <cellStyle name="Normal 8 3 3 4 2 5 4" xfId="56717" xr:uid="{00000000-0005-0000-0000-000035DD0000}"/>
    <cellStyle name="Normal 8 3 3 4 2 6" xfId="56718" xr:uid="{00000000-0005-0000-0000-000036DD0000}"/>
    <cellStyle name="Normal 8 3 3 4 2 6 2" xfId="56719" xr:uid="{00000000-0005-0000-0000-000037DD0000}"/>
    <cellStyle name="Normal 8 3 3 4 2 6 3" xfId="56720" xr:uid="{00000000-0005-0000-0000-000038DD0000}"/>
    <cellStyle name="Normal 8 3 3 4 2 7" xfId="56721" xr:uid="{00000000-0005-0000-0000-000039DD0000}"/>
    <cellStyle name="Normal 8 3 3 4 2 8" xfId="56722" xr:uid="{00000000-0005-0000-0000-00003ADD0000}"/>
    <cellStyle name="Normal 8 3 3 4 2_PROD" xfId="56723" xr:uid="{00000000-0005-0000-0000-00003BDD0000}"/>
    <cellStyle name="Normal 8 3 3 4 3" xfId="56724" xr:uid="{00000000-0005-0000-0000-00003CDD0000}"/>
    <cellStyle name="Normal 8 3 3 4 3 2" xfId="56725" xr:uid="{00000000-0005-0000-0000-00003DDD0000}"/>
    <cellStyle name="Normal 8 3 3 4 3 2 2" xfId="56726" xr:uid="{00000000-0005-0000-0000-00003EDD0000}"/>
    <cellStyle name="Normal 8 3 3 4 3 2 3" xfId="56727" xr:uid="{00000000-0005-0000-0000-00003FDD0000}"/>
    <cellStyle name="Normal 8 3 3 4 3 3" xfId="56728" xr:uid="{00000000-0005-0000-0000-000040DD0000}"/>
    <cellStyle name="Normal 8 3 3 4 3 4" xfId="56729" xr:uid="{00000000-0005-0000-0000-000041DD0000}"/>
    <cellStyle name="Normal 8 3 3 4 4" xfId="56730" xr:uid="{00000000-0005-0000-0000-000042DD0000}"/>
    <cellStyle name="Normal 8 3 3 4 4 2" xfId="56731" xr:uid="{00000000-0005-0000-0000-000043DD0000}"/>
    <cellStyle name="Normal 8 3 3 4 4 2 2" xfId="56732" xr:uid="{00000000-0005-0000-0000-000044DD0000}"/>
    <cellStyle name="Normal 8 3 3 4 4 2 3" xfId="56733" xr:uid="{00000000-0005-0000-0000-000045DD0000}"/>
    <cellStyle name="Normal 8 3 3 4 4 3" xfId="56734" xr:uid="{00000000-0005-0000-0000-000046DD0000}"/>
    <cellStyle name="Normal 8 3 3 4 4 4" xfId="56735" xr:uid="{00000000-0005-0000-0000-000047DD0000}"/>
    <cellStyle name="Normal 8 3 3 4 5" xfId="56736" xr:uid="{00000000-0005-0000-0000-000048DD0000}"/>
    <cellStyle name="Normal 8 3 3 4 5 2" xfId="56737" xr:uid="{00000000-0005-0000-0000-000049DD0000}"/>
    <cellStyle name="Normal 8 3 3 4 5 2 2" xfId="56738" xr:uid="{00000000-0005-0000-0000-00004ADD0000}"/>
    <cellStyle name="Normal 8 3 3 4 5 2 3" xfId="56739" xr:uid="{00000000-0005-0000-0000-00004BDD0000}"/>
    <cellStyle name="Normal 8 3 3 4 5 3" xfId="56740" xr:uid="{00000000-0005-0000-0000-00004CDD0000}"/>
    <cellStyle name="Normal 8 3 3 4 5 4" xfId="56741" xr:uid="{00000000-0005-0000-0000-00004DDD0000}"/>
    <cellStyle name="Normal 8 3 3 4 6" xfId="56742" xr:uid="{00000000-0005-0000-0000-00004EDD0000}"/>
    <cellStyle name="Normal 8 3 3 4 6 2" xfId="56743" xr:uid="{00000000-0005-0000-0000-00004FDD0000}"/>
    <cellStyle name="Normal 8 3 3 4 6 2 2" xfId="56744" xr:uid="{00000000-0005-0000-0000-000050DD0000}"/>
    <cellStyle name="Normal 8 3 3 4 6 2 3" xfId="56745" xr:uid="{00000000-0005-0000-0000-000051DD0000}"/>
    <cellStyle name="Normal 8 3 3 4 6 3" xfId="56746" xr:uid="{00000000-0005-0000-0000-000052DD0000}"/>
    <cellStyle name="Normal 8 3 3 4 6 4" xfId="56747" xr:uid="{00000000-0005-0000-0000-000053DD0000}"/>
    <cellStyle name="Normal 8 3 3 4 7" xfId="56748" xr:uid="{00000000-0005-0000-0000-000054DD0000}"/>
    <cellStyle name="Normal 8 3 3 4 7 2" xfId="56749" xr:uid="{00000000-0005-0000-0000-000055DD0000}"/>
    <cellStyle name="Normal 8 3 3 4 7 3" xfId="56750" xr:uid="{00000000-0005-0000-0000-000056DD0000}"/>
    <cellStyle name="Normal 8 3 3 4 8" xfId="56751" xr:uid="{00000000-0005-0000-0000-000057DD0000}"/>
    <cellStyle name="Normal 8 3 3 4 9" xfId="56752" xr:uid="{00000000-0005-0000-0000-000058DD0000}"/>
    <cellStyle name="Normal 8 3 3 4_PROD" xfId="56753" xr:uid="{00000000-0005-0000-0000-000059DD0000}"/>
    <cellStyle name="Normal 8 3 3 5" xfId="56754" xr:uid="{00000000-0005-0000-0000-00005ADD0000}"/>
    <cellStyle name="Normal 8 3 3 5 2" xfId="56755" xr:uid="{00000000-0005-0000-0000-00005BDD0000}"/>
    <cellStyle name="Normal 8 3 3 5 2 2" xfId="56756" xr:uid="{00000000-0005-0000-0000-00005CDD0000}"/>
    <cellStyle name="Normal 8 3 3 5 2 2 2" xfId="56757" xr:uid="{00000000-0005-0000-0000-00005DDD0000}"/>
    <cellStyle name="Normal 8 3 3 5 2 2 2 2" xfId="56758" xr:uid="{00000000-0005-0000-0000-00005EDD0000}"/>
    <cellStyle name="Normal 8 3 3 5 2 2 2 3" xfId="56759" xr:uid="{00000000-0005-0000-0000-00005FDD0000}"/>
    <cellStyle name="Normal 8 3 3 5 2 2 3" xfId="56760" xr:uid="{00000000-0005-0000-0000-000060DD0000}"/>
    <cellStyle name="Normal 8 3 3 5 2 2 4" xfId="56761" xr:uid="{00000000-0005-0000-0000-000061DD0000}"/>
    <cellStyle name="Normal 8 3 3 5 2 3" xfId="56762" xr:uid="{00000000-0005-0000-0000-000062DD0000}"/>
    <cellStyle name="Normal 8 3 3 5 2 3 2" xfId="56763" xr:uid="{00000000-0005-0000-0000-000063DD0000}"/>
    <cellStyle name="Normal 8 3 3 5 2 3 2 2" xfId="56764" xr:uid="{00000000-0005-0000-0000-000064DD0000}"/>
    <cellStyle name="Normal 8 3 3 5 2 3 2 3" xfId="56765" xr:uid="{00000000-0005-0000-0000-000065DD0000}"/>
    <cellStyle name="Normal 8 3 3 5 2 3 3" xfId="56766" xr:uid="{00000000-0005-0000-0000-000066DD0000}"/>
    <cellStyle name="Normal 8 3 3 5 2 3 4" xfId="56767" xr:uid="{00000000-0005-0000-0000-000067DD0000}"/>
    <cellStyle name="Normal 8 3 3 5 2 4" xfId="56768" xr:uid="{00000000-0005-0000-0000-000068DD0000}"/>
    <cellStyle name="Normal 8 3 3 5 2 4 2" xfId="56769" xr:uid="{00000000-0005-0000-0000-000069DD0000}"/>
    <cellStyle name="Normal 8 3 3 5 2 4 2 2" xfId="56770" xr:uid="{00000000-0005-0000-0000-00006ADD0000}"/>
    <cellStyle name="Normal 8 3 3 5 2 4 2 3" xfId="56771" xr:uid="{00000000-0005-0000-0000-00006BDD0000}"/>
    <cellStyle name="Normal 8 3 3 5 2 4 3" xfId="56772" xr:uid="{00000000-0005-0000-0000-00006CDD0000}"/>
    <cellStyle name="Normal 8 3 3 5 2 4 4" xfId="56773" xr:uid="{00000000-0005-0000-0000-00006DDD0000}"/>
    <cellStyle name="Normal 8 3 3 5 2 5" xfId="56774" xr:uid="{00000000-0005-0000-0000-00006EDD0000}"/>
    <cellStyle name="Normal 8 3 3 5 2 5 2" xfId="56775" xr:uid="{00000000-0005-0000-0000-00006FDD0000}"/>
    <cellStyle name="Normal 8 3 3 5 2 5 2 2" xfId="56776" xr:uid="{00000000-0005-0000-0000-000070DD0000}"/>
    <cellStyle name="Normal 8 3 3 5 2 5 2 3" xfId="56777" xr:uid="{00000000-0005-0000-0000-000071DD0000}"/>
    <cellStyle name="Normal 8 3 3 5 2 5 3" xfId="56778" xr:uid="{00000000-0005-0000-0000-000072DD0000}"/>
    <cellStyle name="Normal 8 3 3 5 2 5 4" xfId="56779" xr:uid="{00000000-0005-0000-0000-000073DD0000}"/>
    <cellStyle name="Normal 8 3 3 5 2 6" xfId="56780" xr:uid="{00000000-0005-0000-0000-000074DD0000}"/>
    <cellStyle name="Normal 8 3 3 5 2 6 2" xfId="56781" xr:uid="{00000000-0005-0000-0000-000075DD0000}"/>
    <cellStyle name="Normal 8 3 3 5 2 6 3" xfId="56782" xr:uid="{00000000-0005-0000-0000-000076DD0000}"/>
    <cellStyle name="Normal 8 3 3 5 2 7" xfId="56783" xr:uid="{00000000-0005-0000-0000-000077DD0000}"/>
    <cellStyle name="Normal 8 3 3 5 2 8" xfId="56784" xr:uid="{00000000-0005-0000-0000-000078DD0000}"/>
    <cellStyle name="Normal 8 3 3 5 2_PROD" xfId="56785" xr:uid="{00000000-0005-0000-0000-000079DD0000}"/>
    <cellStyle name="Normal 8 3 3 5 3" xfId="56786" xr:uid="{00000000-0005-0000-0000-00007ADD0000}"/>
    <cellStyle name="Normal 8 3 3 5 3 2" xfId="56787" xr:uid="{00000000-0005-0000-0000-00007BDD0000}"/>
    <cellStyle name="Normal 8 3 3 5 3 2 2" xfId="56788" xr:uid="{00000000-0005-0000-0000-00007CDD0000}"/>
    <cellStyle name="Normal 8 3 3 5 3 2 3" xfId="56789" xr:uid="{00000000-0005-0000-0000-00007DDD0000}"/>
    <cellStyle name="Normal 8 3 3 5 3 3" xfId="56790" xr:uid="{00000000-0005-0000-0000-00007EDD0000}"/>
    <cellStyle name="Normal 8 3 3 5 3 4" xfId="56791" xr:uid="{00000000-0005-0000-0000-00007FDD0000}"/>
    <cellStyle name="Normal 8 3 3 5 4" xfId="56792" xr:uid="{00000000-0005-0000-0000-000080DD0000}"/>
    <cellStyle name="Normal 8 3 3 5 4 2" xfId="56793" xr:uid="{00000000-0005-0000-0000-000081DD0000}"/>
    <cellStyle name="Normal 8 3 3 5 4 2 2" xfId="56794" xr:uid="{00000000-0005-0000-0000-000082DD0000}"/>
    <cellStyle name="Normal 8 3 3 5 4 2 3" xfId="56795" xr:uid="{00000000-0005-0000-0000-000083DD0000}"/>
    <cellStyle name="Normal 8 3 3 5 4 3" xfId="56796" xr:uid="{00000000-0005-0000-0000-000084DD0000}"/>
    <cellStyle name="Normal 8 3 3 5 4 4" xfId="56797" xr:uid="{00000000-0005-0000-0000-000085DD0000}"/>
    <cellStyle name="Normal 8 3 3 5 5" xfId="56798" xr:uid="{00000000-0005-0000-0000-000086DD0000}"/>
    <cellStyle name="Normal 8 3 3 5 5 2" xfId="56799" xr:uid="{00000000-0005-0000-0000-000087DD0000}"/>
    <cellStyle name="Normal 8 3 3 5 5 2 2" xfId="56800" xr:uid="{00000000-0005-0000-0000-000088DD0000}"/>
    <cellStyle name="Normal 8 3 3 5 5 2 3" xfId="56801" xr:uid="{00000000-0005-0000-0000-000089DD0000}"/>
    <cellStyle name="Normal 8 3 3 5 5 3" xfId="56802" xr:uid="{00000000-0005-0000-0000-00008ADD0000}"/>
    <cellStyle name="Normal 8 3 3 5 5 4" xfId="56803" xr:uid="{00000000-0005-0000-0000-00008BDD0000}"/>
    <cellStyle name="Normal 8 3 3 5 6" xfId="56804" xr:uid="{00000000-0005-0000-0000-00008CDD0000}"/>
    <cellStyle name="Normal 8 3 3 5 6 2" xfId="56805" xr:uid="{00000000-0005-0000-0000-00008DDD0000}"/>
    <cellStyle name="Normal 8 3 3 5 6 2 2" xfId="56806" xr:uid="{00000000-0005-0000-0000-00008EDD0000}"/>
    <cellStyle name="Normal 8 3 3 5 6 2 3" xfId="56807" xr:uid="{00000000-0005-0000-0000-00008FDD0000}"/>
    <cellStyle name="Normal 8 3 3 5 6 3" xfId="56808" xr:uid="{00000000-0005-0000-0000-000090DD0000}"/>
    <cellStyle name="Normal 8 3 3 5 6 4" xfId="56809" xr:uid="{00000000-0005-0000-0000-000091DD0000}"/>
    <cellStyle name="Normal 8 3 3 5 7" xfId="56810" xr:uid="{00000000-0005-0000-0000-000092DD0000}"/>
    <cellStyle name="Normal 8 3 3 5 7 2" xfId="56811" xr:uid="{00000000-0005-0000-0000-000093DD0000}"/>
    <cellStyle name="Normal 8 3 3 5 7 3" xfId="56812" xr:uid="{00000000-0005-0000-0000-000094DD0000}"/>
    <cellStyle name="Normal 8 3 3 5 8" xfId="56813" xr:uid="{00000000-0005-0000-0000-000095DD0000}"/>
    <cellStyle name="Normal 8 3 3 5 9" xfId="56814" xr:uid="{00000000-0005-0000-0000-000096DD0000}"/>
    <cellStyle name="Normal 8 3 3 5_PROD" xfId="56815" xr:uid="{00000000-0005-0000-0000-000097DD0000}"/>
    <cellStyle name="Normal 8 3 3 6" xfId="56816" xr:uid="{00000000-0005-0000-0000-000098DD0000}"/>
    <cellStyle name="Normal 8 3 3 6 2" xfId="56817" xr:uid="{00000000-0005-0000-0000-000099DD0000}"/>
    <cellStyle name="Normal 8 3 3 6 2 2" xfId="56818" xr:uid="{00000000-0005-0000-0000-00009ADD0000}"/>
    <cellStyle name="Normal 8 3 3 6 2 2 2" xfId="56819" xr:uid="{00000000-0005-0000-0000-00009BDD0000}"/>
    <cellStyle name="Normal 8 3 3 6 2 2 3" xfId="56820" xr:uid="{00000000-0005-0000-0000-00009CDD0000}"/>
    <cellStyle name="Normal 8 3 3 6 2 3" xfId="56821" xr:uid="{00000000-0005-0000-0000-00009DDD0000}"/>
    <cellStyle name="Normal 8 3 3 6 2 4" xfId="56822" xr:uid="{00000000-0005-0000-0000-00009EDD0000}"/>
    <cellStyle name="Normal 8 3 3 6 3" xfId="56823" xr:uid="{00000000-0005-0000-0000-00009FDD0000}"/>
    <cellStyle name="Normal 8 3 3 6 3 2" xfId="56824" xr:uid="{00000000-0005-0000-0000-0000A0DD0000}"/>
    <cellStyle name="Normal 8 3 3 6 3 2 2" xfId="56825" xr:uid="{00000000-0005-0000-0000-0000A1DD0000}"/>
    <cellStyle name="Normal 8 3 3 6 3 2 3" xfId="56826" xr:uid="{00000000-0005-0000-0000-0000A2DD0000}"/>
    <cellStyle name="Normal 8 3 3 6 3 3" xfId="56827" xr:uid="{00000000-0005-0000-0000-0000A3DD0000}"/>
    <cellStyle name="Normal 8 3 3 6 3 4" xfId="56828" xr:uid="{00000000-0005-0000-0000-0000A4DD0000}"/>
    <cellStyle name="Normal 8 3 3 6 4" xfId="56829" xr:uid="{00000000-0005-0000-0000-0000A5DD0000}"/>
    <cellStyle name="Normal 8 3 3 6 4 2" xfId="56830" xr:uid="{00000000-0005-0000-0000-0000A6DD0000}"/>
    <cellStyle name="Normal 8 3 3 6 4 2 2" xfId="56831" xr:uid="{00000000-0005-0000-0000-0000A7DD0000}"/>
    <cellStyle name="Normal 8 3 3 6 4 2 3" xfId="56832" xr:uid="{00000000-0005-0000-0000-0000A8DD0000}"/>
    <cellStyle name="Normal 8 3 3 6 4 3" xfId="56833" xr:uid="{00000000-0005-0000-0000-0000A9DD0000}"/>
    <cellStyle name="Normal 8 3 3 6 4 4" xfId="56834" xr:uid="{00000000-0005-0000-0000-0000AADD0000}"/>
    <cellStyle name="Normal 8 3 3 6 5" xfId="56835" xr:uid="{00000000-0005-0000-0000-0000ABDD0000}"/>
    <cellStyle name="Normal 8 3 3 6 5 2" xfId="56836" xr:uid="{00000000-0005-0000-0000-0000ACDD0000}"/>
    <cellStyle name="Normal 8 3 3 6 5 2 2" xfId="56837" xr:uid="{00000000-0005-0000-0000-0000ADDD0000}"/>
    <cellStyle name="Normal 8 3 3 6 5 2 3" xfId="56838" xr:uid="{00000000-0005-0000-0000-0000AEDD0000}"/>
    <cellStyle name="Normal 8 3 3 6 5 3" xfId="56839" xr:uid="{00000000-0005-0000-0000-0000AFDD0000}"/>
    <cellStyle name="Normal 8 3 3 6 5 4" xfId="56840" xr:uid="{00000000-0005-0000-0000-0000B0DD0000}"/>
    <cellStyle name="Normal 8 3 3 6 6" xfId="56841" xr:uid="{00000000-0005-0000-0000-0000B1DD0000}"/>
    <cellStyle name="Normal 8 3 3 6 6 2" xfId="56842" xr:uid="{00000000-0005-0000-0000-0000B2DD0000}"/>
    <cellStyle name="Normal 8 3 3 6 6 3" xfId="56843" xr:uid="{00000000-0005-0000-0000-0000B3DD0000}"/>
    <cellStyle name="Normal 8 3 3 6 7" xfId="56844" xr:uid="{00000000-0005-0000-0000-0000B4DD0000}"/>
    <cellStyle name="Normal 8 3 3 6 8" xfId="56845" xr:uid="{00000000-0005-0000-0000-0000B5DD0000}"/>
    <cellStyle name="Normal 8 3 3 6_PROD" xfId="56846" xr:uid="{00000000-0005-0000-0000-0000B6DD0000}"/>
    <cellStyle name="Normal 8 3 3 7" xfId="56847" xr:uid="{00000000-0005-0000-0000-0000B7DD0000}"/>
    <cellStyle name="Normal 8 3 3 7 2" xfId="56848" xr:uid="{00000000-0005-0000-0000-0000B8DD0000}"/>
    <cellStyle name="Normal 8 3 3 7 2 2" xfId="56849" xr:uid="{00000000-0005-0000-0000-0000B9DD0000}"/>
    <cellStyle name="Normal 8 3 3 7 2 3" xfId="56850" xr:uid="{00000000-0005-0000-0000-0000BADD0000}"/>
    <cellStyle name="Normal 8 3 3 7 3" xfId="56851" xr:uid="{00000000-0005-0000-0000-0000BBDD0000}"/>
    <cellStyle name="Normal 8 3 3 7 4" xfId="56852" xr:uid="{00000000-0005-0000-0000-0000BCDD0000}"/>
    <cellStyle name="Normal 8 3 3 8" xfId="56853" xr:uid="{00000000-0005-0000-0000-0000BDDD0000}"/>
    <cellStyle name="Normal 8 3 3 8 2" xfId="56854" xr:uid="{00000000-0005-0000-0000-0000BEDD0000}"/>
    <cellStyle name="Normal 8 3 3 8 2 2" xfId="56855" xr:uid="{00000000-0005-0000-0000-0000BFDD0000}"/>
    <cellStyle name="Normal 8 3 3 8 2 3" xfId="56856" xr:uid="{00000000-0005-0000-0000-0000C0DD0000}"/>
    <cellStyle name="Normal 8 3 3 8 3" xfId="56857" xr:uid="{00000000-0005-0000-0000-0000C1DD0000}"/>
    <cellStyle name="Normal 8 3 3 8 4" xfId="56858" xr:uid="{00000000-0005-0000-0000-0000C2DD0000}"/>
    <cellStyle name="Normal 8 3 3 9" xfId="56859" xr:uid="{00000000-0005-0000-0000-0000C3DD0000}"/>
    <cellStyle name="Normal 8 3 3 9 2" xfId="56860" xr:uid="{00000000-0005-0000-0000-0000C4DD0000}"/>
    <cellStyle name="Normal 8 3 3 9 2 2" xfId="56861" xr:uid="{00000000-0005-0000-0000-0000C5DD0000}"/>
    <cellStyle name="Normal 8 3 3 9 2 3" xfId="56862" xr:uid="{00000000-0005-0000-0000-0000C6DD0000}"/>
    <cellStyle name="Normal 8 3 3 9 3" xfId="56863" xr:uid="{00000000-0005-0000-0000-0000C7DD0000}"/>
    <cellStyle name="Normal 8 3 3 9 4" xfId="56864" xr:uid="{00000000-0005-0000-0000-0000C8DD0000}"/>
    <cellStyle name="Normal 8 3 3_PROD" xfId="56865" xr:uid="{00000000-0005-0000-0000-0000C9DD0000}"/>
    <cellStyle name="Normal 8 3 4" xfId="525" xr:uid="{00000000-0005-0000-0000-0000CADD0000}"/>
    <cellStyle name="Normal 8 3 4 10" xfId="56866" xr:uid="{00000000-0005-0000-0000-0000CBDD0000}"/>
    <cellStyle name="Normal 8 3 4 10 2" xfId="56867" xr:uid="{00000000-0005-0000-0000-0000CCDD0000}"/>
    <cellStyle name="Normal 8 3 4 10 3" xfId="56868" xr:uid="{00000000-0005-0000-0000-0000CDDD0000}"/>
    <cellStyle name="Normal 8 3 4 11" xfId="56869" xr:uid="{00000000-0005-0000-0000-0000CEDD0000}"/>
    <cellStyle name="Normal 8 3 4 12" xfId="56870" xr:uid="{00000000-0005-0000-0000-0000CFDD0000}"/>
    <cellStyle name="Normal 8 3 4 2" xfId="796" xr:uid="{00000000-0005-0000-0000-0000D0DD0000}"/>
    <cellStyle name="Normal 8 3 4 2 2" xfId="56871" xr:uid="{00000000-0005-0000-0000-0000D1DD0000}"/>
    <cellStyle name="Normal 8 3 4 2 2 2" xfId="56872" xr:uid="{00000000-0005-0000-0000-0000D2DD0000}"/>
    <cellStyle name="Normal 8 3 4 2 2 2 2" xfId="56873" xr:uid="{00000000-0005-0000-0000-0000D3DD0000}"/>
    <cellStyle name="Normal 8 3 4 2 2 2 2 2" xfId="56874" xr:uid="{00000000-0005-0000-0000-0000D4DD0000}"/>
    <cellStyle name="Normal 8 3 4 2 2 2 2 3" xfId="56875" xr:uid="{00000000-0005-0000-0000-0000D5DD0000}"/>
    <cellStyle name="Normal 8 3 4 2 2 2 3" xfId="56876" xr:uid="{00000000-0005-0000-0000-0000D6DD0000}"/>
    <cellStyle name="Normal 8 3 4 2 2 2 4" xfId="56877" xr:uid="{00000000-0005-0000-0000-0000D7DD0000}"/>
    <cellStyle name="Normal 8 3 4 2 2 3" xfId="56878" xr:uid="{00000000-0005-0000-0000-0000D8DD0000}"/>
    <cellStyle name="Normal 8 3 4 2 2 3 2" xfId="56879" xr:uid="{00000000-0005-0000-0000-0000D9DD0000}"/>
    <cellStyle name="Normal 8 3 4 2 2 3 2 2" xfId="56880" xr:uid="{00000000-0005-0000-0000-0000DADD0000}"/>
    <cellStyle name="Normal 8 3 4 2 2 3 2 3" xfId="56881" xr:uid="{00000000-0005-0000-0000-0000DBDD0000}"/>
    <cellStyle name="Normal 8 3 4 2 2 3 3" xfId="56882" xr:uid="{00000000-0005-0000-0000-0000DCDD0000}"/>
    <cellStyle name="Normal 8 3 4 2 2 3 4" xfId="56883" xr:uid="{00000000-0005-0000-0000-0000DDDD0000}"/>
    <cellStyle name="Normal 8 3 4 2 2 4" xfId="56884" xr:uid="{00000000-0005-0000-0000-0000DEDD0000}"/>
    <cellStyle name="Normal 8 3 4 2 2 4 2" xfId="56885" xr:uid="{00000000-0005-0000-0000-0000DFDD0000}"/>
    <cellStyle name="Normal 8 3 4 2 2 4 2 2" xfId="56886" xr:uid="{00000000-0005-0000-0000-0000E0DD0000}"/>
    <cellStyle name="Normal 8 3 4 2 2 4 2 3" xfId="56887" xr:uid="{00000000-0005-0000-0000-0000E1DD0000}"/>
    <cellStyle name="Normal 8 3 4 2 2 4 3" xfId="56888" xr:uid="{00000000-0005-0000-0000-0000E2DD0000}"/>
    <cellStyle name="Normal 8 3 4 2 2 4 4" xfId="56889" xr:uid="{00000000-0005-0000-0000-0000E3DD0000}"/>
    <cellStyle name="Normal 8 3 4 2 2 5" xfId="56890" xr:uid="{00000000-0005-0000-0000-0000E4DD0000}"/>
    <cellStyle name="Normal 8 3 4 2 2 5 2" xfId="56891" xr:uid="{00000000-0005-0000-0000-0000E5DD0000}"/>
    <cellStyle name="Normal 8 3 4 2 2 5 2 2" xfId="56892" xr:uid="{00000000-0005-0000-0000-0000E6DD0000}"/>
    <cellStyle name="Normal 8 3 4 2 2 5 2 3" xfId="56893" xr:uid="{00000000-0005-0000-0000-0000E7DD0000}"/>
    <cellStyle name="Normal 8 3 4 2 2 5 3" xfId="56894" xr:uid="{00000000-0005-0000-0000-0000E8DD0000}"/>
    <cellStyle name="Normal 8 3 4 2 2 5 4" xfId="56895" xr:uid="{00000000-0005-0000-0000-0000E9DD0000}"/>
    <cellStyle name="Normal 8 3 4 2 2 6" xfId="56896" xr:uid="{00000000-0005-0000-0000-0000EADD0000}"/>
    <cellStyle name="Normal 8 3 4 2 2 6 2" xfId="56897" xr:uid="{00000000-0005-0000-0000-0000EBDD0000}"/>
    <cellStyle name="Normal 8 3 4 2 2 6 3" xfId="56898" xr:uid="{00000000-0005-0000-0000-0000ECDD0000}"/>
    <cellStyle name="Normal 8 3 4 2 2 7" xfId="56899" xr:uid="{00000000-0005-0000-0000-0000EDDD0000}"/>
    <cellStyle name="Normal 8 3 4 2 2 8" xfId="56900" xr:uid="{00000000-0005-0000-0000-0000EEDD0000}"/>
    <cellStyle name="Normal 8 3 4 2 2_PROD" xfId="56901" xr:uid="{00000000-0005-0000-0000-0000EFDD0000}"/>
    <cellStyle name="Normal 8 3 4 2 3" xfId="56902" xr:uid="{00000000-0005-0000-0000-0000F0DD0000}"/>
    <cellStyle name="Normal 8 3 4 2 3 2" xfId="56903" xr:uid="{00000000-0005-0000-0000-0000F1DD0000}"/>
    <cellStyle name="Normal 8 3 4 2 3 2 2" xfId="56904" xr:uid="{00000000-0005-0000-0000-0000F2DD0000}"/>
    <cellStyle name="Normal 8 3 4 2 3 2 3" xfId="56905" xr:uid="{00000000-0005-0000-0000-0000F3DD0000}"/>
    <cellStyle name="Normal 8 3 4 2 3 3" xfId="56906" xr:uid="{00000000-0005-0000-0000-0000F4DD0000}"/>
    <cellStyle name="Normal 8 3 4 2 3 4" xfId="56907" xr:uid="{00000000-0005-0000-0000-0000F5DD0000}"/>
    <cellStyle name="Normal 8 3 4 2 4" xfId="56908" xr:uid="{00000000-0005-0000-0000-0000F6DD0000}"/>
    <cellStyle name="Normal 8 3 4 2 4 2" xfId="56909" xr:uid="{00000000-0005-0000-0000-0000F7DD0000}"/>
    <cellStyle name="Normal 8 3 4 2 4 2 2" xfId="56910" xr:uid="{00000000-0005-0000-0000-0000F8DD0000}"/>
    <cellStyle name="Normal 8 3 4 2 4 2 3" xfId="56911" xr:uid="{00000000-0005-0000-0000-0000F9DD0000}"/>
    <cellStyle name="Normal 8 3 4 2 4 3" xfId="56912" xr:uid="{00000000-0005-0000-0000-0000FADD0000}"/>
    <cellStyle name="Normal 8 3 4 2 4 4" xfId="56913" xr:uid="{00000000-0005-0000-0000-0000FBDD0000}"/>
    <cellStyle name="Normal 8 3 4 2 5" xfId="56914" xr:uid="{00000000-0005-0000-0000-0000FCDD0000}"/>
    <cellStyle name="Normal 8 3 4 2 5 2" xfId="56915" xr:uid="{00000000-0005-0000-0000-0000FDDD0000}"/>
    <cellStyle name="Normal 8 3 4 2 5 2 2" xfId="56916" xr:uid="{00000000-0005-0000-0000-0000FEDD0000}"/>
    <cellStyle name="Normal 8 3 4 2 5 2 3" xfId="56917" xr:uid="{00000000-0005-0000-0000-0000FFDD0000}"/>
    <cellStyle name="Normal 8 3 4 2 5 3" xfId="56918" xr:uid="{00000000-0005-0000-0000-000000DE0000}"/>
    <cellStyle name="Normal 8 3 4 2 5 4" xfId="56919" xr:uid="{00000000-0005-0000-0000-000001DE0000}"/>
    <cellStyle name="Normal 8 3 4 2 6" xfId="56920" xr:uid="{00000000-0005-0000-0000-000002DE0000}"/>
    <cellStyle name="Normal 8 3 4 2 6 2" xfId="56921" xr:uid="{00000000-0005-0000-0000-000003DE0000}"/>
    <cellStyle name="Normal 8 3 4 2 6 2 2" xfId="56922" xr:uid="{00000000-0005-0000-0000-000004DE0000}"/>
    <cellStyle name="Normal 8 3 4 2 6 2 3" xfId="56923" xr:uid="{00000000-0005-0000-0000-000005DE0000}"/>
    <cellStyle name="Normal 8 3 4 2 6 3" xfId="56924" xr:uid="{00000000-0005-0000-0000-000006DE0000}"/>
    <cellStyle name="Normal 8 3 4 2 6 4" xfId="56925" xr:uid="{00000000-0005-0000-0000-000007DE0000}"/>
    <cellStyle name="Normal 8 3 4 2 7" xfId="56926" xr:uid="{00000000-0005-0000-0000-000008DE0000}"/>
    <cellStyle name="Normal 8 3 4 2 7 2" xfId="56927" xr:uid="{00000000-0005-0000-0000-000009DE0000}"/>
    <cellStyle name="Normal 8 3 4 2 7 3" xfId="56928" xr:uid="{00000000-0005-0000-0000-00000ADE0000}"/>
    <cellStyle name="Normal 8 3 4 2 8" xfId="56929" xr:uid="{00000000-0005-0000-0000-00000BDE0000}"/>
    <cellStyle name="Normal 8 3 4 2 9" xfId="56930" xr:uid="{00000000-0005-0000-0000-00000CDE0000}"/>
    <cellStyle name="Normal 8 3 4 2_PROD" xfId="56931" xr:uid="{00000000-0005-0000-0000-00000DDE0000}"/>
    <cellStyle name="Normal 8 3 4 3" xfId="56932" xr:uid="{00000000-0005-0000-0000-00000EDE0000}"/>
    <cellStyle name="Normal 8 3 4 3 2" xfId="56933" xr:uid="{00000000-0005-0000-0000-00000FDE0000}"/>
    <cellStyle name="Normal 8 3 4 3 2 2" xfId="56934" xr:uid="{00000000-0005-0000-0000-000010DE0000}"/>
    <cellStyle name="Normal 8 3 4 3 2 2 2" xfId="56935" xr:uid="{00000000-0005-0000-0000-000011DE0000}"/>
    <cellStyle name="Normal 8 3 4 3 2 2 2 2" xfId="56936" xr:uid="{00000000-0005-0000-0000-000012DE0000}"/>
    <cellStyle name="Normal 8 3 4 3 2 2 2 3" xfId="56937" xr:uid="{00000000-0005-0000-0000-000013DE0000}"/>
    <cellStyle name="Normal 8 3 4 3 2 2 3" xfId="56938" xr:uid="{00000000-0005-0000-0000-000014DE0000}"/>
    <cellStyle name="Normal 8 3 4 3 2 2 4" xfId="56939" xr:uid="{00000000-0005-0000-0000-000015DE0000}"/>
    <cellStyle name="Normal 8 3 4 3 2 3" xfId="56940" xr:uid="{00000000-0005-0000-0000-000016DE0000}"/>
    <cellStyle name="Normal 8 3 4 3 2 3 2" xfId="56941" xr:uid="{00000000-0005-0000-0000-000017DE0000}"/>
    <cellStyle name="Normal 8 3 4 3 2 3 2 2" xfId="56942" xr:uid="{00000000-0005-0000-0000-000018DE0000}"/>
    <cellStyle name="Normal 8 3 4 3 2 3 2 3" xfId="56943" xr:uid="{00000000-0005-0000-0000-000019DE0000}"/>
    <cellStyle name="Normal 8 3 4 3 2 3 3" xfId="56944" xr:uid="{00000000-0005-0000-0000-00001ADE0000}"/>
    <cellStyle name="Normal 8 3 4 3 2 3 4" xfId="56945" xr:uid="{00000000-0005-0000-0000-00001BDE0000}"/>
    <cellStyle name="Normal 8 3 4 3 2 4" xfId="56946" xr:uid="{00000000-0005-0000-0000-00001CDE0000}"/>
    <cellStyle name="Normal 8 3 4 3 2 4 2" xfId="56947" xr:uid="{00000000-0005-0000-0000-00001DDE0000}"/>
    <cellStyle name="Normal 8 3 4 3 2 4 2 2" xfId="56948" xr:uid="{00000000-0005-0000-0000-00001EDE0000}"/>
    <cellStyle name="Normal 8 3 4 3 2 4 2 3" xfId="56949" xr:uid="{00000000-0005-0000-0000-00001FDE0000}"/>
    <cellStyle name="Normal 8 3 4 3 2 4 3" xfId="56950" xr:uid="{00000000-0005-0000-0000-000020DE0000}"/>
    <cellStyle name="Normal 8 3 4 3 2 4 4" xfId="56951" xr:uid="{00000000-0005-0000-0000-000021DE0000}"/>
    <cellStyle name="Normal 8 3 4 3 2 5" xfId="56952" xr:uid="{00000000-0005-0000-0000-000022DE0000}"/>
    <cellStyle name="Normal 8 3 4 3 2 5 2" xfId="56953" xr:uid="{00000000-0005-0000-0000-000023DE0000}"/>
    <cellStyle name="Normal 8 3 4 3 2 5 2 2" xfId="56954" xr:uid="{00000000-0005-0000-0000-000024DE0000}"/>
    <cellStyle name="Normal 8 3 4 3 2 5 2 3" xfId="56955" xr:uid="{00000000-0005-0000-0000-000025DE0000}"/>
    <cellStyle name="Normal 8 3 4 3 2 5 3" xfId="56956" xr:uid="{00000000-0005-0000-0000-000026DE0000}"/>
    <cellStyle name="Normal 8 3 4 3 2 5 4" xfId="56957" xr:uid="{00000000-0005-0000-0000-000027DE0000}"/>
    <cellStyle name="Normal 8 3 4 3 2 6" xfId="56958" xr:uid="{00000000-0005-0000-0000-000028DE0000}"/>
    <cellStyle name="Normal 8 3 4 3 2 6 2" xfId="56959" xr:uid="{00000000-0005-0000-0000-000029DE0000}"/>
    <cellStyle name="Normal 8 3 4 3 2 6 3" xfId="56960" xr:uid="{00000000-0005-0000-0000-00002ADE0000}"/>
    <cellStyle name="Normal 8 3 4 3 2 7" xfId="56961" xr:uid="{00000000-0005-0000-0000-00002BDE0000}"/>
    <cellStyle name="Normal 8 3 4 3 2 8" xfId="56962" xr:uid="{00000000-0005-0000-0000-00002CDE0000}"/>
    <cellStyle name="Normal 8 3 4 3 2_PROD" xfId="56963" xr:uid="{00000000-0005-0000-0000-00002DDE0000}"/>
    <cellStyle name="Normal 8 3 4 3 3" xfId="56964" xr:uid="{00000000-0005-0000-0000-00002EDE0000}"/>
    <cellStyle name="Normal 8 3 4 3 3 2" xfId="56965" xr:uid="{00000000-0005-0000-0000-00002FDE0000}"/>
    <cellStyle name="Normal 8 3 4 3 3 2 2" xfId="56966" xr:uid="{00000000-0005-0000-0000-000030DE0000}"/>
    <cellStyle name="Normal 8 3 4 3 3 2 3" xfId="56967" xr:uid="{00000000-0005-0000-0000-000031DE0000}"/>
    <cellStyle name="Normal 8 3 4 3 3 3" xfId="56968" xr:uid="{00000000-0005-0000-0000-000032DE0000}"/>
    <cellStyle name="Normal 8 3 4 3 3 4" xfId="56969" xr:uid="{00000000-0005-0000-0000-000033DE0000}"/>
    <cellStyle name="Normal 8 3 4 3 4" xfId="56970" xr:uid="{00000000-0005-0000-0000-000034DE0000}"/>
    <cellStyle name="Normal 8 3 4 3 4 2" xfId="56971" xr:uid="{00000000-0005-0000-0000-000035DE0000}"/>
    <cellStyle name="Normal 8 3 4 3 4 2 2" xfId="56972" xr:uid="{00000000-0005-0000-0000-000036DE0000}"/>
    <cellStyle name="Normal 8 3 4 3 4 2 3" xfId="56973" xr:uid="{00000000-0005-0000-0000-000037DE0000}"/>
    <cellStyle name="Normal 8 3 4 3 4 3" xfId="56974" xr:uid="{00000000-0005-0000-0000-000038DE0000}"/>
    <cellStyle name="Normal 8 3 4 3 4 4" xfId="56975" xr:uid="{00000000-0005-0000-0000-000039DE0000}"/>
    <cellStyle name="Normal 8 3 4 3 5" xfId="56976" xr:uid="{00000000-0005-0000-0000-00003ADE0000}"/>
    <cellStyle name="Normal 8 3 4 3 5 2" xfId="56977" xr:uid="{00000000-0005-0000-0000-00003BDE0000}"/>
    <cellStyle name="Normal 8 3 4 3 5 2 2" xfId="56978" xr:uid="{00000000-0005-0000-0000-00003CDE0000}"/>
    <cellStyle name="Normal 8 3 4 3 5 2 3" xfId="56979" xr:uid="{00000000-0005-0000-0000-00003DDE0000}"/>
    <cellStyle name="Normal 8 3 4 3 5 3" xfId="56980" xr:uid="{00000000-0005-0000-0000-00003EDE0000}"/>
    <cellStyle name="Normal 8 3 4 3 5 4" xfId="56981" xr:uid="{00000000-0005-0000-0000-00003FDE0000}"/>
    <cellStyle name="Normal 8 3 4 3 6" xfId="56982" xr:uid="{00000000-0005-0000-0000-000040DE0000}"/>
    <cellStyle name="Normal 8 3 4 3 6 2" xfId="56983" xr:uid="{00000000-0005-0000-0000-000041DE0000}"/>
    <cellStyle name="Normal 8 3 4 3 6 2 2" xfId="56984" xr:uid="{00000000-0005-0000-0000-000042DE0000}"/>
    <cellStyle name="Normal 8 3 4 3 6 2 3" xfId="56985" xr:uid="{00000000-0005-0000-0000-000043DE0000}"/>
    <cellStyle name="Normal 8 3 4 3 6 3" xfId="56986" xr:uid="{00000000-0005-0000-0000-000044DE0000}"/>
    <cellStyle name="Normal 8 3 4 3 6 4" xfId="56987" xr:uid="{00000000-0005-0000-0000-000045DE0000}"/>
    <cellStyle name="Normal 8 3 4 3 7" xfId="56988" xr:uid="{00000000-0005-0000-0000-000046DE0000}"/>
    <cellStyle name="Normal 8 3 4 3 7 2" xfId="56989" xr:uid="{00000000-0005-0000-0000-000047DE0000}"/>
    <cellStyle name="Normal 8 3 4 3 7 3" xfId="56990" xr:uid="{00000000-0005-0000-0000-000048DE0000}"/>
    <cellStyle name="Normal 8 3 4 3 8" xfId="56991" xr:uid="{00000000-0005-0000-0000-000049DE0000}"/>
    <cellStyle name="Normal 8 3 4 3 9" xfId="56992" xr:uid="{00000000-0005-0000-0000-00004ADE0000}"/>
    <cellStyle name="Normal 8 3 4 3_PROD" xfId="56993" xr:uid="{00000000-0005-0000-0000-00004BDE0000}"/>
    <cellStyle name="Normal 8 3 4 4" xfId="56994" xr:uid="{00000000-0005-0000-0000-00004CDE0000}"/>
    <cellStyle name="Normal 8 3 4 4 2" xfId="56995" xr:uid="{00000000-0005-0000-0000-00004DDE0000}"/>
    <cellStyle name="Normal 8 3 4 4 2 2" xfId="56996" xr:uid="{00000000-0005-0000-0000-00004EDE0000}"/>
    <cellStyle name="Normal 8 3 4 4 2 2 2" xfId="56997" xr:uid="{00000000-0005-0000-0000-00004FDE0000}"/>
    <cellStyle name="Normal 8 3 4 4 2 2 2 2" xfId="56998" xr:uid="{00000000-0005-0000-0000-000050DE0000}"/>
    <cellStyle name="Normal 8 3 4 4 2 2 2 3" xfId="56999" xr:uid="{00000000-0005-0000-0000-000051DE0000}"/>
    <cellStyle name="Normal 8 3 4 4 2 2 3" xfId="57000" xr:uid="{00000000-0005-0000-0000-000052DE0000}"/>
    <cellStyle name="Normal 8 3 4 4 2 2 4" xfId="57001" xr:uid="{00000000-0005-0000-0000-000053DE0000}"/>
    <cellStyle name="Normal 8 3 4 4 2 3" xfId="57002" xr:uid="{00000000-0005-0000-0000-000054DE0000}"/>
    <cellStyle name="Normal 8 3 4 4 2 3 2" xfId="57003" xr:uid="{00000000-0005-0000-0000-000055DE0000}"/>
    <cellStyle name="Normal 8 3 4 4 2 3 2 2" xfId="57004" xr:uid="{00000000-0005-0000-0000-000056DE0000}"/>
    <cellStyle name="Normal 8 3 4 4 2 3 2 3" xfId="57005" xr:uid="{00000000-0005-0000-0000-000057DE0000}"/>
    <cellStyle name="Normal 8 3 4 4 2 3 3" xfId="57006" xr:uid="{00000000-0005-0000-0000-000058DE0000}"/>
    <cellStyle name="Normal 8 3 4 4 2 3 4" xfId="57007" xr:uid="{00000000-0005-0000-0000-000059DE0000}"/>
    <cellStyle name="Normal 8 3 4 4 2 4" xfId="57008" xr:uid="{00000000-0005-0000-0000-00005ADE0000}"/>
    <cellStyle name="Normal 8 3 4 4 2 4 2" xfId="57009" xr:uid="{00000000-0005-0000-0000-00005BDE0000}"/>
    <cellStyle name="Normal 8 3 4 4 2 4 2 2" xfId="57010" xr:uid="{00000000-0005-0000-0000-00005CDE0000}"/>
    <cellStyle name="Normal 8 3 4 4 2 4 2 3" xfId="57011" xr:uid="{00000000-0005-0000-0000-00005DDE0000}"/>
    <cellStyle name="Normal 8 3 4 4 2 4 3" xfId="57012" xr:uid="{00000000-0005-0000-0000-00005EDE0000}"/>
    <cellStyle name="Normal 8 3 4 4 2 4 4" xfId="57013" xr:uid="{00000000-0005-0000-0000-00005FDE0000}"/>
    <cellStyle name="Normal 8 3 4 4 2 5" xfId="57014" xr:uid="{00000000-0005-0000-0000-000060DE0000}"/>
    <cellStyle name="Normal 8 3 4 4 2 5 2" xfId="57015" xr:uid="{00000000-0005-0000-0000-000061DE0000}"/>
    <cellStyle name="Normal 8 3 4 4 2 5 2 2" xfId="57016" xr:uid="{00000000-0005-0000-0000-000062DE0000}"/>
    <cellStyle name="Normal 8 3 4 4 2 5 2 3" xfId="57017" xr:uid="{00000000-0005-0000-0000-000063DE0000}"/>
    <cellStyle name="Normal 8 3 4 4 2 5 3" xfId="57018" xr:uid="{00000000-0005-0000-0000-000064DE0000}"/>
    <cellStyle name="Normal 8 3 4 4 2 5 4" xfId="57019" xr:uid="{00000000-0005-0000-0000-000065DE0000}"/>
    <cellStyle name="Normal 8 3 4 4 2 6" xfId="57020" xr:uid="{00000000-0005-0000-0000-000066DE0000}"/>
    <cellStyle name="Normal 8 3 4 4 2 6 2" xfId="57021" xr:uid="{00000000-0005-0000-0000-000067DE0000}"/>
    <cellStyle name="Normal 8 3 4 4 2 6 3" xfId="57022" xr:uid="{00000000-0005-0000-0000-000068DE0000}"/>
    <cellStyle name="Normal 8 3 4 4 2 7" xfId="57023" xr:uid="{00000000-0005-0000-0000-000069DE0000}"/>
    <cellStyle name="Normal 8 3 4 4 2 8" xfId="57024" xr:uid="{00000000-0005-0000-0000-00006ADE0000}"/>
    <cellStyle name="Normal 8 3 4 4 2_PROD" xfId="57025" xr:uid="{00000000-0005-0000-0000-00006BDE0000}"/>
    <cellStyle name="Normal 8 3 4 4 3" xfId="57026" xr:uid="{00000000-0005-0000-0000-00006CDE0000}"/>
    <cellStyle name="Normal 8 3 4 4 3 2" xfId="57027" xr:uid="{00000000-0005-0000-0000-00006DDE0000}"/>
    <cellStyle name="Normal 8 3 4 4 3 2 2" xfId="57028" xr:uid="{00000000-0005-0000-0000-00006EDE0000}"/>
    <cellStyle name="Normal 8 3 4 4 3 2 3" xfId="57029" xr:uid="{00000000-0005-0000-0000-00006FDE0000}"/>
    <cellStyle name="Normal 8 3 4 4 3 3" xfId="57030" xr:uid="{00000000-0005-0000-0000-000070DE0000}"/>
    <cellStyle name="Normal 8 3 4 4 3 4" xfId="57031" xr:uid="{00000000-0005-0000-0000-000071DE0000}"/>
    <cellStyle name="Normal 8 3 4 4 4" xfId="57032" xr:uid="{00000000-0005-0000-0000-000072DE0000}"/>
    <cellStyle name="Normal 8 3 4 4 4 2" xfId="57033" xr:uid="{00000000-0005-0000-0000-000073DE0000}"/>
    <cellStyle name="Normal 8 3 4 4 4 2 2" xfId="57034" xr:uid="{00000000-0005-0000-0000-000074DE0000}"/>
    <cellStyle name="Normal 8 3 4 4 4 2 3" xfId="57035" xr:uid="{00000000-0005-0000-0000-000075DE0000}"/>
    <cellStyle name="Normal 8 3 4 4 4 3" xfId="57036" xr:uid="{00000000-0005-0000-0000-000076DE0000}"/>
    <cellStyle name="Normal 8 3 4 4 4 4" xfId="57037" xr:uid="{00000000-0005-0000-0000-000077DE0000}"/>
    <cellStyle name="Normal 8 3 4 4 5" xfId="57038" xr:uid="{00000000-0005-0000-0000-000078DE0000}"/>
    <cellStyle name="Normal 8 3 4 4 5 2" xfId="57039" xr:uid="{00000000-0005-0000-0000-000079DE0000}"/>
    <cellStyle name="Normal 8 3 4 4 5 2 2" xfId="57040" xr:uid="{00000000-0005-0000-0000-00007ADE0000}"/>
    <cellStyle name="Normal 8 3 4 4 5 2 3" xfId="57041" xr:uid="{00000000-0005-0000-0000-00007BDE0000}"/>
    <cellStyle name="Normal 8 3 4 4 5 3" xfId="57042" xr:uid="{00000000-0005-0000-0000-00007CDE0000}"/>
    <cellStyle name="Normal 8 3 4 4 5 4" xfId="57043" xr:uid="{00000000-0005-0000-0000-00007DDE0000}"/>
    <cellStyle name="Normal 8 3 4 4 6" xfId="57044" xr:uid="{00000000-0005-0000-0000-00007EDE0000}"/>
    <cellStyle name="Normal 8 3 4 4 6 2" xfId="57045" xr:uid="{00000000-0005-0000-0000-00007FDE0000}"/>
    <cellStyle name="Normal 8 3 4 4 6 2 2" xfId="57046" xr:uid="{00000000-0005-0000-0000-000080DE0000}"/>
    <cellStyle name="Normal 8 3 4 4 6 2 3" xfId="57047" xr:uid="{00000000-0005-0000-0000-000081DE0000}"/>
    <cellStyle name="Normal 8 3 4 4 6 3" xfId="57048" xr:uid="{00000000-0005-0000-0000-000082DE0000}"/>
    <cellStyle name="Normal 8 3 4 4 6 4" xfId="57049" xr:uid="{00000000-0005-0000-0000-000083DE0000}"/>
    <cellStyle name="Normal 8 3 4 4 7" xfId="57050" xr:uid="{00000000-0005-0000-0000-000084DE0000}"/>
    <cellStyle name="Normal 8 3 4 4 7 2" xfId="57051" xr:uid="{00000000-0005-0000-0000-000085DE0000}"/>
    <cellStyle name="Normal 8 3 4 4 7 3" xfId="57052" xr:uid="{00000000-0005-0000-0000-000086DE0000}"/>
    <cellStyle name="Normal 8 3 4 4 8" xfId="57053" xr:uid="{00000000-0005-0000-0000-000087DE0000}"/>
    <cellStyle name="Normal 8 3 4 4 9" xfId="57054" xr:uid="{00000000-0005-0000-0000-000088DE0000}"/>
    <cellStyle name="Normal 8 3 4 4_PROD" xfId="57055" xr:uid="{00000000-0005-0000-0000-000089DE0000}"/>
    <cellStyle name="Normal 8 3 4 5" xfId="57056" xr:uid="{00000000-0005-0000-0000-00008ADE0000}"/>
    <cellStyle name="Normal 8 3 4 5 2" xfId="57057" xr:uid="{00000000-0005-0000-0000-00008BDE0000}"/>
    <cellStyle name="Normal 8 3 4 5 2 2" xfId="57058" xr:uid="{00000000-0005-0000-0000-00008CDE0000}"/>
    <cellStyle name="Normal 8 3 4 5 2 2 2" xfId="57059" xr:uid="{00000000-0005-0000-0000-00008DDE0000}"/>
    <cellStyle name="Normal 8 3 4 5 2 2 3" xfId="57060" xr:uid="{00000000-0005-0000-0000-00008EDE0000}"/>
    <cellStyle name="Normal 8 3 4 5 2 3" xfId="57061" xr:uid="{00000000-0005-0000-0000-00008FDE0000}"/>
    <cellStyle name="Normal 8 3 4 5 2 4" xfId="57062" xr:uid="{00000000-0005-0000-0000-000090DE0000}"/>
    <cellStyle name="Normal 8 3 4 5 3" xfId="57063" xr:uid="{00000000-0005-0000-0000-000091DE0000}"/>
    <cellStyle name="Normal 8 3 4 5 3 2" xfId="57064" xr:uid="{00000000-0005-0000-0000-000092DE0000}"/>
    <cellStyle name="Normal 8 3 4 5 3 2 2" xfId="57065" xr:uid="{00000000-0005-0000-0000-000093DE0000}"/>
    <cellStyle name="Normal 8 3 4 5 3 2 3" xfId="57066" xr:uid="{00000000-0005-0000-0000-000094DE0000}"/>
    <cellStyle name="Normal 8 3 4 5 3 3" xfId="57067" xr:uid="{00000000-0005-0000-0000-000095DE0000}"/>
    <cellStyle name="Normal 8 3 4 5 3 4" xfId="57068" xr:uid="{00000000-0005-0000-0000-000096DE0000}"/>
    <cellStyle name="Normal 8 3 4 5 4" xfId="57069" xr:uid="{00000000-0005-0000-0000-000097DE0000}"/>
    <cellStyle name="Normal 8 3 4 5 4 2" xfId="57070" xr:uid="{00000000-0005-0000-0000-000098DE0000}"/>
    <cellStyle name="Normal 8 3 4 5 4 2 2" xfId="57071" xr:uid="{00000000-0005-0000-0000-000099DE0000}"/>
    <cellStyle name="Normal 8 3 4 5 4 2 3" xfId="57072" xr:uid="{00000000-0005-0000-0000-00009ADE0000}"/>
    <cellStyle name="Normal 8 3 4 5 4 3" xfId="57073" xr:uid="{00000000-0005-0000-0000-00009BDE0000}"/>
    <cellStyle name="Normal 8 3 4 5 4 4" xfId="57074" xr:uid="{00000000-0005-0000-0000-00009CDE0000}"/>
    <cellStyle name="Normal 8 3 4 5 5" xfId="57075" xr:uid="{00000000-0005-0000-0000-00009DDE0000}"/>
    <cellStyle name="Normal 8 3 4 5 5 2" xfId="57076" xr:uid="{00000000-0005-0000-0000-00009EDE0000}"/>
    <cellStyle name="Normal 8 3 4 5 5 2 2" xfId="57077" xr:uid="{00000000-0005-0000-0000-00009FDE0000}"/>
    <cellStyle name="Normal 8 3 4 5 5 2 3" xfId="57078" xr:uid="{00000000-0005-0000-0000-0000A0DE0000}"/>
    <cellStyle name="Normal 8 3 4 5 5 3" xfId="57079" xr:uid="{00000000-0005-0000-0000-0000A1DE0000}"/>
    <cellStyle name="Normal 8 3 4 5 5 4" xfId="57080" xr:uid="{00000000-0005-0000-0000-0000A2DE0000}"/>
    <cellStyle name="Normal 8 3 4 5 6" xfId="57081" xr:uid="{00000000-0005-0000-0000-0000A3DE0000}"/>
    <cellStyle name="Normal 8 3 4 5 6 2" xfId="57082" xr:uid="{00000000-0005-0000-0000-0000A4DE0000}"/>
    <cellStyle name="Normal 8 3 4 5 6 3" xfId="57083" xr:uid="{00000000-0005-0000-0000-0000A5DE0000}"/>
    <cellStyle name="Normal 8 3 4 5 7" xfId="57084" xr:uid="{00000000-0005-0000-0000-0000A6DE0000}"/>
    <cellStyle name="Normal 8 3 4 5 8" xfId="57085" xr:uid="{00000000-0005-0000-0000-0000A7DE0000}"/>
    <cellStyle name="Normal 8 3 4 5_PROD" xfId="57086" xr:uid="{00000000-0005-0000-0000-0000A8DE0000}"/>
    <cellStyle name="Normal 8 3 4 6" xfId="57087" xr:uid="{00000000-0005-0000-0000-0000A9DE0000}"/>
    <cellStyle name="Normal 8 3 4 6 2" xfId="57088" xr:uid="{00000000-0005-0000-0000-0000AADE0000}"/>
    <cellStyle name="Normal 8 3 4 6 2 2" xfId="57089" xr:uid="{00000000-0005-0000-0000-0000ABDE0000}"/>
    <cellStyle name="Normal 8 3 4 6 2 3" xfId="57090" xr:uid="{00000000-0005-0000-0000-0000ACDE0000}"/>
    <cellStyle name="Normal 8 3 4 6 3" xfId="57091" xr:uid="{00000000-0005-0000-0000-0000ADDE0000}"/>
    <cellStyle name="Normal 8 3 4 6 4" xfId="57092" xr:uid="{00000000-0005-0000-0000-0000AEDE0000}"/>
    <cellStyle name="Normal 8 3 4 7" xfId="57093" xr:uid="{00000000-0005-0000-0000-0000AFDE0000}"/>
    <cellStyle name="Normal 8 3 4 7 2" xfId="57094" xr:uid="{00000000-0005-0000-0000-0000B0DE0000}"/>
    <cellStyle name="Normal 8 3 4 7 2 2" xfId="57095" xr:uid="{00000000-0005-0000-0000-0000B1DE0000}"/>
    <cellStyle name="Normal 8 3 4 7 2 3" xfId="57096" xr:uid="{00000000-0005-0000-0000-0000B2DE0000}"/>
    <cellStyle name="Normal 8 3 4 7 3" xfId="57097" xr:uid="{00000000-0005-0000-0000-0000B3DE0000}"/>
    <cellStyle name="Normal 8 3 4 7 4" xfId="57098" xr:uid="{00000000-0005-0000-0000-0000B4DE0000}"/>
    <cellStyle name="Normal 8 3 4 8" xfId="57099" xr:uid="{00000000-0005-0000-0000-0000B5DE0000}"/>
    <cellStyle name="Normal 8 3 4 8 2" xfId="57100" xr:uid="{00000000-0005-0000-0000-0000B6DE0000}"/>
    <cellStyle name="Normal 8 3 4 8 2 2" xfId="57101" xr:uid="{00000000-0005-0000-0000-0000B7DE0000}"/>
    <cellStyle name="Normal 8 3 4 8 2 3" xfId="57102" xr:uid="{00000000-0005-0000-0000-0000B8DE0000}"/>
    <cellStyle name="Normal 8 3 4 8 3" xfId="57103" xr:uid="{00000000-0005-0000-0000-0000B9DE0000}"/>
    <cellStyle name="Normal 8 3 4 8 4" xfId="57104" xr:uid="{00000000-0005-0000-0000-0000BADE0000}"/>
    <cellStyle name="Normal 8 3 4 9" xfId="57105" xr:uid="{00000000-0005-0000-0000-0000BBDE0000}"/>
    <cellStyle name="Normal 8 3 4 9 2" xfId="57106" xr:uid="{00000000-0005-0000-0000-0000BCDE0000}"/>
    <cellStyle name="Normal 8 3 4 9 2 2" xfId="57107" xr:uid="{00000000-0005-0000-0000-0000BDDE0000}"/>
    <cellStyle name="Normal 8 3 4 9 2 3" xfId="57108" xr:uid="{00000000-0005-0000-0000-0000BEDE0000}"/>
    <cellStyle name="Normal 8 3 4 9 3" xfId="57109" xr:uid="{00000000-0005-0000-0000-0000BFDE0000}"/>
    <cellStyle name="Normal 8 3 4 9 4" xfId="57110" xr:uid="{00000000-0005-0000-0000-0000C0DE0000}"/>
    <cellStyle name="Normal 8 3 4_PROD" xfId="57111" xr:uid="{00000000-0005-0000-0000-0000C1DE0000}"/>
    <cellStyle name="Normal 8 3 5" xfId="797" xr:uid="{00000000-0005-0000-0000-0000C2DE0000}"/>
    <cellStyle name="Normal 8 3 5 2" xfId="57112" xr:uid="{00000000-0005-0000-0000-0000C3DE0000}"/>
    <cellStyle name="Normal 8 3 5 2 2" xfId="57113" xr:uid="{00000000-0005-0000-0000-0000C4DE0000}"/>
    <cellStyle name="Normal 8 3 5 2 2 2" xfId="57114" xr:uid="{00000000-0005-0000-0000-0000C5DE0000}"/>
    <cellStyle name="Normal 8 3 5 2 2 2 2" xfId="57115" xr:uid="{00000000-0005-0000-0000-0000C6DE0000}"/>
    <cellStyle name="Normal 8 3 5 2 2 2 3" xfId="57116" xr:uid="{00000000-0005-0000-0000-0000C7DE0000}"/>
    <cellStyle name="Normal 8 3 5 2 2 3" xfId="57117" xr:uid="{00000000-0005-0000-0000-0000C8DE0000}"/>
    <cellStyle name="Normal 8 3 5 2 2 4" xfId="57118" xr:uid="{00000000-0005-0000-0000-0000C9DE0000}"/>
    <cellStyle name="Normal 8 3 5 2 3" xfId="57119" xr:uid="{00000000-0005-0000-0000-0000CADE0000}"/>
    <cellStyle name="Normal 8 3 5 2 3 2" xfId="57120" xr:uid="{00000000-0005-0000-0000-0000CBDE0000}"/>
    <cellStyle name="Normal 8 3 5 2 3 2 2" xfId="57121" xr:uid="{00000000-0005-0000-0000-0000CCDE0000}"/>
    <cellStyle name="Normal 8 3 5 2 3 2 3" xfId="57122" xr:uid="{00000000-0005-0000-0000-0000CDDE0000}"/>
    <cellStyle name="Normal 8 3 5 2 3 3" xfId="57123" xr:uid="{00000000-0005-0000-0000-0000CEDE0000}"/>
    <cellStyle name="Normal 8 3 5 2 3 4" xfId="57124" xr:uid="{00000000-0005-0000-0000-0000CFDE0000}"/>
    <cellStyle name="Normal 8 3 5 2 4" xfId="57125" xr:uid="{00000000-0005-0000-0000-0000D0DE0000}"/>
    <cellStyle name="Normal 8 3 5 2 4 2" xfId="57126" xr:uid="{00000000-0005-0000-0000-0000D1DE0000}"/>
    <cellStyle name="Normal 8 3 5 2 4 2 2" xfId="57127" xr:uid="{00000000-0005-0000-0000-0000D2DE0000}"/>
    <cellStyle name="Normal 8 3 5 2 4 2 3" xfId="57128" xr:uid="{00000000-0005-0000-0000-0000D3DE0000}"/>
    <cellStyle name="Normal 8 3 5 2 4 3" xfId="57129" xr:uid="{00000000-0005-0000-0000-0000D4DE0000}"/>
    <cellStyle name="Normal 8 3 5 2 4 4" xfId="57130" xr:uid="{00000000-0005-0000-0000-0000D5DE0000}"/>
    <cellStyle name="Normal 8 3 5 2 5" xfId="57131" xr:uid="{00000000-0005-0000-0000-0000D6DE0000}"/>
    <cellStyle name="Normal 8 3 5 2 5 2" xfId="57132" xr:uid="{00000000-0005-0000-0000-0000D7DE0000}"/>
    <cellStyle name="Normal 8 3 5 2 5 2 2" xfId="57133" xr:uid="{00000000-0005-0000-0000-0000D8DE0000}"/>
    <cellStyle name="Normal 8 3 5 2 5 2 3" xfId="57134" xr:uid="{00000000-0005-0000-0000-0000D9DE0000}"/>
    <cellStyle name="Normal 8 3 5 2 5 3" xfId="57135" xr:uid="{00000000-0005-0000-0000-0000DADE0000}"/>
    <cellStyle name="Normal 8 3 5 2 5 4" xfId="57136" xr:uid="{00000000-0005-0000-0000-0000DBDE0000}"/>
    <cellStyle name="Normal 8 3 5 2 6" xfId="57137" xr:uid="{00000000-0005-0000-0000-0000DCDE0000}"/>
    <cellStyle name="Normal 8 3 5 2 6 2" xfId="57138" xr:uid="{00000000-0005-0000-0000-0000DDDE0000}"/>
    <cellStyle name="Normal 8 3 5 2 6 3" xfId="57139" xr:uid="{00000000-0005-0000-0000-0000DEDE0000}"/>
    <cellStyle name="Normal 8 3 5 2 7" xfId="57140" xr:uid="{00000000-0005-0000-0000-0000DFDE0000}"/>
    <cellStyle name="Normal 8 3 5 2 8" xfId="57141" xr:uid="{00000000-0005-0000-0000-0000E0DE0000}"/>
    <cellStyle name="Normal 8 3 5 2_PROD" xfId="57142" xr:uid="{00000000-0005-0000-0000-0000E1DE0000}"/>
    <cellStyle name="Normal 8 3 5 3" xfId="57143" xr:uid="{00000000-0005-0000-0000-0000E2DE0000}"/>
    <cellStyle name="Normal 8 3 5 3 2" xfId="57144" xr:uid="{00000000-0005-0000-0000-0000E3DE0000}"/>
    <cellStyle name="Normal 8 3 5 3 2 2" xfId="57145" xr:uid="{00000000-0005-0000-0000-0000E4DE0000}"/>
    <cellStyle name="Normal 8 3 5 3 2 3" xfId="57146" xr:uid="{00000000-0005-0000-0000-0000E5DE0000}"/>
    <cellStyle name="Normal 8 3 5 3 3" xfId="57147" xr:uid="{00000000-0005-0000-0000-0000E6DE0000}"/>
    <cellStyle name="Normal 8 3 5 3 4" xfId="57148" xr:uid="{00000000-0005-0000-0000-0000E7DE0000}"/>
    <cellStyle name="Normal 8 3 5 4" xfId="57149" xr:uid="{00000000-0005-0000-0000-0000E8DE0000}"/>
    <cellStyle name="Normal 8 3 5 4 2" xfId="57150" xr:uid="{00000000-0005-0000-0000-0000E9DE0000}"/>
    <cellStyle name="Normal 8 3 5 4 2 2" xfId="57151" xr:uid="{00000000-0005-0000-0000-0000EADE0000}"/>
    <cellStyle name="Normal 8 3 5 4 2 3" xfId="57152" xr:uid="{00000000-0005-0000-0000-0000EBDE0000}"/>
    <cellStyle name="Normal 8 3 5 4 3" xfId="57153" xr:uid="{00000000-0005-0000-0000-0000ECDE0000}"/>
    <cellStyle name="Normal 8 3 5 4 4" xfId="57154" xr:uid="{00000000-0005-0000-0000-0000EDDE0000}"/>
    <cellStyle name="Normal 8 3 5 5" xfId="57155" xr:uid="{00000000-0005-0000-0000-0000EEDE0000}"/>
    <cellStyle name="Normal 8 3 5 5 2" xfId="57156" xr:uid="{00000000-0005-0000-0000-0000EFDE0000}"/>
    <cellStyle name="Normal 8 3 5 5 2 2" xfId="57157" xr:uid="{00000000-0005-0000-0000-0000F0DE0000}"/>
    <cellStyle name="Normal 8 3 5 5 2 3" xfId="57158" xr:uid="{00000000-0005-0000-0000-0000F1DE0000}"/>
    <cellStyle name="Normal 8 3 5 5 3" xfId="57159" xr:uid="{00000000-0005-0000-0000-0000F2DE0000}"/>
    <cellStyle name="Normal 8 3 5 5 4" xfId="57160" xr:uid="{00000000-0005-0000-0000-0000F3DE0000}"/>
    <cellStyle name="Normal 8 3 5 6" xfId="57161" xr:uid="{00000000-0005-0000-0000-0000F4DE0000}"/>
    <cellStyle name="Normal 8 3 5 6 2" xfId="57162" xr:uid="{00000000-0005-0000-0000-0000F5DE0000}"/>
    <cellStyle name="Normal 8 3 5 6 2 2" xfId="57163" xr:uid="{00000000-0005-0000-0000-0000F6DE0000}"/>
    <cellStyle name="Normal 8 3 5 6 2 3" xfId="57164" xr:uid="{00000000-0005-0000-0000-0000F7DE0000}"/>
    <cellStyle name="Normal 8 3 5 6 3" xfId="57165" xr:uid="{00000000-0005-0000-0000-0000F8DE0000}"/>
    <cellStyle name="Normal 8 3 5 6 4" xfId="57166" xr:uid="{00000000-0005-0000-0000-0000F9DE0000}"/>
    <cellStyle name="Normal 8 3 5 7" xfId="57167" xr:uid="{00000000-0005-0000-0000-0000FADE0000}"/>
    <cellStyle name="Normal 8 3 5 7 2" xfId="57168" xr:uid="{00000000-0005-0000-0000-0000FBDE0000}"/>
    <cellStyle name="Normal 8 3 5 7 3" xfId="57169" xr:uid="{00000000-0005-0000-0000-0000FCDE0000}"/>
    <cellStyle name="Normal 8 3 5 8" xfId="57170" xr:uid="{00000000-0005-0000-0000-0000FDDE0000}"/>
    <cellStyle name="Normal 8 3 5 9" xfId="57171" xr:uid="{00000000-0005-0000-0000-0000FEDE0000}"/>
    <cellStyle name="Normal 8 3 5_PROD" xfId="57172" xr:uid="{00000000-0005-0000-0000-0000FFDE0000}"/>
    <cellStyle name="Normal 8 3 6" xfId="57173" xr:uid="{00000000-0005-0000-0000-000000DF0000}"/>
    <cellStyle name="Normal 8 3 6 2" xfId="57174" xr:uid="{00000000-0005-0000-0000-000001DF0000}"/>
    <cellStyle name="Normal 8 3 6 2 2" xfId="57175" xr:uid="{00000000-0005-0000-0000-000002DF0000}"/>
    <cellStyle name="Normal 8 3 6 2 2 2" xfId="57176" xr:uid="{00000000-0005-0000-0000-000003DF0000}"/>
    <cellStyle name="Normal 8 3 6 2 2 2 2" xfId="57177" xr:uid="{00000000-0005-0000-0000-000004DF0000}"/>
    <cellStyle name="Normal 8 3 6 2 2 2 3" xfId="57178" xr:uid="{00000000-0005-0000-0000-000005DF0000}"/>
    <cellStyle name="Normal 8 3 6 2 2 3" xfId="57179" xr:uid="{00000000-0005-0000-0000-000006DF0000}"/>
    <cellStyle name="Normal 8 3 6 2 2 4" xfId="57180" xr:uid="{00000000-0005-0000-0000-000007DF0000}"/>
    <cellStyle name="Normal 8 3 6 2 3" xfId="57181" xr:uid="{00000000-0005-0000-0000-000008DF0000}"/>
    <cellStyle name="Normal 8 3 6 2 3 2" xfId="57182" xr:uid="{00000000-0005-0000-0000-000009DF0000}"/>
    <cellStyle name="Normal 8 3 6 2 3 2 2" xfId="57183" xr:uid="{00000000-0005-0000-0000-00000ADF0000}"/>
    <cellStyle name="Normal 8 3 6 2 3 2 3" xfId="57184" xr:uid="{00000000-0005-0000-0000-00000BDF0000}"/>
    <cellStyle name="Normal 8 3 6 2 3 3" xfId="57185" xr:uid="{00000000-0005-0000-0000-00000CDF0000}"/>
    <cellStyle name="Normal 8 3 6 2 3 4" xfId="57186" xr:uid="{00000000-0005-0000-0000-00000DDF0000}"/>
    <cellStyle name="Normal 8 3 6 2 4" xfId="57187" xr:uid="{00000000-0005-0000-0000-00000EDF0000}"/>
    <cellStyle name="Normal 8 3 6 2 4 2" xfId="57188" xr:uid="{00000000-0005-0000-0000-00000FDF0000}"/>
    <cellStyle name="Normal 8 3 6 2 4 2 2" xfId="57189" xr:uid="{00000000-0005-0000-0000-000010DF0000}"/>
    <cellStyle name="Normal 8 3 6 2 4 2 3" xfId="57190" xr:uid="{00000000-0005-0000-0000-000011DF0000}"/>
    <cellStyle name="Normal 8 3 6 2 4 3" xfId="57191" xr:uid="{00000000-0005-0000-0000-000012DF0000}"/>
    <cellStyle name="Normal 8 3 6 2 4 4" xfId="57192" xr:uid="{00000000-0005-0000-0000-000013DF0000}"/>
    <cellStyle name="Normal 8 3 6 2 5" xfId="57193" xr:uid="{00000000-0005-0000-0000-000014DF0000}"/>
    <cellStyle name="Normal 8 3 6 2 5 2" xfId="57194" xr:uid="{00000000-0005-0000-0000-000015DF0000}"/>
    <cellStyle name="Normal 8 3 6 2 5 2 2" xfId="57195" xr:uid="{00000000-0005-0000-0000-000016DF0000}"/>
    <cellStyle name="Normal 8 3 6 2 5 2 3" xfId="57196" xr:uid="{00000000-0005-0000-0000-000017DF0000}"/>
    <cellStyle name="Normal 8 3 6 2 5 3" xfId="57197" xr:uid="{00000000-0005-0000-0000-000018DF0000}"/>
    <cellStyle name="Normal 8 3 6 2 5 4" xfId="57198" xr:uid="{00000000-0005-0000-0000-000019DF0000}"/>
    <cellStyle name="Normal 8 3 6 2 6" xfId="57199" xr:uid="{00000000-0005-0000-0000-00001ADF0000}"/>
    <cellStyle name="Normal 8 3 6 2 6 2" xfId="57200" xr:uid="{00000000-0005-0000-0000-00001BDF0000}"/>
    <cellStyle name="Normal 8 3 6 2 6 3" xfId="57201" xr:uid="{00000000-0005-0000-0000-00001CDF0000}"/>
    <cellStyle name="Normal 8 3 6 2 7" xfId="57202" xr:uid="{00000000-0005-0000-0000-00001DDF0000}"/>
    <cellStyle name="Normal 8 3 6 2 8" xfId="57203" xr:uid="{00000000-0005-0000-0000-00001EDF0000}"/>
    <cellStyle name="Normal 8 3 6 2_PROD" xfId="57204" xr:uid="{00000000-0005-0000-0000-00001FDF0000}"/>
    <cellStyle name="Normal 8 3 6 3" xfId="57205" xr:uid="{00000000-0005-0000-0000-000020DF0000}"/>
    <cellStyle name="Normal 8 3 6 3 2" xfId="57206" xr:uid="{00000000-0005-0000-0000-000021DF0000}"/>
    <cellStyle name="Normal 8 3 6 3 2 2" xfId="57207" xr:uid="{00000000-0005-0000-0000-000022DF0000}"/>
    <cellStyle name="Normal 8 3 6 3 2 3" xfId="57208" xr:uid="{00000000-0005-0000-0000-000023DF0000}"/>
    <cellStyle name="Normal 8 3 6 3 3" xfId="57209" xr:uid="{00000000-0005-0000-0000-000024DF0000}"/>
    <cellStyle name="Normal 8 3 6 3 4" xfId="57210" xr:uid="{00000000-0005-0000-0000-000025DF0000}"/>
    <cellStyle name="Normal 8 3 6 4" xfId="57211" xr:uid="{00000000-0005-0000-0000-000026DF0000}"/>
    <cellStyle name="Normal 8 3 6 4 2" xfId="57212" xr:uid="{00000000-0005-0000-0000-000027DF0000}"/>
    <cellStyle name="Normal 8 3 6 4 2 2" xfId="57213" xr:uid="{00000000-0005-0000-0000-000028DF0000}"/>
    <cellStyle name="Normal 8 3 6 4 2 3" xfId="57214" xr:uid="{00000000-0005-0000-0000-000029DF0000}"/>
    <cellStyle name="Normal 8 3 6 4 3" xfId="57215" xr:uid="{00000000-0005-0000-0000-00002ADF0000}"/>
    <cellStyle name="Normal 8 3 6 4 4" xfId="57216" xr:uid="{00000000-0005-0000-0000-00002BDF0000}"/>
    <cellStyle name="Normal 8 3 6 5" xfId="57217" xr:uid="{00000000-0005-0000-0000-00002CDF0000}"/>
    <cellStyle name="Normal 8 3 6 5 2" xfId="57218" xr:uid="{00000000-0005-0000-0000-00002DDF0000}"/>
    <cellStyle name="Normal 8 3 6 5 2 2" xfId="57219" xr:uid="{00000000-0005-0000-0000-00002EDF0000}"/>
    <cellStyle name="Normal 8 3 6 5 2 3" xfId="57220" xr:uid="{00000000-0005-0000-0000-00002FDF0000}"/>
    <cellStyle name="Normal 8 3 6 5 3" xfId="57221" xr:uid="{00000000-0005-0000-0000-000030DF0000}"/>
    <cellStyle name="Normal 8 3 6 5 4" xfId="57222" xr:uid="{00000000-0005-0000-0000-000031DF0000}"/>
    <cellStyle name="Normal 8 3 6 6" xfId="57223" xr:uid="{00000000-0005-0000-0000-000032DF0000}"/>
    <cellStyle name="Normal 8 3 6 6 2" xfId="57224" xr:uid="{00000000-0005-0000-0000-000033DF0000}"/>
    <cellStyle name="Normal 8 3 6 6 2 2" xfId="57225" xr:uid="{00000000-0005-0000-0000-000034DF0000}"/>
    <cellStyle name="Normal 8 3 6 6 2 3" xfId="57226" xr:uid="{00000000-0005-0000-0000-000035DF0000}"/>
    <cellStyle name="Normal 8 3 6 6 3" xfId="57227" xr:uid="{00000000-0005-0000-0000-000036DF0000}"/>
    <cellStyle name="Normal 8 3 6 6 4" xfId="57228" xr:uid="{00000000-0005-0000-0000-000037DF0000}"/>
    <cellStyle name="Normal 8 3 6 7" xfId="57229" xr:uid="{00000000-0005-0000-0000-000038DF0000}"/>
    <cellStyle name="Normal 8 3 6 7 2" xfId="57230" xr:uid="{00000000-0005-0000-0000-000039DF0000}"/>
    <cellStyle name="Normal 8 3 6 7 3" xfId="57231" xr:uid="{00000000-0005-0000-0000-00003ADF0000}"/>
    <cellStyle name="Normal 8 3 6 8" xfId="57232" xr:uid="{00000000-0005-0000-0000-00003BDF0000}"/>
    <cellStyle name="Normal 8 3 6 9" xfId="57233" xr:uid="{00000000-0005-0000-0000-00003CDF0000}"/>
    <cellStyle name="Normal 8 3 6_PROD" xfId="57234" xr:uid="{00000000-0005-0000-0000-00003DDF0000}"/>
    <cellStyle name="Normal 8 3 7" xfId="57235" xr:uid="{00000000-0005-0000-0000-00003EDF0000}"/>
    <cellStyle name="Normal 8 3 7 2" xfId="57236" xr:uid="{00000000-0005-0000-0000-00003FDF0000}"/>
    <cellStyle name="Normal 8 3 7 2 2" xfId="57237" xr:uid="{00000000-0005-0000-0000-000040DF0000}"/>
    <cellStyle name="Normal 8 3 7 2 2 2" xfId="57238" xr:uid="{00000000-0005-0000-0000-000041DF0000}"/>
    <cellStyle name="Normal 8 3 7 2 2 2 2" xfId="57239" xr:uid="{00000000-0005-0000-0000-000042DF0000}"/>
    <cellStyle name="Normal 8 3 7 2 2 2 3" xfId="57240" xr:uid="{00000000-0005-0000-0000-000043DF0000}"/>
    <cellStyle name="Normal 8 3 7 2 2 3" xfId="57241" xr:uid="{00000000-0005-0000-0000-000044DF0000}"/>
    <cellStyle name="Normal 8 3 7 2 2 4" xfId="57242" xr:uid="{00000000-0005-0000-0000-000045DF0000}"/>
    <cellStyle name="Normal 8 3 7 2 3" xfId="57243" xr:uid="{00000000-0005-0000-0000-000046DF0000}"/>
    <cellStyle name="Normal 8 3 7 2 3 2" xfId="57244" xr:uid="{00000000-0005-0000-0000-000047DF0000}"/>
    <cellStyle name="Normal 8 3 7 2 3 2 2" xfId="57245" xr:uid="{00000000-0005-0000-0000-000048DF0000}"/>
    <cellStyle name="Normal 8 3 7 2 3 2 3" xfId="57246" xr:uid="{00000000-0005-0000-0000-000049DF0000}"/>
    <cellStyle name="Normal 8 3 7 2 3 3" xfId="57247" xr:uid="{00000000-0005-0000-0000-00004ADF0000}"/>
    <cellStyle name="Normal 8 3 7 2 3 4" xfId="57248" xr:uid="{00000000-0005-0000-0000-00004BDF0000}"/>
    <cellStyle name="Normal 8 3 7 2 4" xfId="57249" xr:uid="{00000000-0005-0000-0000-00004CDF0000}"/>
    <cellStyle name="Normal 8 3 7 2 4 2" xfId="57250" xr:uid="{00000000-0005-0000-0000-00004DDF0000}"/>
    <cellStyle name="Normal 8 3 7 2 4 2 2" xfId="57251" xr:uid="{00000000-0005-0000-0000-00004EDF0000}"/>
    <cellStyle name="Normal 8 3 7 2 4 2 3" xfId="57252" xr:uid="{00000000-0005-0000-0000-00004FDF0000}"/>
    <cellStyle name="Normal 8 3 7 2 4 3" xfId="57253" xr:uid="{00000000-0005-0000-0000-000050DF0000}"/>
    <cellStyle name="Normal 8 3 7 2 4 4" xfId="57254" xr:uid="{00000000-0005-0000-0000-000051DF0000}"/>
    <cellStyle name="Normal 8 3 7 2 5" xfId="57255" xr:uid="{00000000-0005-0000-0000-000052DF0000}"/>
    <cellStyle name="Normal 8 3 7 2 5 2" xfId="57256" xr:uid="{00000000-0005-0000-0000-000053DF0000}"/>
    <cellStyle name="Normal 8 3 7 2 5 2 2" xfId="57257" xr:uid="{00000000-0005-0000-0000-000054DF0000}"/>
    <cellStyle name="Normal 8 3 7 2 5 2 3" xfId="57258" xr:uid="{00000000-0005-0000-0000-000055DF0000}"/>
    <cellStyle name="Normal 8 3 7 2 5 3" xfId="57259" xr:uid="{00000000-0005-0000-0000-000056DF0000}"/>
    <cellStyle name="Normal 8 3 7 2 5 4" xfId="57260" xr:uid="{00000000-0005-0000-0000-000057DF0000}"/>
    <cellStyle name="Normal 8 3 7 2 6" xfId="57261" xr:uid="{00000000-0005-0000-0000-000058DF0000}"/>
    <cellStyle name="Normal 8 3 7 2 6 2" xfId="57262" xr:uid="{00000000-0005-0000-0000-000059DF0000}"/>
    <cellStyle name="Normal 8 3 7 2 6 3" xfId="57263" xr:uid="{00000000-0005-0000-0000-00005ADF0000}"/>
    <cellStyle name="Normal 8 3 7 2 7" xfId="57264" xr:uid="{00000000-0005-0000-0000-00005BDF0000}"/>
    <cellStyle name="Normal 8 3 7 2 8" xfId="57265" xr:uid="{00000000-0005-0000-0000-00005CDF0000}"/>
    <cellStyle name="Normal 8 3 7 2_PROD" xfId="57266" xr:uid="{00000000-0005-0000-0000-00005DDF0000}"/>
    <cellStyle name="Normal 8 3 7 3" xfId="57267" xr:uid="{00000000-0005-0000-0000-00005EDF0000}"/>
    <cellStyle name="Normal 8 3 7 3 2" xfId="57268" xr:uid="{00000000-0005-0000-0000-00005FDF0000}"/>
    <cellStyle name="Normal 8 3 7 3 2 2" xfId="57269" xr:uid="{00000000-0005-0000-0000-000060DF0000}"/>
    <cellStyle name="Normal 8 3 7 3 2 3" xfId="57270" xr:uid="{00000000-0005-0000-0000-000061DF0000}"/>
    <cellStyle name="Normal 8 3 7 3 3" xfId="57271" xr:uid="{00000000-0005-0000-0000-000062DF0000}"/>
    <cellStyle name="Normal 8 3 7 3 4" xfId="57272" xr:uid="{00000000-0005-0000-0000-000063DF0000}"/>
    <cellStyle name="Normal 8 3 7 4" xfId="57273" xr:uid="{00000000-0005-0000-0000-000064DF0000}"/>
    <cellStyle name="Normal 8 3 7 4 2" xfId="57274" xr:uid="{00000000-0005-0000-0000-000065DF0000}"/>
    <cellStyle name="Normal 8 3 7 4 2 2" xfId="57275" xr:uid="{00000000-0005-0000-0000-000066DF0000}"/>
    <cellStyle name="Normal 8 3 7 4 2 3" xfId="57276" xr:uid="{00000000-0005-0000-0000-000067DF0000}"/>
    <cellStyle name="Normal 8 3 7 4 3" xfId="57277" xr:uid="{00000000-0005-0000-0000-000068DF0000}"/>
    <cellStyle name="Normal 8 3 7 4 4" xfId="57278" xr:uid="{00000000-0005-0000-0000-000069DF0000}"/>
    <cellStyle name="Normal 8 3 7 5" xfId="57279" xr:uid="{00000000-0005-0000-0000-00006ADF0000}"/>
    <cellStyle name="Normal 8 3 7 5 2" xfId="57280" xr:uid="{00000000-0005-0000-0000-00006BDF0000}"/>
    <cellStyle name="Normal 8 3 7 5 2 2" xfId="57281" xr:uid="{00000000-0005-0000-0000-00006CDF0000}"/>
    <cellStyle name="Normal 8 3 7 5 2 3" xfId="57282" xr:uid="{00000000-0005-0000-0000-00006DDF0000}"/>
    <cellStyle name="Normal 8 3 7 5 3" xfId="57283" xr:uid="{00000000-0005-0000-0000-00006EDF0000}"/>
    <cellStyle name="Normal 8 3 7 5 4" xfId="57284" xr:uid="{00000000-0005-0000-0000-00006FDF0000}"/>
    <cellStyle name="Normal 8 3 7 6" xfId="57285" xr:uid="{00000000-0005-0000-0000-000070DF0000}"/>
    <cellStyle name="Normal 8 3 7 6 2" xfId="57286" xr:uid="{00000000-0005-0000-0000-000071DF0000}"/>
    <cellStyle name="Normal 8 3 7 6 2 2" xfId="57287" xr:uid="{00000000-0005-0000-0000-000072DF0000}"/>
    <cellStyle name="Normal 8 3 7 6 2 3" xfId="57288" xr:uid="{00000000-0005-0000-0000-000073DF0000}"/>
    <cellStyle name="Normal 8 3 7 6 3" xfId="57289" xr:uid="{00000000-0005-0000-0000-000074DF0000}"/>
    <cellStyle name="Normal 8 3 7 6 4" xfId="57290" xr:uid="{00000000-0005-0000-0000-000075DF0000}"/>
    <cellStyle name="Normal 8 3 7 7" xfId="57291" xr:uid="{00000000-0005-0000-0000-000076DF0000}"/>
    <cellStyle name="Normal 8 3 7 7 2" xfId="57292" xr:uid="{00000000-0005-0000-0000-000077DF0000}"/>
    <cellStyle name="Normal 8 3 7 7 3" xfId="57293" xr:uid="{00000000-0005-0000-0000-000078DF0000}"/>
    <cellStyle name="Normal 8 3 7 8" xfId="57294" xr:uid="{00000000-0005-0000-0000-000079DF0000}"/>
    <cellStyle name="Normal 8 3 7 9" xfId="57295" xr:uid="{00000000-0005-0000-0000-00007ADF0000}"/>
    <cellStyle name="Normal 8 3 7_PROD" xfId="57296" xr:uid="{00000000-0005-0000-0000-00007BDF0000}"/>
    <cellStyle name="Normal 8 3 8" xfId="57297" xr:uid="{00000000-0005-0000-0000-00007CDF0000}"/>
    <cellStyle name="Normal 8 3 8 2" xfId="57298" xr:uid="{00000000-0005-0000-0000-00007DDF0000}"/>
    <cellStyle name="Normal 8 3 8 2 2" xfId="57299" xr:uid="{00000000-0005-0000-0000-00007EDF0000}"/>
    <cellStyle name="Normal 8 3 8 2 2 2" xfId="57300" xr:uid="{00000000-0005-0000-0000-00007FDF0000}"/>
    <cellStyle name="Normal 8 3 8 2 2 3" xfId="57301" xr:uid="{00000000-0005-0000-0000-000080DF0000}"/>
    <cellStyle name="Normal 8 3 8 2 3" xfId="57302" xr:uid="{00000000-0005-0000-0000-000081DF0000}"/>
    <cellStyle name="Normal 8 3 8 2 4" xfId="57303" xr:uid="{00000000-0005-0000-0000-000082DF0000}"/>
    <cellStyle name="Normal 8 3 8 3" xfId="57304" xr:uid="{00000000-0005-0000-0000-000083DF0000}"/>
    <cellStyle name="Normal 8 3 8 3 2" xfId="57305" xr:uid="{00000000-0005-0000-0000-000084DF0000}"/>
    <cellStyle name="Normal 8 3 8 3 2 2" xfId="57306" xr:uid="{00000000-0005-0000-0000-000085DF0000}"/>
    <cellStyle name="Normal 8 3 8 3 2 3" xfId="57307" xr:uid="{00000000-0005-0000-0000-000086DF0000}"/>
    <cellStyle name="Normal 8 3 8 3 3" xfId="57308" xr:uid="{00000000-0005-0000-0000-000087DF0000}"/>
    <cellStyle name="Normal 8 3 8 3 4" xfId="57309" xr:uid="{00000000-0005-0000-0000-000088DF0000}"/>
    <cellStyle name="Normal 8 3 8 4" xfId="57310" xr:uid="{00000000-0005-0000-0000-000089DF0000}"/>
    <cellStyle name="Normal 8 3 8 4 2" xfId="57311" xr:uid="{00000000-0005-0000-0000-00008ADF0000}"/>
    <cellStyle name="Normal 8 3 8 4 2 2" xfId="57312" xr:uid="{00000000-0005-0000-0000-00008BDF0000}"/>
    <cellStyle name="Normal 8 3 8 4 2 3" xfId="57313" xr:uid="{00000000-0005-0000-0000-00008CDF0000}"/>
    <cellStyle name="Normal 8 3 8 4 3" xfId="57314" xr:uid="{00000000-0005-0000-0000-00008DDF0000}"/>
    <cellStyle name="Normal 8 3 8 4 4" xfId="57315" xr:uid="{00000000-0005-0000-0000-00008EDF0000}"/>
    <cellStyle name="Normal 8 3 8 5" xfId="57316" xr:uid="{00000000-0005-0000-0000-00008FDF0000}"/>
    <cellStyle name="Normal 8 3 8 5 2" xfId="57317" xr:uid="{00000000-0005-0000-0000-000090DF0000}"/>
    <cellStyle name="Normal 8 3 8 5 2 2" xfId="57318" xr:uid="{00000000-0005-0000-0000-000091DF0000}"/>
    <cellStyle name="Normal 8 3 8 5 2 3" xfId="57319" xr:uid="{00000000-0005-0000-0000-000092DF0000}"/>
    <cellStyle name="Normal 8 3 8 5 3" xfId="57320" xr:uid="{00000000-0005-0000-0000-000093DF0000}"/>
    <cellStyle name="Normal 8 3 8 5 4" xfId="57321" xr:uid="{00000000-0005-0000-0000-000094DF0000}"/>
    <cellStyle name="Normal 8 3 8 6" xfId="57322" xr:uid="{00000000-0005-0000-0000-000095DF0000}"/>
    <cellStyle name="Normal 8 3 8 6 2" xfId="57323" xr:uid="{00000000-0005-0000-0000-000096DF0000}"/>
    <cellStyle name="Normal 8 3 8 6 3" xfId="57324" xr:uid="{00000000-0005-0000-0000-000097DF0000}"/>
    <cellStyle name="Normal 8 3 8 7" xfId="57325" xr:uid="{00000000-0005-0000-0000-000098DF0000}"/>
    <cellStyle name="Normal 8 3 8 8" xfId="57326" xr:uid="{00000000-0005-0000-0000-000099DF0000}"/>
    <cellStyle name="Normal 8 3 8_PROD" xfId="57327" xr:uid="{00000000-0005-0000-0000-00009ADF0000}"/>
    <cellStyle name="Normal 8 3 9" xfId="57328" xr:uid="{00000000-0005-0000-0000-00009BDF0000}"/>
    <cellStyle name="Normal 8 3 9 2" xfId="57329" xr:uid="{00000000-0005-0000-0000-00009CDF0000}"/>
    <cellStyle name="Normal 8 3 9 2 2" xfId="57330" xr:uid="{00000000-0005-0000-0000-00009DDF0000}"/>
    <cellStyle name="Normal 8 3 9 2 3" xfId="57331" xr:uid="{00000000-0005-0000-0000-00009EDF0000}"/>
    <cellStyle name="Normal 8 3 9 3" xfId="57332" xr:uid="{00000000-0005-0000-0000-00009FDF0000}"/>
    <cellStyle name="Normal 8 3 9 4" xfId="57333" xr:uid="{00000000-0005-0000-0000-0000A0DF0000}"/>
    <cellStyle name="Normal 8 3_PROD" xfId="57334" xr:uid="{00000000-0005-0000-0000-0000A1DF0000}"/>
    <cellStyle name="Normal 8 4" xfId="526" xr:uid="{00000000-0005-0000-0000-0000A2DF0000}"/>
    <cellStyle name="Normal 8 4 10" xfId="57335" xr:uid="{00000000-0005-0000-0000-0000A3DF0000}"/>
    <cellStyle name="Normal 8 4 10 2" xfId="57336" xr:uid="{00000000-0005-0000-0000-0000A4DF0000}"/>
    <cellStyle name="Normal 8 4 10 2 2" xfId="57337" xr:uid="{00000000-0005-0000-0000-0000A5DF0000}"/>
    <cellStyle name="Normal 8 4 10 2 3" xfId="57338" xr:uid="{00000000-0005-0000-0000-0000A6DF0000}"/>
    <cellStyle name="Normal 8 4 10 3" xfId="57339" xr:uid="{00000000-0005-0000-0000-0000A7DF0000}"/>
    <cellStyle name="Normal 8 4 10 4" xfId="57340" xr:uid="{00000000-0005-0000-0000-0000A8DF0000}"/>
    <cellStyle name="Normal 8 4 11" xfId="57341" xr:uid="{00000000-0005-0000-0000-0000A9DF0000}"/>
    <cellStyle name="Normal 8 4 11 2" xfId="57342" xr:uid="{00000000-0005-0000-0000-0000AADF0000}"/>
    <cellStyle name="Normal 8 4 11 3" xfId="57343" xr:uid="{00000000-0005-0000-0000-0000ABDF0000}"/>
    <cellStyle name="Normal 8 4 12" xfId="57344" xr:uid="{00000000-0005-0000-0000-0000ACDF0000}"/>
    <cellStyle name="Normal 8 4 13" xfId="57345" xr:uid="{00000000-0005-0000-0000-0000ADDF0000}"/>
    <cellStyle name="Normal 8 4 2" xfId="527" xr:uid="{00000000-0005-0000-0000-0000AEDF0000}"/>
    <cellStyle name="Normal 8 4 2 10" xfId="57346" xr:uid="{00000000-0005-0000-0000-0000AFDF0000}"/>
    <cellStyle name="Normal 8 4 2 10 2" xfId="57347" xr:uid="{00000000-0005-0000-0000-0000B0DF0000}"/>
    <cellStyle name="Normal 8 4 2 10 3" xfId="57348" xr:uid="{00000000-0005-0000-0000-0000B1DF0000}"/>
    <cellStyle name="Normal 8 4 2 11" xfId="57349" xr:uid="{00000000-0005-0000-0000-0000B2DF0000}"/>
    <cellStyle name="Normal 8 4 2 12" xfId="57350" xr:uid="{00000000-0005-0000-0000-0000B3DF0000}"/>
    <cellStyle name="Normal 8 4 2 2" xfId="798" xr:uid="{00000000-0005-0000-0000-0000B4DF0000}"/>
    <cellStyle name="Normal 8 4 2 2 2" xfId="57351" xr:uid="{00000000-0005-0000-0000-0000B5DF0000}"/>
    <cellStyle name="Normal 8 4 2 2 2 2" xfId="57352" xr:uid="{00000000-0005-0000-0000-0000B6DF0000}"/>
    <cellStyle name="Normal 8 4 2 2 2 2 2" xfId="57353" xr:uid="{00000000-0005-0000-0000-0000B7DF0000}"/>
    <cellStyle name="Normal 8 4 2 2 2 2 2 2" xfId="57354" xr:uid="{00000000-0005-0000-0000-0000B8DF0000}"/>
    <cellStyle name="Normal 8 4 2 2 2 2 2 3" xfId="57355" xr:uid="{00000000-0005-0000-0000-0000B9DF0000}"/>
    <cellStyle name="Normal 8 4 2 2 2 2 3" xfId="57356" xr:uid="{00000000-0005-0000-0000-0000BADF0000}"/>
    <cellStyle name="Normal 8 4 2 2 2 2 4" xfId="57357" xr:uid="{00000000-0005-0000-0000-0000BBDF0000}"/>
    <cellStyle name="Normal 8 4 2 2 2 3" xfId="57358" xr:uid="{00000000-0005-0000-0000-0000BCDF0000}"/>
    <cellStyle name="Normal 8 4 2 2 2 3 2" xfId="57359" xr:uid="{00000000-0005-0000-0000-0000BDDF0000}"/>
    <cellStyle name="Normal 8 4 2 2 2 3 2 2" xfId="57360" xr:uid="{00000000-0005-0000-0000-0000BEDF0000}"/>
    <cellStyle name="Normal 8 4 2 2 2 3 2 3" xfId="57361" xr:uid="{00000000-0005-0000-0000-0000BFDF0000}"/>
    <cellStyle name="Normal 8 4 2 2 2 3 3" xfId="57362" xr:uid="{00000000-0005-0000-0000-0000C0DF0000}"/>
    <cellStyle name="Normal 8 4 2 2 2 3 4" xfId="57363" xr:uid="{00000000-0005-0000-0000-0000C1DF0000}"/>
    <cellStyle name="Normal 8 4 2 2 2 4" xfId="57364" xr:uid="{00000000-0005-0000-0000-0000C2DF0000}"/>
    <cellStyle name="Normal 8 4 2 2 2 4 2" xfId="57365" xr:uid="{00000000-0005-0000-0000-0000C3DF0000}"/>
    <cellStyle name="Normal 8 4 2 2 2 4 2 2" xfId="57366" xr:uid="{00000000-0005-0000-0000-0000C4DF0000}"/>
    <cellStyle name="Normal 8 4 2 2 2 4 2 3" xfId="57367" xr:uid="{00000000-0005-0000-0000-0000C5DF0000}"/>
    <cellStyle name="Normal 8 4 2 2 2 4 3" xfId="57368" xr:uid="{00000000-0005-0000-0000-0000C6DF0000}"/>
    <cellStyle name="Normal 8 4 2 2 2 4 4" xfId="57369" xr:uid="{00000000-0005-0000-0000-0000C7DF0000}"/>
    <cellStyle name="Normal 8 4 2 2 2 5" xfId="57370" xr:uid="{00000000-0005-0000-0000-0000C8DF0000}"/>
    <cellStyle name="Normal 8 4 2 2 2 5 2" xfId="57371" xr:uid="{00000000-0005-0000-0000-0000C9DF0000}"/>
    <cellStyle name="Normal 8 4 2 2 2 5 2 2" xfId="57372" xr:uid="{00000000-0005-0000-0000-0000CADF0000}"/>
    <cellStyle name="Normal 8 4 2 2 2 5 2 3" xfId="57373" xr:uid="{00000000-0005-0000-0000-0000CBDF0000}"/>
    <cellStyle name="Normal 8 4 2 2 2 5 3" xfId="57374" xr:uid="{00000000-0005-0000-0000-0000CCDF0000}"/>
    <cellStyle name="Normal 8 4 2 2 2 5 4" xfId="57375" xr:uid="{00000000-0005-0000-0000-0000CDDF0000}"/>
    <cellStyle name="Normal 8 4 2 2 2 6" xfId="57376" xr:uid="{00000000-0005-0000-0000-0000CEDF0000}"/>
    <cellStyle name="Normal 8 4 2 2 2 6 2" xfId="57377" xr:uid="{00000000-0005-0000-0000-0000CFDF0000}"/>
    <cellStyle name="Normal 8 4 2 2 2 6 3" xfId="57378" xr:uid="{00000000-0005-0000-0000-0000D0DF0000}"/>
    <cellStyle name="Normal 8 4 2 2 2 7" xfId="57379" xr:uid="{00000000-0005-0000-0000-0000D1DF0000}"/>
    <cellStyle name="Normal 8 4 2 2 2 8" xfId="57380" xr:uid="{00000000-0005-0000-0000-0000D2DF0000}"/>
    <cellStyle name="Normal 8 4 2 2 2_PROD" xfId="57381" xr:uid="{00000000-0005-0000-0000-0000D3DF0000}"/>
    <cellStyle name="Normal 8 4 2 2 3" xfId="57382" xr:uid="{00000000-0005-0000-0000-0000D4DF0000}"/>
    <cellStyle name="Normal 8 4 2 2 3 2" xfId="57383" xr:uid="{00000000-0005-0000-0000-0000D5DF0000}"/>
    <cellStyle name="Normal 8 4 2 2 3 2 2" xfId="57384" xr:uid="{00000000-0005-0000-0000-0000D6DF0000}"/>
    <cellStyle name="Normal 8 4 2 2 3 2 3" xfId="57385" xr:uid="{00000000-0005-0000-0000-0000D7DF0000}"/>
    <cellStyle name="Normal 8 4 2 2 3 3" xfId="57386" xr:uid="{00000000-0005-0000-0000-0000D8DF0000}"/>
    <cellStyle name="Normal 8 4 2 2 3 4" xfId="57387" xr:uid="{00000000-0005-0000-0000-0000D9DF0000}"/>
    <cellStyle name="Normal 8 4 2 2 4" xfId="57388" xr:uid="{00000000-0005-0000-0000-0000DADF0000}"/>
    <cellStyle name="Normal 8 4 2 2 4 2" xfId="57389" xr:uid="{00000000-0005-0000-0000-0000DBDF0000}"/>
    <cellStyle name="Normal 8 4 2 2 4 2 2" xfId="57390" xr:uid="{00000000-0005-0000-0000-0000DCDF0000}"/>
    <cellStyle name="Normal 8 4 2 2 4 2 3" xfId="57391" xr:uid="{00000000-0005-0000-0000-0000DDDF0000}"/>
    <cellStyle name="Normal 8 4 2 2 4 3" xfId="57392" xr:uid="{00000000-0005-0000-0000-0000DEDF0000}"/>
    <cellStyle name="Normal 8 4 2 2 4 4" xfId="57393" xr:uid="{00000000-0005-0000-0000-0000DFDF0000}"/>
    <cellStyle name="Normal 8 4 2 2 5" xfId="57394" xr:uid="{00000000-0005-0000-0000-0000E0DF0000}"/>
    <cellStyle name="Normal 8 4 2 2 5 2" xfId="57395" xr:uid="{00000000-0005-0000-0000-0000E1DF0000}"/>
    <cellStyle name="Normal 8 4 2 2 5 2 2" xfId="57396" xr:uid="{00000000-0005-0000-0000-0000E2DF0000}"/>
    <cellStyle name="Normal 8 4 2 2 5 2 3" xfId="57397" xr:uid="{00000000-0005-0000-0000-0000E3DF0000}"/>
    <cellStyle name="Normal 8 4 2 2 5 3" xfId="57398" xr:uid="{00000000-0005-0000-0000-0000E4DF0000}"/>
    <cellStyle name="Normal 8 4 2 2 5 4" xfId="57399" xr:uid="{00000000-0005-0000-0000-0000E5DF0000}"/>
    <cellStyle name="Normal 8 4 2 2 6" xfId="57400" xr:uid="{00000000-0005-0000-0000-0000E6DF0000}"/>
    <cellStyle name="Normal 8 4 2 2 6 2" xfId="57401" xr:uid="{00000000-0005-0000-0000-0000E7DF0000}"/>
    <cellStyle name="Normal 8 4 2 2 6 2 2" xfId="57402" xr:uid="{00000000-0005-0000-0000-0000E8DF0000}"/>
    <cellStyle name="Normal 8 4 2 2 6 2 3" xfId="57403" xr:uid="{00000000-0005-0000-0000-0000E9DF0000}"/>
    <cellStyle name="Normal 8 4 2 2 6 3" xfId="57404" xr:uid="{00000000-0005-0000-0000-0000EADF0000}"/>
    <cellStyle name="Normal 8 4 2 2 6 4" xfId="57405" xr:uid="{00000000-0005-0000-0000-0000EBDF0000}"/>
    <cellStyle name="Normal 8 4 2 2 7" xfId="57406" xr:uid="{00000000-0005-0000-0000-0000ECDF0000}"/>
    <cellStyle name="Normal 8 4 2 2 7 2" xfId="57407" xr:uid="{00000000-0005-0000-0000-0000EDDF0000}"/>
    <cellStyle name="Normal 8 4 2 2 7 3" xfId="57408" xr:uid="{00000000-0005-0000-0000-0000EEDF0000}"/>
    <cellStyle name="Normal 8 4 2 2 8" xfId="57409" xr:uid="{00000000-0005-0000-0000-0000EFDF0000}"/>
    <cellStyle name="Normal 8 4 2 2 9" xfId="57410" xr:uid="{00000000-0005-0000-0000-0000F0DF0000}"/>
    <cellStyle name="Normal 8 4 2 2_PROD" xfId="57411" xr:uid="{00000000-0005-0000-0000-0000F1DF0000}"/>
    <cellStyle name="Normal 8 4 2 3" xfId="57412" xr:uid="{00000000-0005-0000-0000-0000F2DF0000}"/>
    <cellStyle name="Normal 8 4 2 3 2" xfId="57413" xr:uid="{00000000-0005-0000-0000-0000F3DF0000}"/>
    <cellStyle name="Normal 8 4 2 3 2 2" xfId="57414" xr:uid="{00000000-0005-0000-0000-0000F4DF0000}"/>
    <cellStyle name="Normal 8 4 2 3 2 2 2" xfId="57415" xr:uid="{00000000-0005-0000-0000-0000F5DF0000}"/>
    <cellStyle name="Normal 8 4 2 3 2 2 2 2" xfId="57416" xr:uid="{00000000-0005-0000-0000-0000F6DF0000}"/>
    <cellStyle name="Normal 8 4 2 3 2 2 2 3" xfId="57417" xr:uid="{00000000-0005-0000-0000-0000F7DF0000}"/>
    <cellStyle name="Normal 8 4 2 3 2 2 3" xfId="57418" xr:uid="{00000000-0005-0000-0000-0000F8DF0000}"/>
    <cellStyle name="Normal 8 4 2 3 2 2 4" xfId="57419" xr:uid="{00000000-0005-0000-0000-0000F9DF0000}"/>
    <cellStyle name="Normal 8 4 2 3 2 3" xfId="57420" xr:uid="{00000000-0005-0000-0000-0000FADF0000}"/>
    <cellStyle name="Normal 8 4 2 3 2 3 2" xfId="57421" xr:uid="{00000000-0005-0000-0000-0000FBDF0000}"/>
    <cellStyle name="Normal 8 4 2 3 2 3 2 2" xfId="57422" xr:uid="{00000000-0005-0000-0000-0000FCDF0000}"/>
    <cellStyle name="Normal 8 4 2 3 2 3 2 3" xfId="57423" xr:uid="{00000000-0005-0000-0000-0000FDDF0000}"/>
    <cellStyle name="Normal 8 4 2 3 2 3 3" xfId="57424" xr:uid="{00000000-0005-0000-0000-0000FEDF0000}"/>
    <cellStyle name="Normal 8 4 2 3 2 3 4" xfId="57425" xr:uid="{00000000-0005-0000-0000-0000FFDF0000}"/>
    <cellStyle name="Normal 8 4 2 3 2 4" xfId="57426" xr:uid="{00000000-0005-0000-0000-000000E00000}"/>
    <cellStyle name="Normal 8 4 2 3 2 4 2" xfId="57427" xr:uid="{00000000-0005-0000-0000-000001E00000}"/>
    <cellStyle name="Normal 8 4 2 3 2 4 2 2" xfId="57428" xr:uid="{00000000-0005-0000-0000-000002E00000}"/>
    <cellStyle name="Normal 8 4 2 3 2 4 2 3" xfId="57429" xr:uid="{00000000-0005-0000-0000-000003E00000}"/>
    <cellStyle name="Normal 8 4 2 3 2 4 3" xfId="57430" xr:uid="{00000000-0005-0000-0000-000004E00000}"/>
    <cellStyle name="Normal 8 4 2 3 2 4 4" xfId="57431" xr:uid="{00000000-0005-0000-0000-000005E00000}"/>
    <cellStyle name="Normal 8 4 2 3 2 5" xfId="57432" xr:uid="{00000000-0005-0000-0000-000006E00000}"/>
    <cellStyle name="Normal 8 4 2 3 2 5 2" xfId="57433" xr:uid="{00000000-0005-0000-0000-000007E00000}"/>
    <cellStyle name="Normal 8 4 2 3 2 5 2 2" xfId="57434" xr:uid="{00000000-0005-0000-0000-000008E00000}"/>
    <cellStyle name="Normal 8 4 2 3 2 5 2 3" xfId="57435" xr:uid="{00000000-0005-0000-0000-000009E00000}"/>
    <cellStyle name="Normal 8 4 2 3 2 5 3" xfId="57436" xr:uid="{00000000-0005-0000-0000-00000AE00000}"/>
    <cellStyle name="Normal 8 4 2 3 2 5 4" xfId="57437" xr:uid="{00000000-0005-0000-0000-00000BE00000}"/>
    <cellStyle name="Normal 8 4 2 3 2 6" xfId="57438" xr:uid="{00000000-0005-0000-0000-00000CE00000}"/>
    <cellStyle name="Normal 8 4 2 3 2 6 2" xfId="57439" xr:uid="{00000000-0005-0000-0000-00000DE00000}"/>
    <cellStyle name="Normal 8 4 2 3 2 6 3" xfId="57440" xr:uid="{00000000-0005-0000-0000-00000EE00000}"/>
    <cellStyle name="Normal 8 4 2 3 2 7" xfId="57441" xr:uid="{00000000-0005-0000-0000-00000FE00000}"/>
    <cellStyle name="Normal 8 4 2 3 2 8" xfId="57442" xr:uid="{00000000-0005-0000-0000-000010E00000}"/>
    <cellStyle name="Normal 8 4 2 3 2_PROD" xfId="57443" xr:uid="{00000000-0005-0000-0000-000011E00000}"/>
    <cellStyle name="Normal 8 4 2 3 3" xfId="57444" xr:uid="{00000000-0005-0000-0000-000012E00000}"/>
    <cellStyle name="Normal 8 4 2 3 3 2" xfId="57445" xr:uid="{00000000-0005-0000-0000-000013E00000}"/>
    <cellStyle name="Normal 8 4 2 3 3 2 2" xfId="57446" xr:uid="{00000000-0005-0000-0000-000014E00000}"/>
    <cellStyle name="Normal 8 4 2 3 3 2 3" xfId="57447" xr:uid="{00000000-0005-0000-0000-000015E00000}"/>
    <cellStyle name="Normal 8 4 2 3 3 3" xfId="57448" xr:uid="{00000000-0005-0000-0000-000016E00000}"/>
    <cellStyle name="Normal 8 4 2 3 3 4" xfId="57449" xr:uid="{00000000-0005-0000-0000-000017E00000}"/>
    <cellStyle name="Normal 8 4 2 3 4" xfId="57450" xr:uid="{00000000-0005-0000-0000-000018E00000}"/>
    <cellStyle name="Normal 8 4 2 3 4 2" xfId="57451" xr:uid="{00000000-0005-0000-0000-000019E00000}"/>
    <cellStyle name="Normal 8 4 2 3 4 2 2" xfId="57452" xr:uid="{00000000-0005-0000-0000-00001AE00000}"/>
    <cellStyle name="Normal 8 4 2 3 4 2 3" xfId="57453" xr:uid="{00000000-0005-0000-0000-00001BE00000}"/>
    <cellStyle name="Normal 8 4 2 3 4 3" xfId="57454" xr:uid="{00000000-0005-0000-0000-00001CE00000}"/>
    <cellStyle name="Normal 8 4 2 3 4 4" xfId="57455" xr:uid="{00000000-0005-0000-0000-00001DE00000}"/>
    <cellStyle name="Normal 8 4 2 3 5" xfId="57456" xr:uid="{00000000-0005-0000-0000-00001EE00000}"/>
    <cellStyle name="Normal 8 4 2 3 5 2" xfId="57457" xr:uid="{00000000-0005-0000-0000-00001FE00000}"/>
    <cellStyle name="Normal 8 4 2 3 5 2 2" xfId="57458" xr:uid="{00000000-0005-0000-0000-000020E00000}"/>
    <cellStyle name="Normal 8 4 2 3 5 2 3" xfId="57459" xr:uid="{00000000-0005-0000-0000-000021E00000}"/>
    <cellStyle name="Normal 8 4 2 3 5 3" xfId="57460" xr:uid="{00000000-0005-0000-0000-000022E00000}"/>
    <cellStyle name="Normal 8 4 2 3 5 4" xfId="57461" xr:uid="{00000000-0005-0000-0000-000023E00000}"/>
    <cellStyle name="Normal 8 4 2 3 6" xfId="57462" xr:uid="{00000000-0005-0000-0000-000024E00000}"/>
    <cellStyle name="Normal 8 4 2 3 6 2" xfId="57463" xr:uid="{00000000-0005-0000-0000-000025E00000}"/>
    <cellStyle name="Normal 8 4 2 3 6 2 2" xfId="57464" xr:uid="{00000000-0005-0000-0000-000026E00000}"/>
    <cellStyle name="Normal 8 4 2 3 6 2 3" xfId="57465" xr:uid="{00000000-0005-0000-0000-000027E00000}"/>
    <cellStyle name="Normal 8 4 2 3 6 3" xfId="57466" xr:uid="{00000000-0005-0000-0000-000028E00000}"/>
    <cellStyle name="Normal 8 4 2 3 6 4" xfId="57467" xr:uid="{00000000-0005-0000-0000-000029E00000}"/>
    <cellStyle name="Normal 8 4 2 3 7" xfId="57468" xr:uid="{00000000-0005-0000-0000-00002AE00000}"/>
    <cellStyle name="Normal 8 4 2 3 7 2" xfId="57469" xr:uid="{00000000-0005-0000-0000-00002BE00000}"/>
    <cellStyle name="Normal 8 4 2 3 7 3" xfId="57470" xr:uid="{00000000-0005-0000-0000-00002CE00000}"/>
    <cellStyle name="Normal 8 4 2 3 8" xfId="57471" xr:uid="{00000000-0005-0000-0000-00002DE00000}"/>
    <cellStyle name="Normal 8 4 2 3 9" xfId="57472" xr:uid="{00000000-0005-0000-0000-00002EE00000}"/>
    <cellStyle name="Normal 8 4 2 3_PROD" xfId="57473" xr:uid="{00000000-0005-0000-0000-00002FE00000}"/>
    <cellStyle name="Normal 8 4 2 4" xfId="57474" xr:uid="{00000000-0005-0000-0000-000030E00000}"/>
    <cellStyle name="Normal 8 4 2 4 2" xfId="57475" xr:uid="{00000000-0005-0000-0000-000031E00000}"/>
    <cellStyle name="Normal 8 4 2 4 2 2" xfId="57476" xr:uid="{00000000-0005-0000-0000-000032E00000}"/>
    <cellStyle name="Normal 8 4 2 4 2 2 2" xfId="57477" xr:uid="{00000000-0005-0000-0000-000033E00000}"/>
    <cellStyle name="Normal 8 4 2 4 2 2 2 2" xfId="57478" xr:uid="{00000000-0005-0000-0000-000034E00000}"/>
    <cellStyle name="Normal 8 4 2 4 2 2 2 3" xfId="57479" xr:uid="{00000000-0005-0000-0000-000035E00000}"/>
    <cellStyle name="Normal 8 4 2 4 2 2 3" xfId="57480" xr:uid="{00000000-0005-0000-0000-000036E00000}"/>
    <cellStyle name="Normal 8 4 2 4 2 2 4" xfId="57481" xr:uid="{00000000-0005-0000-0000-000037E00000}"/>
    <cellStyle name="Normal 8 4 2 4 2 3" xfId="57482" xr:uid="{00000000-0005-0000-0000-000038E00000}"/>
    <cellStyle name="Normal 8 4 2 4 2 3 2" xfId="57483" xr:uid="{00000000-0005-0000-0000-000039E00000}"/>
    <cellStyle name="Normal 8 4 2 4 2 3 2 2" xfId="57484" xr:uid="{00000000-0005-0000-0000-00003AE00000}"/>
    <cellStyle name="Normal 8 4 2 4 2 3 2 3" xfId="57485" xr:uid="{00000000-0005-0000-0000-00003BE00000}"/>
    <cellStyle name="Normal 8 4 2 4 2 3 3" xfId="57486" xr:uid="{00000000-0005-0000-0000-00003CE00000}"/>
    <cellStyle name="Normal 8 4 2 4 2 3 4" xfId="57487" xr:uid="{00000000-0005-0000-0000-00003DE00000}"/>
    <cellStyle name="Normal 8 4 2 4 2 4" xfId="57488" xr:uid="{00000000-0005-0000-0000-00003EE00000}"/>
    <cellStyle name="Normal 8 4 2 4 2 4 2" xfId="57489" xr:uid="{00000000-0005-0000-0000-00003FE00000}"/>
    <cellStyle name="Normal 8 4 2 4 2 4 2 2" xfId="57490" xr:uid="{00000000-0005-0000-0000-000040E00000}"/>
    <cellStyle name="Normal 8 4 2 4 2 4 2 3" xfId="57491" xr:uid="{00000000-0005-0000-0000-000041E00000}"/>
    <cellStyle name="Normal 8 4 2 4 2 4 3" xfId="57492" xr:uid="{00000000-0005-0000-0000-000042E00000}"/>
    <cellStyle name="Normal 8 4 2 4 2 4 4" xfId="57493" xr:uid="{00000000-0005-0000-0000-000043E00000}"/>
    <cellStyle name="Normal 8 4 2 4 2 5" xfId="57494" xr:uid="{00000000-0005-0000-0000-000044E00000}"/>
    <cellStyle name="Normal 8 4 2 4 2 5 2" xfId="57495" xr:uid="{00000000-0005-0000-0000-000045E00000}"/>
    <cellStyle name="Normal 8 4 2 4 2 5 2 2" xfId="57496" xr:uid="{00000000-0005-0000-0000-000046E00000}"/>
    <cellStyle name="Normal 8 4 2 4 2 5 2 3" xfId="57497" xr:uid="{00000000-0005-0000-0000-000047E00000}"/>
    <cellStyle name="Normal 8 4 2 4 2 5 3" xfId="57498" xr:uid="{00000000-0005-0000-0000-000048E00000}"/>
    <cellStyle name="Normal 8 4 2 4 2 5 4" xfId="57499" xr:uid="{00000000-0005-0000-0000-000049E00000}"/>
    <cellStyle name="Normal 8 4 2 4 2 6" xfId="57500" xr:uid="{00000000-0005-0000-0000-00004AE00000}"/>
    <cellStyle name="Normal 8 4 2 4 2 6 2" xfId="57501" xr:uid="{00000000-0005-0000-0000-00004BE00000}"/>
    <cellStyle name="Normal 8 4 2 4 2 6 3" xfId="57502" xr:uid="{00000000-0005-0000-0000-00004CE00000}"/>
    <cellStyle name="Normal 8 4 2 4 2 7" xfId="57503" xr:uid="{00000000-0005-0000-0000-00004DE00000}"/>
    <cellStyle name="Normal 8 4 2 4 2 8" xfId="57504" xr:uid="{00000000-0005-0000-0000-00004EE00000}"/>
    <cellStyle name="Normal 8 4 2 4 2_PROD" xfId="57505" xr:uid="{00000000-0005-0000-0000-00004FE00000}"/>
    <cellStyle name="Normal 8 4 2 4 3" xfId="57506" xr:uid="{00000000-0005-0000-0000-000050E00000}"/>
    <cellStyle name="Normal 8 4 2 4 3 2" xfId="57507" xr:uid="{00000000-0005-0000-0000-000051E00000}"/>
    <cellStyle name="Normal 8 4 2 4 3 2 2" xfId="57508" xr:uid="{00000000-0005-0000-0000-000052E00000}"/>
    <cellStyle name="Normal 8 4 2 4 3 2 3" xfId="57509" xr:uid="{00000000-0005-0000-0000-000053E00000}"/>
    <cellStyle name="Normal 8 4 2 4 3 3" xfId="57510" xr:uid="{00000000-0005-0000-0000-000054E00000}"/>
    <cellStyle name="Normal 8 4 2 4 3 4" xfId="57511" xr:uid="{00000000-0005-0000-0000-000055E00000}"/>
    <cellStyle name="Normal 8 4 2 4 4" xfId="57512" xr:uid="{00000000-0005-0000-0000-000056E00000}"/>
    <cellStyle name="Normal 8 4 2 4 4 2" xfId="57513" xr:uid="{00000000-0005-0000-0000-000057E00000}"/>
    <cellStyle name="Normal 8 4 2 4 4 2 2" xfId="57514" xr:uid="{00000000-0005-0000-0000-000058E00000}"/>
    <cellStyle name="Normal 8 4 2 4 4 2 3" xfId="57515" xr:uid="{00000000-0005-0000-0000-000059E00000}"/>
    <cellStyle name="Normal 8 4 2 4 4 3" xfId="57516" xr:uid="{00000000-0005-0000-0000-00005AE00000}"/>
    <cellStyle name="Normal 8 4 2 4 4 4" xfId="57517" xr:uid="{00000000-0005-0000-0000-00005BE00000}"/>
    <cellStyle name="Normal 8 4 2 4 5" xfId="57518" xr:uid="{00000000-0005-0000-0000-00005CE00000}"/>
    <cellStyle name="Normal 8 4 2 4 5 2" xfId="57519" xr:uid="{00000000-0005-0000-0000-00005DE00000}"/>
    <cellStyle name="Normal 8 4 2 4 5 2 2" xfId="57520" xr:uid="{00000000-0005-0000-0000-00005EE00000}"/>
    <cellStyle name="Normal 8 4 2 4 5 2 3" xfId="57521" xr:uid="{00000000-0005-0000-0000-00005FE00000}"/>
    <cellStyle name="Normal 8 4 2 4 5 3" xfId="57522" xr:uid="{00000000-0005-0000-0000-000060E00000}"/>
    <cellStyle name="Normal 8 4 2 4 5 4" xfId="57523" xr:uid="{00000000-0005-0000-0000-000061E00000}"/>
    <cellStyle name="Normal 8 4 2 4 6" xfId="57524" xr:uid="{00000000-0005-0000-0000-000062E00000}"/>
    <cellStyle name="Normal 8 4 2 4 6 2" xfId="57525" xr:uid="{00000000-0005-0000-0000-000063E00000}"/>
    <cellStyle name="Normal 8 4 2 4 6 2 2" xfId="57526" xr:uid="{00000000-0005-0000-0000-000064E00000}"/>
    <cellStyle name="Normal 8 4 2 4 6 2 3" xfId="57527" xr:uid="{00000000-0005-0000-0000-000065E00000}"/>
    <cellStyle name="Normal 8 4 2 4 6 3" xfId="57528" xr:uid="{00000000-0005-0000-0000-000066E00000}"/>
    <cellStyle name="Normal 8 4 2 4 6 4" xfId="57529" xr:uid="{00000000-0005-0000-0000-000067E00000}"/>
    <cellStyle name="Normal 8 4 2 4 7" xfId="57530" xr:uid="{00000000-0005-0000-0000-000068E00000}"/>
    <cellStyle name="Normal 8 4 2 4 7 2" xfId="57531" xr:uid="{00000000-0005-0000-0000-000069E00000}"/>
    <cellStyle name="Normal 8 4 2 4 7 3" xfId="57532" xr:uid="{00000000-0005-0000-0000-00006AE00000}"/>
    <cellStyle name="Normal 8 4 2 4 8" xfId="57533" xr:uid="{00000000-0005-0000-0000-00006BE00000}"/>
    <cellStyle name="Normal 8 4 2 4 9" xfId="57534" xr:uid="{00000000-0005-0000-0000-00006CE00000}"/>
    <cellStyle name="Normal 8 4 2 4_PROD" xfId="57535" xr:uid="{00000000-0005-0000-0000-00006DE00000}"/>
    <cellStyle name="Normal 8 4 2 5" xfId="57536" xr:uid="{00000000-0005-0000-0000-00006EE00000}"/>
    <cellStyle name="Normal 8 4 2 5 2" xfId="57537" xr:uid="{00000000-0005-0000-0000-00006FE00000}"/>
    <cellStyle name="Normal 8 4 2 5 2 2" xfId="57538" xr:uid="{00000000-0005-0000-0000-000070E00000}"/>
    <cellStyle name="Normal 8 4 2 5 2 2 2" xfId="57539" xr:uid="{00000000-0005-0000-0000-000071E00000}"/>
    <cellStyle name="Normal 8 4 2 5 2 2 3" xfId="57540" xr:uid="{00000000-0005-0000-0000-000072E00000}"/>
    <cellStyle name="Normal 8 4 2 5 2 3" xfId="57541" xr:uid="{00000000-0005-0000-0000-000073E00000}"/>
    <cellStyle name="Normal 8 4 2 5 2 4" xfId="57542" xr:uid="{00000000-0005-0000-0000-000074E00000}"/>
    <cellStyle name="Normal 8 4 2 5 3" xfId="57543" xr:uid="{00000000-0005-0000-0000-000075E00000}"/>
    <cellStyle name="Normal 8 4 2 5 3 2" xfId="57544" xr:uid="{00000000-0005-0000-0000-000076E00000}"/>
    <cellStyle name="Normal 8 4 2 5 3 2 2" xfId="57545" xr:uid="{00000000-0005-0000-0000-000077E00000}"/>
    <cellStyle name="Normal 8 4 2 5 3 2 3" xfId="57546" xr:uid="{00000000-0005-0000-0000-000078E00000}"/>
    <cellStyle name="Normal 8 4 2 5 3 3" xfId="57547" xr:uid="{00000000-0005-0000-0000-000079E00000}"/>
    <cellStyle name="Normal 8 4 2 5 3 4" xfId="57548" xr:uid="{00000000-0005-0000-0000-00007AE00000}"/>
    <cellStyle name="Normal 8 4 2 5 4" xfId="57549" xr:uid="{00000000-0005-0000-0000-00007BE00000}"/>
    <cellStyle name="Normal 8 4 2 5 4 2" xfId="57550" xr:uid="{00000000-0005-0000-0000-00007CE00000}"/>
    <cellStyle name="Normal 8 4 2 5 4 2 2" xfId="57551" xr:uid="{00000000-0005-0000-0000-00007DE00000}"/>
    <cellStyle name="Normal 8 4 2 5 4 2 3" xfId="57552" xr:uid="{00000000-0005-0000-0000-00007EE00000}"/>
    <cellStyle name="Normal 8 4 2 5 4 3" xfId="57553" xr:uid="{00000000-0005-0000-0000-00007FE00000}"/>
    <cellStyle name="Normal 8 4 2 5 4 4" xfId="57554" xr:uid="{00000000-0005-0000-0000-000080E00000}"/>
    <cellStyle name="Normal 8 4 2 5 5" xfId="57555" xr:uid="{00000000-0005-0000-0000-000081E00000}"/>
    <cellStyle name="Normal 8 4 2 5 5 2" xfId="57556" xr:uid="{00000000-0005-0000-0000-000082E00000}"/>
    <cellStyle name="Normal 8 4 2 5 5 2 2" xfId="57557" xr:uid="{00000000-0005-0000-0000-000083E00000}"/>
    <cellStyle name="Normal 8 4 2 5 5 2 3" xfId="57558" xr:uid="{00000000-0005-0000-0000-000084E00000}"/>
    <cellStyle name="Normal 8 4 2 5 5 3" xfId="57559" xr:uid="{00000000-0005-0000-0000-000085E00000}"/>
    <cellStyle name="Normal 8 4 2 5 5 4" xfId="57560" xr:uid="{00000000-0005-0000-0000-000086E00000}"/>
    <cellStyle name="Normal 8 4 2 5 6" xfId="57561" xr:uid="{00000000-0005-0000-0000-000087E00000}"/>
    <cellStyle name="Normal 8 4 2 5 6 2" xfId="57562" xr:uid="{00000000-0005-0000-0000-000088E00000}"/>
    <cellStyle name="Normal 8 4 2 5 6 3" xfId="57563" xr:uid="{00000000-0005-0000-0000-000089E00000}"/>
    <cellStyle name="Normal 8 4 2 5 7" xfId="57564" xr:uid="{00000000-0005-0000-0000-00008AE00000}"/>
    <cellStyle name="Normal 8 4 2 5 8" xfId="57565" xr:uid="{00000000-0005-0000-0000-00008BE00000}"/>
    <cellStyle name="Normal 8 4 2 5_PROD" xfId="57566" xr:uid="{00000000-0005-0000-0000-00008CE00000}"/>
    <cellStyle name="Normal 8 4 2 6" xfId="57567" xr:uid="{00000000-0005-0000-0000-00008DE00000}"/>
    <cellStyle name="Normal 8 4 2 6 2" xfId="57568" xr:uid="{00000000-0005-0000-0000-00008EE00000}"/>
    <cellStyle name="Normal 8 4 2 6 2 2" xfId="57569" xr:uid="{00000000-0005-0000-0000-00008FE00000}"/>
    <cellStyle name="Normal 8 4 2 6 2 3" xfId="57570" xr:uid="{00000000-0005-0000-0000-000090E00000}"/>
    <cellStyle name="Normal 8 4 2 6 3" xfId="57571" xr:uid="{00000000-0005-0000-0000-000091E00000}"/>
    <cellStyle name="Normal 8 4 2 6 4" xfId="57572" xr:uid="{00000000-0005-0000-0000-000092E00000}"/>
    <cellStyle name="Normal 8 4 2 7" xfId="57573" xr:uid="{00000000-0005-0000-0000-000093E00000}"/>
    <cellStyle name="Normal 8 4 2 7 2" xfId="57574" xr:uid="{00000000-0005-0000-0000-000094E00000}"/>
    <cellStyle name="Normal 8 4 2 7 2 2" xfId="57575" xr:uid="{00000000-0005-0000-0000-000095E00000}"/>
    <cellStyle name="Normal 8 4 2 7 2 3" xfId="57576" xr:uid="{00000000-0005-0000-0000-000096E00000}"/>
    <cellStyle name="Normal 8 4 2 7 3" xfId="57577" xr:uid="{00000000-0005-0000-0000-000097E00000}"/>
    <cellStyle name="Normal 8 4 2 7 4" xfId="57578" xr:uid="{00000000-0005-0000-0000-000098E00000}"/>
    <cellStyle name="Normal 8 4 2 8" xfId="57579" xr:uid="{00000000-0005-0000-0000-000099E00000}"/>
    <cellStyle name="Normal 8 4 2 8 2" xfId="57580" xr:uid="{00000000-0005-0000-0000-00009AE00000}"/>
    <cellStyle name="Normal 8 4 2 8 2 2" xfId="57581" xr:uid="{00000000-0005-0000-0000-00009BE00000}"/>
    <cellStyle name="Normal 8 4 2 8 2 3" xfId="57582" xr:uid="{00000000-0005-0000-0000-00009CE00000}"/>
    <cellStyle name="Normal 8 4 2 8 3" xfId="57583" xr:uid="{00000000-0005-0000-0000-00009DE00000}"/>
    <cellStyle name="Normal 8 4 2 8 4" xfId="57584" xr:uid="{00000000-0005-0000-0000-00009EE00000}"/>
    <cellStyle name="Normal 8 4 2 9" xfId="57585" xr:uid="{00000000-0005-0000-0000-00009FE00000}"/>
    <cellStyle name="Normal 8 4 2 9 2" xfId="57586" xr:uid="{00000000-0005-0000-0000-0000A0E00000}"/>
    <cellStyle name="Normal 8 4 2 9 2 2" xfId="57587" xr:uid="{00000000-0005-0000-0000-0000A1E00000}"/>
    <cellStyle name="Normal 8 4 2 9 2 3" xfId="57588" xr:uid="{00000000-0005-0000-0000-0000A2E00000}"/>
    <cellStyle name="Normal 8 4 2 9 3" xfId="57589" xr:uid="{00000000-0005-0000-0000-0000A3E00000}"/>
    <cellStyle name="Normal 8 4 2 9 4" xfId="57590" xr:uid="{00000000-0005-0000-0000-0000A4E00000}"/>
    <cellStyle name="Normal 8 4 2_PROD" xfId="57591" xr:uid="{00000000-0005-0000-0000-0000A5E00000}"/>
    <cellStyle name="Normal 8 4 3" xfId="799" xr:uid="{00000000-0005-0000-0000-0000A6E00000}"/>
    <cellStyle name="Normal 8 4 3 2" xfId="57592" xr:uid="{00000000-0005-0000-0000-0000A7E00000}"/>
    <cellStyle name="Normal 8 4 3 2 2" xfId="57593" xr:uid="{00000000-0005-0000-0000-0000A8E00000}"/>
    <cellStyle name="Normal 8 4 3 2 2 2" xfId="57594" xr:uid="{00000000-0005-0000-0000-0000A9E00000}"/>
    <cellStyle name="Normal 8 4 3 2 2 2 2" xfId="57595" xr:uid="{00000000-0005-0000-0000-0000AAE00000}"/>
    <cellStyle name="Normal 8 4 3 2 2 2 3" xfId="57596" xr:uid="{00000000-0005-0000-0000-0000ABE00000}"/>
    <cellStyle name="Normal 8 4 3 2 2 3" xfId="57597" xr:uid="{00000000-0005-0000-0000-0000ACE00000}"/>
    <cellStyle name="Normal 8 4 3 2 2 4" xfId="57598" xr:uid="{00000000-0005-0000-0000-0000ADE00000}"/>
    <cellStyle name="Normal 8 4 3 2 3" xfId="57599" xr:uid="{00000000-0005-0000-0000-0000AEE00000}"/>
    <cellStyle name="Normal 8 4 3 2 3 2" xfId="57600" xr:uid="{00000000-0005-0000-0000-0000AFE00000}"/>
    <cellStyle name="Normal 8 4 3 2 3 2 2" xfId="57601" xr:uid="{00000000-0005-0000-0000-0000B0E00000}"/>
    <cellStyle name="Normal 8 4 3 2 3 2 3" xfId="57602" xr:uid="{00000000-0005-0000-0000-0000B1E00000}"/>
    <cellStyle name="Normal 8 4 3 2 3 3" xfId="57603" xr:uid="{00000000-0005-0000-0000-0000B2E00000}"/>
    <cellStyle name="Normal 8 4 3 2 3 4" xfId="57604" xr:uid="{00000000-0005-0000-0000-0000B3E00000}"/>
    <cellStyle name="Normal 8 4 3 2 4" xfId="57605" xr:uid="{00000000-0005-0000-0000-0000B4E00000}"/>
    <cellStyle name="Normal 8 4 3 2 4 2" xfId="57606" xr:uid="{00000000-0005-0000-0000-0000B5E00000}"/>
    <cellStyle name="Normal 8 4 3 2 4 2 2" xfId="57607" xr:uid="{00000000-0005-0000-0000-0000B6E00000}"/>
    <cellStyle name="Normal 8 4 3 2 4 2 3" xfId="57608" xr:uid="{00000000-0005-0000-0000-0000B7E00000}"/>
    <cellStyle name="Normal 8 4 3 2 4 3" xfId="57609" xr:uid="{00000000-0005-0000-0000-0000B8E00000}"/>
    <cellStyle name="Normal 8 4 3 2 4 4" xfId="57610" xr:uid="{00000000-0005-0000-0000-0000B9E00000}"/>
    <cellStyle name="Normal 8 4 3 2 5" xfId="57611" xr:uid="{00000000-0005-0000-0000-0000BAE00000}"/>
    <cellStyle name="Normal 8 4 3 2 5 2" xfId="57612" xr:uid="{00000000-0005-0000-0000-0000BBE00000}"/>
    <cellStyle name="Normal 8 4 3 2 5 2 2" xfId="57613" xr:uid="{00000000-0005-0000-0000-0000BCE00000}"/>
    <cellStyle name="Normal 8 4 3 2 5 2 3" xfId="57614" xr:uid="{00000000-0005-0000-0000-0000BDE00000}"/>
    <cellStyle name="Normal 8 4 3 2 5 3" xfId="57615" xr:uid="{00000000-0005-0000-0000-0000BEE00000}"/>
    <cellStyle name="Normal 8 4 3 2 5 4" xfId="57616" xr:uid="{00000000-0005-0000-0000-0000BFE00000}"/>
    <cellStyle name="Normal 8 4 3 2 6" xfId="57617" xr:uid="{00000000-0005-0000-0000-0000C0E00000}"/>
    <cellStyle name="Normal 8 4 3 2 6 2" xfId="57618" xr:uid="{00000000-0005-0000-0000-0000C1E00000}"/>
    <cellStyle name="Normal 8 4 3 2 6 3" xfId="57619" xr:uid="{00000000-0005-0000-0000-0000C2E00000}"/>
    <cellStyle name="Normal 8 4 3 2 7" xfId="57620" xr:uid="{00000000-0005-0000-0000-0000C3E00000}"/>
    <cellStyle name="Normal 8 4 3 2 8" xfId="57621" xr:uid="{00000000-0005-0000-0000-0000C4E00000}"/>
    <cellStyle name="Normal 8 4 3 2_PROD" xfId="57622" xr:uid="{00000000-0005-0000-0000-0000C5E00000}"/>
    <cellStyle name="Normal 8 4 3 3" xfId="57623" xr:uid="{00000000-0005-0000-0000-0000C6E00000}"/>
    <cellStyle name="Normal 8 4 3 3 2" xfId="57624" xr:uid="{00000000-0005-0000-0000-0000C7E00000}"/>
    <cellStyle name="Normal 8 4 3 3 2 2" xfId="57625" xr:uid="{00000000-0005-0000-0000-0000C8E00000}"/>
    <cellStyle name="Normal 8 4 3 3 2 3" xfId="57626" xr:uid="{00000000-0005-0000-0000-0000C9E00000}"/>
    <cellStyle name="Normal 8 4 3 3 3" xfId="57627" xr:uid="{00000000-0005-0000-0000-0000CAE00000}"/>
    <cellStyle name="Normal 8 4 3 3 4" xfId="57628" xr:uid="{00000000-0005-0000-0000-0000CBE00000}"/>
    <cellStyle name="Normal 8 4 3 4" xfId="57629" xr:uid="{00000000-0005-0000-0000-0000CCE00000}"/>
    <cellStyle name="Normal 8 4 3 4 2" xfId="57630" xr:uid="{00000000-0005-0000-0000-0000CDE00000}"/>
    <cellStyle name="Normal 8 4 3 4 2 2" xfId="57631" xr:uid="{00000000-0005-0000-0000-0000CEE00000}"/>
    <cellStyle name="Normal 8 4 3 4 2 3" xfId="57632" xr:uid="{00000000-0005-0000-0000-0000CFE00000}"/>
    <cellStyle name="Normal 8 4 3 4 3" xfId="57633" xr:uid="{00000000-0005-0000-0000-0000D0E00000}"/>
    <cellStyle name="Normal 8 4 3 4 4" xfId="57634" xr:uid="{00000000-0005-0000-0000-0000D1E00000}"/>
    <cellStyle name="Normal 8 4 3 5" xfId="57635" xr:uid="{00000000-0005-0000-0000-0000D2E00000}"/>
    <cellStyle name="Normal 8 4 3 5 2" xfId="57636" xr:uid="{00000000-0005-0000-0000-0000D3E00000}"/>
    <cellStyle name="Normal 8 4 3 5 2 2" xfId="57637" xr:uid="{00000000-0005-0000-0000-0000D4E00000}"/>
    <cellStyle name="Normal 8 4 3 5 2 3" xfId="57638" xr:uid="{00000000-0005-0000-0000-0000D5E00000}"/>
    <cellStyle name="Normal 8 4 3 5 3" xfId="57639" xr:uid="{00000000-0005-0000-0000-0000D6E00000}"/>
    <cellStyle name="Normal 8 4 3 5 4" xfId="57640" xr:uid="{00000000-0005-0000-0000-0000D7E00000}"/>
    <cellStyle name="Normal 8 4 3 6" xfId="57641" xr:uid="{00000000-0005-0000-0000-0000D8E00000}"/>
    <cellStyle name="Normal 8 4 3 6 2" xfId="57642" xr:uid="{00000000-0005-0000-0000-0000D9E00000}"/>
    <cellStyle name="Normal 8 4 3 6 2 2" xfId="57643" xr:uid="{00000000-0005-0000-0000-0000DAE00000}"/>
    <cellStyle name="Normal 8 4 3 6 2 3" xfId="57644" xr:uid="{00000000-0005-0000-0000-0000DBE00000}"/>
    <cellStyle name="Normal 8 4 3 6 3" xfId="57645" xr:uid="{00000000-0005-0000-0000-0000DCE00000}"/>
    <cellStyle name="Normal 8 4 3 6 4" xfId="57646" xr:uid="{00000000-0005-0000-0000-0000DDE00000}"/>
    <cellStyle name="Normal 8 4 3 7" xfId="57647" xr:uid="{00000000-0005-0000-0000-0000DEE00000}"/>
    <cellStyle name="Normal 8 4 3 7 2" xfId="57648" xr:uid="{00000000-0005-0000-0000-0000DFE00000}"/>
    <cellStyle name="Normal 8 4 3 7 3" xfId="57649" xr:uid="{00000000-0005-0000-0000-0000E0E00000}"/>
    <cellStyle name="Normal 8 4 3 8" xfId="57650" xr:uid="{00000000-0005-0000-0000-0000E1E00000}"/>
    <cellStyle name="Normal 8 4 3 9" xfId="57651" xr:uid="{00000000-0005-0000-0000-0000E2E00000}"/>
    <cellStyle name="Normal 8 4 3_PROD" xfId="57652" xr:uid="{00000000-0005-0000-0000-0000E3E00000}"/>
    <cellStyle name="Normal 8 4 4" xfId="57653" xr:uid="{00000000-0005-0000-0000-0000E4E00000}"/>
    <cellStyle name="Normal 8 4 4 2" xfId="57654" xr:uid="{00000000-0005-0000-0000-0000E5E00000}"/>
    <cellStyle name="Normal 8 4 4 2 2" xfId="57655" xr:uid="{00000000-0005-0000-0000-0000E6E00000}"/>
    <cellStyle name="Normal 8 4 4 2 2 2" xfId="57656" xr:uid="{00000000-0005-0000-0000-0000E7E00000}"/>
    <cellStyle name="Normal 8 4 4 2 2 2 2" xfId="57657" xr:uid="{00000000-0005-0000-0000-0000E8E00000}"/>
    <cellStyle name="Normal 8 4 4 2 2 2 3" xfId="57658" xr:uid="{00000000-0005-0000-0000-0000E9E00000}"/>
    <cellStyle name="Normal 8 4 4 2 2 3" xfId="57659" xr:uid="{00000000-0005-0000-0000-0000EAE00000}"/>
    <cellStyle name="Normal 8 4 4 2 2 4" xfId="57660" xr:uid="{00000000-0005-0000-0000-0000EBE00000}"/>
    <cellStyle name="Normal 8 4 4 2 3" xfId="57661" xr:uid="{00000000-0005-0000-0000-0000ECE00000}"/>
    <cellStyle name="Normal 8 4 4 2 3 2" xfId="57662" xr:uid="{00000000-0005-0000-0000-0000EDE00000}"/>
    <cellStyle name="Normal 8 4 4 2 3 2 2" xfId="57663" xr:uid="{00000000-0005-0000-0000-0000EEE00000}"/>
    <cellStyle name="Normal 8 4 4 2 3 2 3" xfId="57664" xr:uid="{00000000-0005-0000-0000-0000EFE00000}"/>
    <cellStyle name="Normal 8 4 4 2 3 3" xfId="57665" xr:uid="{00000000-0005-0000-0000-0000F0E00000}"/>
    <cellStyle name="Normal 8 4 4 2 3 4" xfId="57666" xr:uid="{00000000-0005-0000-0000-0000F1E00000}"/>
    <cellStyle name="Normal 8 4 4 2 4" xfId="57667" xr:uid="{00000000-0005-0000-0000-0000F2E00000}"/>
    <cellStyle name="Normal 8 4 4 2 4 2" xfId="57668" xr:uid="{00000000-0005-0000-0000-0000F3E00000}"/>
    <cellStyle name="Normal 8 4 4 2 4 2 2" xfId="57669" xr:uid="{00000000-0005-0000-0000-0000F4E00000}"/>
    <cellStyle name="Normal 8 4 4 2 4 2 3" xfId="57670" xr:uid="{00000000-0005-0000-0000-0000F5E00000}"/>
    <cellStyle name="Normal 8 4 4 2 4 3" xfId="57671" xr:uid="{00000000-0005-0000-0000-0000F6E00000}"/>
    <cellStyle name="Normal 8 4 4 2 4 4" xfId="57672" xr:uid="{00000000-0005-0000-0000-0000F7E00000}"/>
    <cellStyle name="Normal 8 4 4 2 5" xfId="57673" xr:uid="{00000000-0005-0000-0000-0000F8E00000}"/>
    <cellStyle name="Normal 8 4 4 2 5 2" xfId="57674" xr:uid="{00000000-0005-0000-0000-0000F9E00000}"/>
    <cellStyle name="Normal 8 4 4 2 5 2 2" xfId="57675" xr:uid="{00000000-0005-0000-0000-0000FAE00000}"/>
    <cellStyle name="Normal 8 4 4 2 5 2 3" xfId="57676" xr:uid="{00000000-0005-0000-0000-0000FBE00000}"/>
    <cellStyle name="Normal 8 4 4 2 5 3" xfId="57677" xr:uid="{00000000-0005-0000-0000-0000FCE00000}"/>
    <cellStyle name="Normal 8 4 4 2 5 4" xfId="57678" xr:uid="{00000000-0005-0000-0000-0000FDE00000}"/>
    <cellStyle name="Normal 8 4 4 2 6" xfId="57679" xr:uid="{00000000-0005-0000-0000-0000FEE00000}"/>
    <cellStyle name="Normal 8 4 4 2 6 2" xfId="57680" xr:uid="{00000000-0005-0000-0000-0000FFE00000}"/>
    <cellStyle name="Normal 8 4 4 2 6 3" xfId="57681" xr:uid="{00000000-0005-0000-0000-000000E10000}"/>
    <cellStyle name="Normal 8 4 4 2 7" xfId="57682" xr:uid="{00000000-0005-0000-0000-000001E10000}"/>
    <cellStyle name="Normal 8 4 4 2 8" xfId="57683" xr:uid="{00000000-0005-0000-0000-000002E10000}"/>
    <cellStyle name="Normal 8 4 4 2_PROD" xfId="57684" xr:uid="{00000000-0005-0000-0000-000003E10000}"/>
    <cellStyle name="Normal 8 4 4 3" xfId="57685" xr:uid="{00000000-0005-0000-0000-000004E10000}"/>
    <cellStyle name="Normal 8 4 4 3 2" xfId="57686" xr:uid="{00000000-0005-0000-0000-000005E10000}"/>
    <cellStyle name="Normal 8 4 4 3 2 2" xfId="57687" xr:uid="{00000000-0005-0000-0000-000006E10000}"/>
    <cellStyle name="Normal 8 4 4 3 2 3" xfId="57688" xr:uid="{00000000-0005-0000-0000-000007E10000}"/>
    <cellStyle name="Normal 8 4 4 3 3" xfId="57689" xr:uid="{00000000-0005-0000-0000-000008E10000}"/>
    <cellStyle name="Normal 8 4 4 3 4" xfId="57690" xr:uid="{00000000-0005-0000-0000-000009E10000}"/>
    <cellStyle name="Normal 8 4 4 4" xfId="57691" xr:uid="{00000000-0005-0000-0000-00000AE10000}"/>
    <cellStyle name="Normal 8 4 4 4 2" xfId="57692" xr:uid="{00000000-0005-0000-0000-00000BE10000}"/>
    <cellStyle name="Normal 8 4 4 4 2 2" xfId="57693" xr:uid="{00000000-0005-0000-0000-00000CE10000}"/>
    <cellStyle name="Normal 8 4 4 4 2 3" xfId="57694" xr:uid="{00000000-0005-0000-0000-00000DE10000}"/>
    <cellStyle name="Normal 8 4 4 4 3" xfId="57695" xr:uid="{00000000-0005-0000-0000-00000EE10000}"/>
    <cellStyle name="Normal 8 4 4 4 4" xfId="57696" xr:uid="{00000000-0005-0000-0000-00000FE10000}"/>
    <cellStyle name="Normal 8 4 4 5" xfId="57697" xr:uid="{00000000-0005-0000-0000-000010E10000}"/>
    <cellStyle name="Normal 8 4 4 5 2" xfId="57698" xr:uid="{00000000-0005-0000-0000-000011E10000}"/>
    <cellStyle name="Normal 8 4 4 5 2 2" xfId="57699" xr:uid="{00000000-0005-0000-0000-000012E10000}"/>
    <cellStyle name="Normal 8 4 4 5 2 3" xfId="57700" xr:uid="{00000000-0005-0000-0000-000013E10000}"/>
    <cellStyle name="Normal 8 4 4 5 3" xfId="57701" xr:uid="{00000000-0005-0000-0000-000014E10000}"/>
    <cellStyle name="Normal 8 4 4 5 4" xfId="57702" xr:uid="{00000000-0005-0000-0000-000015E10000}"/>
    <cellStyle name="Normal 8 4 4 6" xfId="57703" xr:uid="{00000000-0005-0000-0000-000016E10000}"/>
    <cellStyle name="Normal 8 4 4 6 2" xfId="57704" xr:uid="{00000000-0005-0000-0000-000017E10000}"/>
    <cellStyle name="Normal 8 4 4 6 2 2" xfId="57705" xr:uid="{00000000-0005-0000-0000-000018E10000}"/>
    <cellStyle name="Normal 8 4 4 6 2 3" xfId="57706" xr:uid="{00000000-0005-0000-0000-000019E10000}"/>
    <cellStyle name="Normal 8 4 4 6 3" xfId="57707" xr:uid="{00000000-0005-0000-0000-00001AE10000}"/>
    <cellStyle name="Normal 8 4 4 6 4" xfId="57708" xr:uid="{00000000-0005-0000-0000-00001BE10000}"/>
    <cellStyle name="Normal 8 4 4 7" xfId="57709" xr:uid="{00000000-0005-0000-0000-00001CE10000}"/>
    <cellStyle name="Normal 8 4 4 7 2" xfId="57710" xr:uid="{00000000-0005-0000-0000-00001DE10000}"/>
    <cellStyle name="Normal 8 4 4 7 3" xfId="57711" xr:uid="{00000000-0005-0000-0000-00001EE10000}"/>
    <cellStyle name="Normal 8 4 4 8" xfId="57712" xr:uid="{00000000-0005-0000-0000-00001FE10000}"/>
    <cellStyle name="Normal 8 4 4 9" xfId="57713" xr:uid="{00000000-0005-0000-0000-000020E10000}"/>
    <cellStyle name="Normal 8 4 4_PROD" xfId="57714" xr:uid="{00000000-0005-0000-0000-000021E10000}"/>
    <cellStyle name="Normal 8 4 5" xfId="57715" xr:uid="{00000000-0005-0000-0000-000022E10000}"/>
    <cellStyle name="Normal 8 4 5 2" xfId="57716" xr:uid="{00000000-0005-0000-0000-000023E10000}"/>
    <cellStyle name="Normal 8 4 5 2 2" xfId="57717" xr:uid="{00000000-0005-0000-0000-000024E10000}"/>
    <cellStyle name="Normal 8 4 5 2 2 2" xfId="57718" xr:uid="{00000000-0005-0000-0000-000025E10000}"/>
    <cellStyle name="Normal 8 4 5 2 2 2 2" xfId="57719" xr:uid="{00000000-0005-0000-0000-000026E10000}"/>
    <cellStyle name="Normal 8 4 5 2 2 2 3" xfId="57720" xr:uid="{00000000-0005-0000-0000-000027E10000}"/>
    <cellStyle name="Normal 8 4 5 2 2 3" xfId="57721" xr:uid="{00000000-0005-0000-0000-000028E10000}"/>
    <cellStyle name="Normal 8 4 5 2 2 4" xfId="57722" xr:uid="{00000000-0005-0000-0000-000029E10000}"/>
    <cellStyle name="Normal 8 4 5 2 3" xfId="57723" xr:uid="{00000000-0005-0000-0000-00002AE10000}"/>
    <cellStyle name="Normal 8 4 5 2 3 2" xfId="57724" xr:uid="{00000000-0005-0000-0000-00002BE10000}"/>
    <cellStyle name="Normal 8 4 5 2 3 2 2" xfId="57725" xr:uid="{00000000-0005-0000-0000-00002CE10000}"/>
    <cellStyle name="Normal 8 4 5 2 3 2 3" xfId="57726" xr:uid="{00000000-0005-0000-0000-00002DE10000}"/>
    <cellStyle name="Normal 8 4 5 2 3 3" xfId="57727" xr:uid="{00000000-0005-0000-0000-00002EE10000}"/>
    <cellStyle name="Normal 8 4 5 2 3 4" xfId="57728" xr:uid="{00000000-0005-0000-0000-00002FE10000}"/>
    <cellStyle name="Normal 8 4 5 2 4" xfId="57729" xr:uid="{00000000-0005-0000-0000-000030E10000}"/>
    <cellStyle name="Normal 8 4 5 2 4 2" xfId="57730" xr:uid="{00000000-0005-0000-0000-000031E10000}"/>
    <cellStyle name="Normal 8 4 5 2 4 2 2" xfId="57731" xr:uid="{00000000-0005-0000-0000-000032E10000}"/>
    <cellStyle name="Normal 8 4 5 2 4 2 3" xfId="57732" xr:uid="{00000000-0005-0000-0000-000033E10000}"/>
    <cellStyle name="Normal 8 4 5 2 4 3" xfId="57733" xr:uid="{00000000-0005-0000-0000-000034E10000}"/>
    <cellStyle name="Normal 8 4 5 2 4 4" xfId="57734" xr:uid="{00000000-0005-0000-0000-000035E10000}"/>
    <cellStyle name="Normal 8 4 5 2 5" xfId="57735" xr:uid="{00000000-0005-0000-0000-000036E10000}"/>
    <cellStyle name="Normal 8 4 5 2 5 2" xfId="57736" xr:uid="{00000000-0005-0000-0000-000037E10000}"/>
    <cellStyle name="Normal 8 4 5 2 5 2 2" xfId="57737" xr:uid="{00000000-0005-0000-0000-000038E10000}"/>
    <cellStyle name="Normal 8 4 5 2 5 2 3" xfId="57738" xr:uid="{00000000-0005-0000-0000-000039E10000}"/>
    <cellStyle name="Normal 8 4 5 2 5 3" xfId="57739" xr:uid="{00000000-0005-0000-0000-00003AE10000}"/>
    <cellStyle name="Normal 8 4 5 2 5 4" xfId="57740" xr:uid="{00000000-0005-0000-0000-00003BE10000}"/>
    <cellStyle name="Normal 8 4 5 2 6" xfId="57741" xr:uid="{00000000-0005-0000-0000-00003CE10000}"/>
    <cellStyle name="Normal 8 4 5 2 6 2" xfId="57742" xr:uid="{00000000-0005-0000-0000-00003DE10000}"/>
    <cellStyle name="Normal 8 4 5 2 6 3" xfId="57743" xr:uid="{00000000-0005-0000-0000-00003EE10000}"/>
    <cellStyle name="Normal 8 4 5 2 7" xfId="57744" xr:uid="{00000000-0005-0000-0000-00003FE10000}"/>
    <cellStyle name="Normal 8 4 5 2 8" xfId="57745" xr:uid="{00000000-0005-0000-0000-000040E10000}"/>
    <cellStyle name="Normal 8 4 5 2_PROD" xfId="57746" xr:uid="{00000000-0005-0000-0000-000041E10000}"/>
    <cellStyle name="Normal 8 4 5 3" xfId="57747" xr:uid="{00000000-0005-0000-0000-000042E10000}"/>
    <cellStyle name="Normal 8 4 5 3 2" xfId="57748" xr:uid="{00000000-0005-0000-0000-000043E10000}"/>
    <cellStyle name="Normal 8 4 5 3 2 2" xfId="57749" xr:uid="{00000000-0005-0000-0000-000044E10000}"/>
    <cellStyle name="Normal 8 4 5 3 2 3" xfId="57750" xr:uid="{00000000-0005-0000-0000-000045E10000}"/>
    <cellStyle name="Normal 8 4 5 3 3" xfId="57751" xr:uid="{00000000-0005-0000-0000-000046E10000}"/>
    <cellStyle name="Normal 8 4 5 3 4" xfId="57752" xr:uid="{00000000-0005-0000-0000-000047E10000}"/>
    <cellStyle name="Normal 8 4 5 4" xfId="57753" xr:uid="{00000000-0005-0000-0000-000048E10000}"/>
    <cellStyle name="Normal 8 4 5 4 2" xfId="57754" xr:uid="{00000000-0005-0000-0000-000049E10000}"/>
    <cellStyle name="Normal 8 4 5 4 2 2" xfId="57755" xr:uid="{00000000-0005-0000-0000-00004AE10000}"/>
    <cellStyle name="Normal 8 4 5 4 2 3" xfId="57756" xr:uid="{00000000-0005-0000-0000-00004BE10000}"/>
    <cellStyle name="Normal 8 4 5 4 3" xfId="57757" xr:uid="{00000000-0005-0000-0000-00004CE10000}"/>
    <cellStyle name="Normal 8 4 5 4 4" xfId="57758" xr:uid="{00000000-0005-0000-0000-00004DE10000}"/>
    <cellStyle name="Normal 8 4 5 5" xfId="57759" xr:uid="{00000000-0005-0000-0000-00004EE10000}"/>
    <cellStyle name="Normal 8 4 5 5 2" xfId="57760" xr:uid="{00000000-0005-0000-0000-00004FE10000}"/>
    <cellStyle name="Normal 8 4 5 5 2 2" xfId="57761" xr:uid="{00000000-0005-0000-0000-000050E10000}"/>
    <cellStyle name="Normal 8 4 5 5 2 3" xfId="57762" xr:uid="{00000000-0005-0000-0000-000051E10000}"/>
    <cellStyle name="Normal 8 4 5 5 3" xfId="57763" xr:uid="{00000000-0005-0000-0000-000052E10000}"/>
    <cellStyle name="Normal 8 4 5 5 4" xfId="57764" xr:uid="{00000000-0005-0000-0000-000053E10000}"/>
    <cellStyle name="Normal 8 4 5 6" xfId="57765" xr:uid="{00000000-0005-0000-0000-000054E10000}"/>
    <cellStyle name="Normal 8 4 5 6 2" xfId="57766" xr:uid="{00000000-0005-0000-0000-000055E10000}"/>
    <cellStyle name="Normal 8 4 5 6 2 2" xfId="57767" xr:uid="{00000000-0005-0000-0000-000056E10000}"/>
    <cellStyle name="Normal 8 4 5 6 2 3" xfId="57768" xr:uid="{00000000-0005-0000-0000-000057E10000}"/>
    <cellStyle name="Normal 8 4 5 6 3" xfId="57769" xr:uid="{00000000-0005-0000-0000-000058E10000}"/>
    <cellStyle name="Normal 8 4 5 6 4" xfId="57770" xr:uid="{00000000-0005-0000-0000-000059E10000}"/>
    <cellStyle name="Normal 8 4 5 7" xfId="57771" xr:uid="{00000000-0005-0000-0000-00005AE10000}"/>
    <cellStyle name="Normal 8 4 5 7 2" xfId="57772" xr:uid="{00000000-0005-0000-0000-00005BE10000}"/>
    <cellStyle name="Normal 8 4 5 7 3" xfId="57773" xr:uid="{00000000-0005-0000-0000-00005CE10000}"/>
    <cellStyle name="Normal 8 4 5 8" xfId="57774" xr:uid="{00000000-0005-0000-0000-00005DE10000}"/>
    <cellStyle name="Normal 8 4 5 9" xfId="57775" xr:uid="{00000000-0005-0000-0000-00005EE10000}"/>
    <cellStyle name="Normal 8 4 5_PROD" xfId="57776" xr:uid="{00000000-0005-0000-0000-00005FE10000}"/>
    <cellStyle name="Normal 8 4 6" xfId="57777" xr:uid="{00000000-0005-0000-0000-000060E10000}"/>
    <cellStyle name="Normal 8 4 6 2" xfId="57778" xr:uid="{00000000-0005-0000-0000-000061E10000}"/>
    <cellStyle name="Normal 8 4 6 2 2" xfId="57779" xr:uid="{00000000-0005-0000-0000-000062E10000}"/>
    <cellStyle name="Normal 8 4 6 2 2 2" xfId="57780" xr:uid="{00000000-0005-0000-0000-000063E10000}"/>
    <cellStyle name="Normal 8 4 6 2 2 3" xfId="57781" xr:uid="{00000000-0005-0000-0000-000064E10000}"/>
    <cellStyle name="Normal 8 4 6 2 3" xfId="57782" xr:uid="{00000000-0005-0000-0000-000065E10000}"/>
    <cellStyle name="Normal 8 4 6 2 4" xfId="57783" xr:uid="{00000000-0005-0000-0000-000066E10000}"/>
    <cellStyle name="Normal 8 4 6 3" xfId="57784" xr:uid="{00000000-0005-0000-0000-000067E10000}"/>
    <cellStyle name="Normal 8 4 6 3 2" xfId="57785" xr:uid="{00000000-0005-0000-0000-000068E10000}"/>
    <cellStyle name="Normal 8 4 6 3 2 2" xfId="57786" xr:uid="{00000000-0005-0000-0000-000069E10000}"/>
    <cellStyle name="Normal 8 4 6 3 2 3" xfId="57787" xr:uid="{00000000-0005-0000-0000-00006AE10000}"/>
    <cellStyle name="Normal 8 4 6 3 3" xfId="57788" xr:uid="{00000000-0005-0000-0000-00006BE10000}"/>
    <cellStyle name="Normal 8 4 6 3 4" xfId="57789" xr:uid="{00000000-0005-0000-0000-00006CE10000}"/>
    <cellStyle name="Normal 8 4 6 4" xfId="57790" xr:uid="{00000000-0005-0000-0000-00006DE10000}"/>
    <cellStyle name="Normal 8 4 6 4 2" xfId="57791" xr:uid="{00000000-0005-0000-0000-00006EE10000}"/>
    <cellStyle name="Normal 8 4 6 4 2 2" xfId="57792" xr:uid="{00000000-0005-0000-0000-00006FE10000}"/>
    <cellStyle name="Normal 8 4 6 4 2 3" xfId="57793" xr:uid="{00000000-0005-0000-0000-000070E10000}"/>
    <cellStyle name="Normal 8 4 6 4 3" xfId="57794" xr:uid="{00000000-0005-0000-0000-000071E10000}"/>
    <cellStyle name="Normal 8 4 6 4 4" xfId="57795" xr:uid="{00000000-0005-0000-0000-000072E10000}"/>
    <cellStyle name="Normal 8 4 6 5" xfId="57796" xr:uid="{00000000-0005-0000-0000-000073E10000}"/>
    <cellStyle name="Normal 8 4 6 5 2" xfId="57797" xr:uid="{00000000-0005-0000-0000-000074E10000}"/>
    <cellStyle name="Normal 8 4 6 5 2 2" xfId="57798" xr:uid="{00000000-0005-0000-0000-000075E10000}"/>
    <cellStyle name="Normal 8 4 6 5 2 3" xfId="57799" xr:uid="{00000000-0005-0000-0000-000076E10000}"/>
    <cellStyle name="Normal 8 4 6 5 3" xfId="57800" xr:uid="{00000000-0005-0000-0000-000077E10000}"/>
    <cellStyle name="Normal 8 4 6 5 4" xfId="57801" xr:uid="{00000000-0005-0000-0000-000078E10000}"/>
    <cellStyle name="Normal 8 4 6 6" xfId="57802" xr:uid="{00000000-0005-0000-0000-000079E10000}"/>
    <cellStyle name="Normal 8 4 6 6 2" xfId="57803" xr:uid="{00000000-0005-0000-0000-00007AE10000}"/>
    <cellStyle name="Normal 8 4 6 6 3" xfId="57804" xr:uid="{00000000-0005-0000-0000-00007BE10000}"/>
    <cellStyle name="Normal 8 4 6 7" xfId="57805" xr:uid="{00000000-0005-0000-0000-00007CE10000}"/>
    <cellStyle name="Normal 8 4 6 8" xfId="57806" xr:uid="{00000000-0005-0000-0000-00007DE10000}"/>
    <cellStyle name="Normal 8 4 6_PROD" xfId="57807" xr:uid="{00000000-0005-0000-0000-00007EE10000}"/>
    <cellStyle name="Normal 8 4 7" xfId="57808" xr:uid="{00000000-0005-0000-0000-00007FE10000}"/>
    <cellStyle name="Normal 8 4 7 2" xfId="57809" xr:uid="{00000000-0005-0000-0000-000080E10000}"/>
    <cellStyle name="Normal 8 4 7 2 2" xfId="57810" xr:uid="{00000000-0005-0000-0000-000081E10000}"/>
    <cellStyle name="Normal 8 4 7 2 3" xfId="57811" xr:uid="{00000000-0005-0000-0000-000082E10000}"/>
    <cellStyle name="Normal 8 4 7 3" xfId="57812" xr:uid="{00000000-0005-0000-0000-000083E10000}"/>
    <cellStyle name="Normal 8 4 7 4" xfId="57813" xr:uid="{00000000-0005-0000-0000-000084E10000}"/>
    <cellStyle name="Normal 8 4 8" xfId="57814" xr:uid="{00000000-0005-0000-0000-000085E10000}"/>
    <cellStyle name="Normal 8 4 8 2" xfId="57815" xr:uid="{00000000-0005-0000-0000-000086E10000}"/>
    <cellStyle name="Normal 8 4 8 2 2" xfId="57816" xr:uid="{00000000-0005-0000-0000-000087E10000}"/>
    <cellStyle name="Normal 8 4 8 2 3" xfId="57817" xr:uid="{00000000-0005-0000-0000-000088E10000}"/>
    <cellStyle name="Normal 8 4 8 3" xfId="57818" xr:uid="{00000000-0005-0000-0000-000089E10000}"/>
    <cellStyle name="Normal 8 4 8 4" xfId="57819" xr:uid="{00000000-0005-0000-0000-00008AE10000}"/>
    <cellStyle name="Normal 8 4 9" xfId="57820" xr:uid="{00000000-0005-0000-0000-00008BE10000}"/>
    <cellStyle name="Normal 8 4 9 2" xfId="57821" xr:uid="{00000000-0005-0000-0000-00008CE10000}"/>
    <cellStyle name="Normal 8 4 9 2 2" xfId="57822" xr:uid="{00000000-0005-0000-0000-00008DE10000}"/>
    <cellStyle name="Normal 8 4 9 2 3" xfId="57823" xr:uid="{00000000-0005-0000-0000-00008EE10000}"/>
    <cellStyle name="Normal 8 4 9 3" xfId="57824" xr:uid="{00000000-0005-0000-0000-00008FE10000}"/>
    <cellStyle name="Normal 8 4 9 4" xfId="57825" xr:uid="{00000000-0005-0000-0000-000090E10000}"/>
    <cellStyle name="Normal 8 4_PROD" xfId="57826" xr:uid="{00000000-0005-0000-0000-000091E10000}"/>
    <cellStyle name="Normal 8 5" xfId="528" xr:uid="{00000000-0005-0000-0000-000092E10000}"/>
    <cellStyle name="Normal 8 5 10" xfId="57827" xr:uid="{00000000-0005-0000-0000-000093E10000}"/>
    <cellStyle name="Normal 8 5 10 2" xfId="57828" xr:uid="{00000000-0005-0000-0000-000094E10000}"/>
    <cellStyle name="Normal 8 5 10 2 2" xfId="57829" xr:uid="{00000000-0005-0000-0000-000095E10000}"/>
    <cellStyle name="Normal 8 5 10 2 3" xfId="57830" xr:uid="{00000000-0005-0000-0000-000096E10000}"/>
    <cellStyle name="Normal 8 5 10 3" xfId="57831" xr:uid="{00000000-0005-0000-0000-000097E10000}"/>
    <cellStyle name="Normal 8 5 10 4" xfId="57832" xr:uid="{00000000-0005-0000-0000-000098E10000}"/>
    <cellStyle name="Normal 8 5 11" xfId="57833" xr:uid="{00000000-0005-0000-0000-000099E10000}"/>
    <cellStyle name="Normal 8 5 11 2" xfId="57834" xr:uid="{00000000-0005-0000-0000-00009AE10000}"/>
    <cellStyle name="Normal 8 5 11 3" xfId="57835" xr:uid="{00000000-0005-0000-0000-00009BE10000}"/>
    <cellStyle name="Normal 8 5 12" xfId="57836" xr:uid="{00000000-0005-0000-0000-00009CE10000}"/>
    <cellStyle name="Normal 8 5 13" xfId="57837" xr:uid="{00000000-0005-0000-0000-00009DE10000}"/>
    <cellStyle name="Normal 8 5 2" xfId="529" xr:uid="{00000000-0005-0000-0000-00009EE10000}"/>
    <cellStyle name="Normal 8 5 2 10" xfId="57838" xr:uid="{00000000-0005-0000-0000-00009FE10000}"/>
    <cellStyle name="Normal 8 5 2 10 2" xfId="57839" xr:uid="{00000000-0005-0000-0000-0000A0E10000}"/>
    <cellStyle name="Normal 8 5 2 10 3" xfId="57840" xr:uid="{00000000-0005-0000-0000-0000A1E10000}"/>
    <cellStyle name="Normal 8 5 2 11" xfId="57841" xr:uid="{00000000-0005-0000-0000-0000A2E10000}"/>
    <cellStyle name="Normal 8 5 2 12" xfId="57842" xr:uid="{00000000-0005-0000-0000-0000A3E10000}"/>
    <cellStyle name="Normal 8 5 2 2" xfId="800" xr:uid="{00000000-0005-0000-0000-0000A4E10000}"/>
    <cellStyle name="Normal 8 5 2 2 2" xfId="57843" xr:uid="{00000000-0005-0000-0000-0000A5E10000}"/>
    <cellStyle name="Normal 8 5 2 2 2 2" xfId="57844" xr:uid="{00000000-0005-0000-0000-0000A6E10000}"/>
    <cellStyle name="Normal 8 5 2 2 2 2 2" xfId="57845" xr:uid="{00000000-0005-0000-0000-0000A7E10000}"/>
    <cellStyle name="Normal 8 5 2 2 2 2 2 2" xfId="57846" xr:uid="{00000000-0005-0000-0000-0000A8E10000}"/>
    <cellStyle name="Normal 8 5 2 2 2 2 2 3" xfId="57847" xr:uid="{00000000-0005-0000-0000-0000A9E10000}"/>
    <cellStyle name="Normal 8 5 2 2 2 2 3" xfId="57848" xr:uid="{00000000-0005-0000-0000-0000AAE10000}"/>
    <cellStyle name="Normal 8 5 2 2 2 2 4" xfId="57849" xr:uid="{00000000-0005-0000-0000-0000ABE10000}"/>
    <cellStyle name="Normal 8 5 2 2 2 3" xfId="57850" xr:uid="{00000000-0005-0000-0000-0000ACE10000}"/>
    <cellStyle name="Normal 8 5 2 2 2 3 2" xfId="57851" xr:uid="{00000000-0005-0000-0000-0000ADE10000}"/>
    <cellStyle name="Normal 8 5 2 2 2 3 2 2" xfId="57852" xr:uid="{00000000-0005-0000-0000-0000AEE10000}"/>
    <cellStyle name="Normal 8 5 2 2 2 3 2 3" xfId="57853" xr:uid="{00000000-0005-0000-0000-0000AFE10000}"/>
    <cellStyle name="Normal 8 5 2 2 2 3 3" xfId="57854" xr:uid="{00000000-0005-0000-0000-0000B0E10000}"/>
    <cellStyle name="Normal 8 5 2 2 2 3 4" xfId="57855" xr:uid="{00000000-0005-0000-0000-0000B1E10000}"/>
    <cellStyle name="Normal 8 5 2 2 2 4" xfId="57856" xr:uid="{00000000-0005-0000-0000-0000B2E10000}"/>
    <cellStyle name="Normal 8 5 2 2 2 4 2" xfId="57857" xr:uid="{00000000-0005-0000-0000-0000B3E10000}"/>
    <cellStyle name="Normal 8 5 2 2 2 4 2 2" xfId="57858" xr:uid="{00000000-0005-0000-0000-0000B4E10000}"/>
    <cellStyle name="Normal 8 5 2 2 2 4 2 3" xfId="57859" xr:uid="{00000000-0005-0000-0000-0000B5E10000}"/>
    <cellStyle name="Normal 8 5 2 2 2 4 3" xfId="57860" xr:uid="{00000000-0005-0000-0000-0000B6E10000}"/>
    <cellStyle name="Normal 8 5 2 2 2 4 4" xfId="57861" xr:uid="{00000000-0005-0000-0000-0000B7E10000}"/>
    <cellStyle name="Normal 8 5 2 2 2 5" xfId="57862" xr:uid="{00000000-0005-0000-0000-0000B8E10000}"/>
    <cellStyle name="Normal 8 5 2 2 2 5 2" xfId="57863" xr:uid="{00000000-0005-0000-0000-0000B9E10000}"/>
    <cellStyle name="Normal 8 5 2 2 2 5 2 2" xfId="57864" xr:uid="{00000000-0005-0000-0000-0000BAE10000}"/>
    <cellStyle name="Normal 8 5 2 2 2 5 2 3" xfId="57865" xr:uid="{00000000-0005-0000-0000-0000BBE10000}"/>
    <cellStyle name="Normal 8 5 2 2 2 5 3" xfId="57866" xr:uid="{00000000-0005-0000-0000-0000BCE10000}"/>
    <cellStyle name="Normal 8 5 2 2 2 5 4" xfId="57867" xr:uid="{00000000-0005-0000-0000-0000BDE10000}"/>
    <cellStyle name="Normal 8 5 2 2 2 6" xfId="57868" xr:uid="{00000000-0005-0000-0000-0000BEE10000}"/>
    <cellStyle name="Normal 8 5 2 2 2 6 2" xfId="57869" xr:uid="{00000000-0005-0000-0000-0000BFE10000}"/>
    <cellStyle name="Normal 8 5 2 2 2 6 3" xfId="57870" xr:uid="{00000000-0005-0000-0000-0000C0E10000}"/>
    <cellStyle name="Normal 8 5 2 2 2 7" xfId="57871" xr:uid="{00000000-0005-0000-0000-0000C1E10000}"/>
    <cellStyle name="Normal 8 5 2 2 2 8" xfId="57872" xr:uid="{00000000-0005-0000-0000-0000C2E10000}"/>
    <cellStyle name="Normal 8 5 2 2 2_PROD" xfId="57873" xr:uid="{00000000-0005-0000-0000-0000C3E10000}"/>
    <cellStyle name="Normal 8 5 2 2 3" xfId="57874" xr:uid="{00000000-0005-0000-0000-0000C4E10000}"/>
    <cellStyle name="Normal 8 5 2 2 3 2" xfId="57875" xr:uid="{00000000-0005-0000-0000-0000C5E10000}"/>
    <cellStyle name="Normal 8 5 2 2 3 2 2" xfId="57876" xr:uid="{00000000-0005-0000-0000-0000C6E10000}"/>
    <cellStyle name="Normal 8 5 2 2 3 2 3" xfId="57877" xr:uid="{00000000-0005-0000-0000-0000C7E10000}"/>
    <cellStyle name="Normal 8 5 2 2 3 3" xfId="57878" xr:uid="{00000000-0005-0000-0000-0000C8E10000}"/>
    <cellStyle name="Normal 8 5 2 2 3 4" xfId="57879" xr:uid="{00000000-0005-0000-0000-0000C9E10000}"/>
    <cellStyle name="Normal 8 5 2 2 4" xfId="57880" xr:uid="{00000000-0005-0000-0000-0000CAE10000}"/>
    <cellStyle name="Normal 8 5 2 2 4 2" xfId="57881" xr:uid="{00000000-0005-0000-0000-0000CBE10000}"/>
    <cellStyle name="Normal 8 5 2 2 4 2 2" xfId="57882" xr:uid="{00000000-0005-0000-0000-0000CCE10000}"/>
    <cellStyle name="Normal 8 5 2 2 4 2 3" xfId="57883" xr:uid="{00000000-0005-0000-0000-0000CDE10000}"/>
    <cellStyle name="Normal 8 5 2 2 4 3" xfId="57884" xr:uid="{00000000-0005-0000-0000-0000CEE10000}"/>
    <cellStyle name="Normal 8 5 2 2 4 4" xfId="57885" xr:uid="{00000000-0005-0000-0000-0000CFE10000}"/>
    <cellStyle name="Normal 8 5 2 2 5" xfId="57886" xr:uid="{00000000-0005-0000-0000-0000D0E10000}"/>
    <cellStyle name="Normal 8 5 2 2 5 2" xfId="57887" xr:uid="{00000000-0005-0000-0000-0000D1E10000}"/>
    <cellStyle name="Normal 8 5 2 2 5 2 2" xfId="57888" xr:uid="{00000000-0005-0000-0000-0000D2E10000}"/>
    <cellStyle name="Normal 8 5 2 2 5 2 3" xfId="57889" xr:uid="{00000000-0005-0000-0000-0000D3E10000}"/>
    <cellStyle name="Normal 8 5 2 2 5 3" xfId="57890" xr:uid="{00000000-0005-0000-0000-0000D4E10000}"/>
    <cellStyle name="Normal 8 5 2 2 5 4" xfId="57891" xr:uid="{00000000-0005-0000-0000-0000D5E10000}"/>
    <cellStyle name="Normal 8 5 2 2 6" xfId="57892" xr:uid="{00000000-0005-0000-0000-0000D6E10000}"/>
    <cellStyle name="Normal 8 5 2 2 6 2" xfId="57893" xr:uid="{00000000-0005-0000-0000-0000D7E10000}"/>
    <cellStyle name="Normal 8 5 2 2 6 2 2" xfId="57894" xr:uid="{00000000-0005-0000-0000-0000D8E10000}"/>
    <cellStyle name="Normal 8 5 2 2 6 2 3" xfId="57895" xr:uid="{00000000-0005-0000-0000-0000D9E10000}"/>
    <cellStyle name="Normal 8 5 2 2 6 3" xfId="57896" xr:uid="{00000000-0005-0000-0000-0000DAE10000}"/>
    <cellStyle name="Normal 8 5 2 2 6 4" xfId="57897" xr:uid="{00000000-0005-0000-0000-0000DBE10000}"/>
    <cellStyle name="Normal 8 5 2 2 7" xfId="57898" xr:uid="{00000000-0005-0000-0000-0000DCE10000}"/>
    <cellStyle name="Normal 8 5 2 2 7 2" xfId="57899" xr:uid="{00000000-0005-0000-0000-0000DDE10000}"/>
    <cellStyle name="Normal 8 5 2 2 7 3" xfId="57900" xr:uid="{00000000-0005-0000-0000-0000DEE10000}"/>
    <cellStyle name="Normal 8 5 2 2 8" xfId="57901" xr:uid="{00000000-0005-0000-0000-0000DFE10000}"/>
    <cellStyle name="Normal 8 5 2 2 9" xfId="57902" xr:uid="{00000000-0005-0000-0000-0000E0E10000}"/>
    <cellStyle name="Normal 8 5 2 2_PROD" xfId="57903" xr:uid="{00000000-0005-0000-0000-0000E1E10000}"/>
    <cellStyle name="Normal 8 5 2 3" xfId="57904" xr:uid="{00000000-0005-0000-0000-0000E2E10000}"/>
    <cellStyle name="Normal 8 5 2 3 2" xfId="57905" xr:uid="{00000000-0005-0000-0000-0000E3E10000}"/>
    <cellStyle name="Normal 8 5 2 3 2 2" xfId="57906" xr:uid="{00000000-0005-0000-0000-0000E4E10000}"/>
    <cellStyle name="Normal 8 5 2 3 2 2 2" xfId="57907" xr:uid="{00000000-0005-0000-0000-0000E5E10000}"/>
    <cellStyle name="Normal 8 5 2 3 2 2 2 2" xfId="57908" xr:uid="{00000000-0005-0000-0000-0000E6E10000}"/>
    <cellStyle name="Normal 8 5 2 3 2 2 2 3" xfId="57909" xr:uid="{00000000-0005-0000-0000-0000E7E10000}"/>
    <cellStyle name="Normal 8 5 2 3 2 2 3" xfId="57910" xr:uid="{00000000-0005-0000-0000-0000E8E10000}"/>
    <cellStyle name="Normal 8 5 2 3 2 2 4" xfId="57911" xr:uid="{00000000-0005-0000-0000-0000E9E10000}"/>
    <cellStyle name="Normal 8 5 2 3 2 3" xfId="57912" xr:uid="{00000000-0005-0000-0000-0000EAE10000}"/>
    <cellStyle name="Normal 8 5 2 3 2 3 2" xfId="57913" xr:uid="{00000000-0005-0000-0000-0000EBE10000}"/>
    <cellStyle name="Normal 8 5 2 3 2 3 2 2" xfId="57914" xr:uid="{00000000-0005-0000-0000-0000ECE10000}"/>
    <cellStyle name="Normal 8 5 2 3 2 3 2 3" xfId="57915" xr:uid="{00000000-0005-0000-0000-0000EDE10000}"/>
    <cellStyle name="Normal 8 5 2 3 2 3 3" xfId="57916" xr:uid="{00000000-0005-0000-0000-0000EEE10000}"/>
    <cellStyle name="Normal 8 5 2 3 2 3 4" xfId="57917" xr:uid="{00000000-0005-0000-0000-0000EFE10000}"/>
    <cellStyle name="Normal 8 5 2 3 2 4" xfId="57918" xr:uid="{00000000-0005-0000-0000-0000F0E10000}"/>
    <cellStyle name="Normal 8 5 2 3 2 4 2" xfId="57919" xr:uid="{00000000-0005-0000-0000-0000F1E10000}"/>
    <cellStyle name="Normal 8 5 2 3 2 4 2 2" xfId="57920" xr:uid="{00000000-0005-0000-0000-0000F2E10000}"/>
    <cellStyle name="Normal 8 5 2 3 2 4 2 3" xfId="57921" xr:uid="{00000000-0005-0000-0000-0000F3E10000}"/>
    <cellStyle name="Normal 8 5 2 3 2 4 3" xfId="57922" xr:uid="{00000000-0005-0000-0000-0000F4E10000}"/>
    <cellStyle name="Normal 8 5 2 3 2 4 4" xfId="57923" xr:uid="{00000000-0005-0000-0000-0000F5E10000}"/>
    <cellStyle name="Normal 8 5 2 3 2 5" xfId="57924" xr:uid="{00000000-0005-0000-0000-0000F6E10000}"/>
    <cellStyle name="Normal 8 5 2 3 2 5 2" xfId="57925" xr:uid="{00000000-0005-0000-0000-0000F7E10000}"/>
    <cellStyle name="Normal 8 5 2 3 2 5 2 2" xfId="57926" xr:uid="{00000000-0005-0000-0000-0000F8E10000}"/>
    <cellStyle name="Normal 8 5 2 3 2 5 2 3" xfId="57927" xr:uid="{00000000-0005-0000-0000-0000F9E10000}"/>
    <cellStyle name="Normal 8 5 2 3 2 5 3" xfId="57928" xr:uid="{00000000-0005-0000-0000-0000FAE10000}"/>
    <cellStyle name="Normal 8 5 2 3 2 5 4" xfId="57929" xr:uid="{00000000-0005-0000-0000-0000FBE10000}"/>
    <cellStyle name="Normal 8 5 2 3 2 6" xfId="57930" xr:uid="{00000000-0005-0000-0000-0000FCE10000}"/>
    <cellStyle name="Normal 8 5 2 3 2 6 2" xfId="57931" xr:uid="{00000000-0005-0000-0000-0000FDE10000}"/>
    <cellStyle name="Normal 8 5 2 3 2 6 3" xfId="57932" xr:uid="{00000000-0005-0000-0000-0000FEE10000}"/>
    <cellStyle name="Normal 8 5 2 3 2 7" xfId="57933" xr:uid="{00000000-0005-0000-0000-0000FFE10000}"/>
    <cellStyle name="Normal 8 5 2 3 2 8" xfId="57934" xr:uid="{00000000-0005-0000-0000-000000E20000}"/>
    <cellStyle name="Normal 8 5 2 3 2_PROD" xfId="57935" xr:uid="{00000000-0005-0000-0000-000001E20000}"/>
    <cellStyle name="Normal 8 5 2 3 3" xfId="57936" xr:uid="{00000000-0005-0000-0000-000002E20000}"/>
    <cellStyle name="Normal 8 5 2 3 3 2" xfId="57937" xr:uid="{00000000-0005-0000-0000-000003E20000}"/>
    <cellStyle name="Normal 8 5 2 3 3 2 2" xfId="57938" xr:uid="{00000000-0005-0000-0000-000004E20000}"/>
    <cellStyle name="Normal 8 5 2 3 3 2 3" xfId="57939" xr:uid="{00000000-0005-0000-0000-000005E20000}"/>
    <cellStyle name="Normal 8 5 2 3 3 3" xfId="57940" xr:uid="{00000000-0005-0000-0000-000006E20000}"/>
    <cellStyle name="Normal 8 5 2 3 3 4" xfId="57941" xr:uid="{00000000-0005-0000-0000-000007E20000}"/>
    <cellStyle name="Normal 8 5 2 3 4" xfId="57942" xr:uid="{00000000-0005-0000-0000-000008E20000}"/>
    <cellStyle name="Normal 8 5 2 3 4 2" xfId="57943" xr:uid="{00000000-0005-0000-0000-000009E20000}"/>
    <cellStyle name="Normal 8 5 2 3 4 2 2" xfId="57944" xr:uid="{00000000-0005-0000-0000-00000AE20000}"/>
    <cellStyle name="Normal 8 5 2 3 4 2 3" xfId="57945" xr:uid="{00000000-0005-0000-0000-00000BE20000}"/>
    <cellStyle name="Normal 8 5 2 3 4 3" xfId="57946" xr:uid="{00000000-0005-0000-0000-00000CE20000}"/>
    <cellStyle name="Normal 8 5 2 3 4 4" xfId="57947" xr:uid="{00000000-0005-0000-0000-00000DE20000}"/>
    <cellStyle name="Normal 8 5 2 3 5" xfId="57948" xr:uid="{00000000-0005-0000-0000-00000EE20000}"/>
    <cellStyle name="Normal 8 5 2 3 5 2" xfId="57949" xr:uid="{00000000-0005-0000-0000-00000FE20000}"/>
    <cellStyle name="Normal 8 5 2 3 5 2 2" xfId="57950" xr:uid="{00000000-0005-0000-0000-000010E20000}"/>
    <cellStyle name="Normal 8 5 2 3 5 2 3" xfId="57951" xr:uid="{00000000-0005-0000-0000-000011E20000}"/>
    <cellStyle name="Normal 8 5 2 3 5 3" xfId="57952" xr:uid="{00000000-0005-0000-0000-000012E20000}"/>
    <cellStyle name="Normal 8 5 2 3 5 4" xfId="57953" xr:uid="{00000000-0005-0000-0000-000013E20000}"/>
    <cellStyle name="Normal 8 5 2 3 6" xfId="57954" xr:uid="{00000000-0005-0000-0000-000014E20000}"/>
    <cellStyle name="Normal 8 5 2 3 6 2" xfId="57955" xr:uid="{00000000-0005-0000-0000-000015E20000}"/>
    <cellStyle name="Normal 8 5 2 3 6 2 2" xfId="57956" xr:uid="{00000000-0005-0000-0000-000016E20000}"/>
    <cellStyle name="Normal 8 5 2 3 6 2 3" xfId="57957" xr:uid="{00000000-0005-0000-0000-000017E20000}"/>
    <cellStyle name="Normal 8 5 2 3 6 3" xfId="57958" xr:uid="{00000000-0005-0000-0000-000018E20000}"/>
    <cellStyle name="Normal 8 5 2 3 6 4" xfId="57959" xr:uid="{00000000-0005-0000-0000-000019E20000}"/>
    <cellStyle name="Normal 8 5 2 3 7" xfId="57960" xr:uid="{00000000-0005-0000-0000-00001AE20000}"/>
    <cellStyle name="Normal 8 5 2 3 7 2" xfId="57961" xr:uid="{00000000-0005-0000-0000-00001BE20000}"/>
    <cellStyle name="Normal 8 5 2 3 7 3" xfId="57962" xr:uid="{00000000-0005-0000-0000-00001CE20000}"/>
    <cellStyle name="Normal 8 5 2 3 8" xfId="57963" xr:uid="{00000000-0005-0000-0000-00001DE20000}"/>
    <cellStyle name="Normal 8 5 2 3 9" xfId="57964" xr:uid="{00000000-0005-0000-0000-00001EE20000}"/>
    <cellStyle name="Normal 8 5 2 3_PROD" xfId="57965" xr:uid="{00000000-0005-0000-0000-00001FE20000}"/>
    <cellStyle name="Normal 8 5 2 4" xfId="57966" xr:uid="{00000000-0005-0000-0000-000020E20000}"/>
    <cellStyle name="Normal 8 5 2 4 2" xfId="57967" xr:uid="{00000000-0005-0000-0000-000021E20000}"/>
    <cellStyle name="Normal 8 5 2 4 2 2" xfId="57968" xr:uid="{00000000-0005-0000-0000-000022E20000}"/>
    <cellStyle name="Normal 8 5 2 4 2 2 2" xfId="57969" xr:uid="{00000000-0005-0000-0000-000023E20000}"/>
    <cellStyle name="Normal 8 5 2 4 2 2 2 2" xfId="57970" xr:uid="{00000000-0005-0000-0000-000024E20000}"/>
    <cellStyle name="Normal 8 5 2 4 2 2 2 3" xfId="57971" xr:uid="{00000000-0005-0000-0000-000025E20000}"/>
    <cellStyle name="Normal 8 5 2 4 2 2 3" xfId="57972" xr:uid="{00000000-0005-0000-0000-000026E20000}"/>
    <cellStyle name="Normal 8 5 2 4 2 2 4" xfId="57973" xr:uid="{00000000-0005-0000-0000-000027E20000}"/>
    <cellStyle name="Normal 8 5 2 4 2 3" xfId="57974" xr:uid="{00000000-0005-0000-0000-000028E20000}"/>
    <cellStyle name="Normal 8 5 2 4 2 3 2" xfId="57975" xr:uid="{00000000-0005-0000-0000-000029E20000}"/>
    <cellStyle name="Normal 8 5 2 4 2 3 2 2" xfId="57976" xr:uid="{00000000-0005-0000-0000-00002AE20000}"/>
    <cellStyle name="Normal 8 5 2 4 2 3 2 3" xfId="57977" xr:uid="{00000000-0005-0000-0000-00002BE20000}"/>
    <cellStyle name="Normal 8 5 2 4 2 3 3" xfId="57978" xr:uid="{00000000-0005-0000-0000-00002CE20000}"/>
    <cellStyle name="Normal 8 5 2 4 2 3 4" xfId="57979" xr:uid="{00000000-0005-0000-0000-00002DE20000}"/>
    <cellStyle name="Normal 8 5 2 4 2 4" xfId="57980" xr:uid="{00000000-0005-0000-0000-00002EE20000}"/>
    <cellStyle name="Normal 8 5 2 4 2 4 2" xfId="57981" xr:uid="{00000000-0005-0000-0000-00002FE20000}"/>
    <cellStyle name="Normal 8 5 2 4 2 4 2 2" xfId="57982" xr:uid="{00000000-0005-0000-0000-000030E20000}"/>
    <cellStyle name="Normal 8 5 2 4 2 4 2 3" xfId="57983" xr:uid="{00000000-0005-0000-0000-000031E20000}"/>
    <cellStyle name="Normal 8 5 2 4 2 4 3" xfId="57984" xr:uid="{00000000-0005-0000-0000-000032E20000}"/>
    <cellStyle name="Normal 8 5 2 4 2 4 4" xfId="57985" xr:uid="{00000000-0005-0000-0000-000033E20000}"/>
    <cellStyle name="Normal 8 5 2 4 2 5" xfId="57986" xr:uid="{00000000-0005-0000-0000-000034E20000}"/>
    <cellStyle name="Normal 8 5 2 4 2 5 2" xfId="57987" xr:uid="{00000000-0005-0000-0000-000035E20000}"/>
    <cellStyle name="Normal 8 5 2 4 2 5 2 2" xfId="57988" xr:uid="{00000000-0005-0000-0000-000036E20000}"/>
    <cellStyle name="Normal 8 5 2 4 2 5 2 3" xfId="57989" xr:uid="{00000000-0005-0000-0000-000037E20000}"/>
    <cellStyle name="Normal 8 5 2 4 2 5 3" xfId="57990" xr:uid="{00000000-0005-0000-0000-000038E20000}"/>
    <cellStyle name="Normal 8 5 2 4 2 5 4" xfId="57991" xr:uid="{00000000-0005-0000-0000-000039E20000}"/>
    <cellStyle name="Normal 8 5 2 4 2 6" xfId="57992" xr:uid="{00000000-0005-0000-0000-00003AE20000}"/>
    <cellStyle name="Normal 8 5 2 4 2 6 2" xfId="57993" xr:uid="{00000000-0005-0000-0000-00003BE20000}"/>
    <cellStyle name="Normal 8 5 2 4 2 6 3" xfId="57994" xr:uid="{00000000-0005-0000-0000-00003CE20000}"/>
    <cellStyle name="Normal 8 5 2 4 2 7" xfId="57995" xr:uid="{00000000-0005-0000-0000-00003DE20000}"/>
    <cellStyle name="Normal 8 5 2 4 2 8" xfId="57996" xr:uid="{00000000-0005-0000-0000-00003EE20000}"/>
    <cellStyle name="Normal 8 5 2 4 2_PROD" xfId="57997" xr:uid="{00000000-0005-0000-0000-00003FE20000}"/>
    <cellStyle name="Normal 8 5 2 4 3" xfId="57998" xr:uid="{00000000-0005-0000-0000-000040E20000}"/>
    <cellStyle name="Normal 8 5 2 4 3 2" xfId="57999" xr:uid="{00000000-0005-0000-0000-000041E20000}"/>
    <cellStyle name="Normal 8 5 2 4 3 2 2" xfId="58000" xr:uid="{00000000-0005-0000-0000-000042E20000}"/>
    <cellStyle name="Normal 8 5 2 4 3 2 3" xfId="58001" xr:uid="{00000000-0005-0000-0000-000043E20000}"/>
    <cellStyle name="Normal 8 5 2 4 3 3" xfId="58002" xr:uid="{00000000-0005-0000-0000-000044E20000}"/>
    <cellStyle name="Normal 8 5 2 4 3 4" xfId="58003" xr:uid="{00000000-0005-0000-0000-000045E20000}"/>
    <cellStyle name="Normal 8 5 2 4 4" xfId="58004" xr:uid="{00000000-0005-0000-0000-000046E20000}"/>
    <cellStyle name="Normal 8 5 2 4 4 2" xfId="58005" xr:uid="{00000000-0005-0000-0000-000047E20000}"/>
    <cellStyle name="Normal 8 5 2 4 4 2 2" xfId="58006" xr:uid="{00000000-0005-0000-0000-000048E20000}"/>
    <cellStyle name="Normal 8 5 2 4 4 2 3" xfId="58007" xr:uid="{00000000-0005-0000-0000-000049E20000}"/>
    <cellStyle name="Normal 8 5 2 4 4 3" xfId="58008" xr:uid="{00000000-0005-0000-0000-00004AE20000}"/>
    <cellStyle name="Normal 8 5 2 4 4 4" xfId="58009" xr:uid="{00000000-0005-0000-0000-00004BE20000}"/>
    <cellStyle name="Normal 8 5 2 4 5" xfId="58010" xr:uid="{00000000-0005-0000-0000-00004CE20000}"/>
    <cellStyle name="Normal 8 5 2 4 5 2" xfId="58011" xr:uid="{00000000-0005-0000-0000-00004DE20000}"/>
    <cellStyle name="Normal 8 5 2 4 5 2 2" xfId="58012" xr:uid="{00000000-0005-0000-0000-00004EE20000}"/>
    <cellStyle name="Normal 8 5 2 4 5 2 3" xfId="58013" xr:uid="{00000000-0005-0000-0000-00004FE20000}"/>
    <cellStyle name="Normal 8 5 2 4 5 3" xfId="58014" xr:uid="{00000000-0005-0000-0000-000050E20000}"/>
    <cellStyle name="Normal 8 5 2 4 5 4" xfId="58015" xr:uid="{00000000-0005-0000-0000-000051E20000}"/>
    <cellStyle name="Normal 8 5 2 4 6" xfId="58016" xr:uid="{00000000-0005-0000-0000-000052E20000}"/>
    <cellStyle name="Normal 8 5 2 4 6 2" xfId="58017" xr:uid="{00000000-0005-0000-0000-000053E20000}"/>
    <cellStyle name="Normal 8 5 2 4 6 2 2" xfId="58018" xr:uid="{00000000-0005-0000-0000-000054E20000}"/>
    <cellStyle name="Normal 8 5 2 4 6 2 3" xfId="58019" xr:uid="{00000000-0005-0000-0000-000055E20000}"/>
    <cellStyle name="Normal 8 5 2 4 6 3" xfId="58020" xr:uid="{00000000-0005-0000-0000-000056E20000}"/>
    <cellStyle name="Normal 8 5 2 4 6 4" xfId="58021" xr:uid="{00000000-0005-0000-0000-000057E20000}"/>
    <cellStyle name="Normal 8 5 2 4 7" xfId="58022" xr:uid="{00000000-0005-0000-0000-000058E20000}"/>
    <cellStyle name="Normal 8 5 2 4 7 2" xfId="58023" xr:uid="{00000000-0005-0000-0000-000059E20000}"/>
    <cellStyle name="Normal 8 5 2 4 7 3" xfId="58024" xr:uid="{00000000-0005-0000-0000-00005AE20000}"/>
    <cellStyle name="Normal 8 5 2 4 8" xfId="58025" xr:uid="{00000000-0005-0000-0000-00005BE20000}"/>
    <cellStyle name="Normal 8 5 2 4 9" xfId="58026" xr:uid="{00000000-0005-0000-0000-00005CE20000}"/>
    <cellStyle name="Normal 8 5 2 4_PROD" xfId="58027" xr:uid="{00000000-0005-0000-0000-00005DE20000}"/>
    <cellStyle name="Normal 8 5 2 5" xfId="58028" xr:uid="{00000000-0005-0000-0000-00005EE20000}"/>
    <cellStyle name="Normal 8 5 2 5 2" xfId="58029" xr:uid="{00000000-0005-0000-0000-00005FE20000}"/>
    <cellStyle name="Normal 8 5 2 5 2 2" xfId="58030" xr:uid="{00000000-0005-0000-0000-000060E20000}"/>
    <cellStyle name="Normal 8 5 2 5 2 2 2" xfId="58031" xr:uid="{00000000-0005-0000-0000-000061E20000}"/>
    <cellStyle name="Normal 8 5 2 5 2 2 3" xfId="58032" xr:uid="{00000000-0005-0000-0000-000062E20000}"/>
    <cellStyle name="Normal 8 5 2 5 2 3" xfId="58033" xr:uid="{00000000-0005-0000-0000-000063E20000}"/>
    <cellStyle name="Normal 8 5 2 5 2 4" xfId="58034" xr:uid="{00000000-0005-0000-0000-000064E20000}"/>
    <cellStyle name="Normal 8 5 2 5 3" xfId="58035" xr:uid="{00000000-0005-0000-0000-000065E20000}"/>
    <cellStyle name="Normal 8 5 2 5 3 2" xfId="58036" xr:uid="{00000000-0005-0000-0000-000066E20000}"/>
    <cellStyle name="Normal 8 5 2 5 3 2 2" xfId="58037" xr:uid="{00000000-0005-0000-0000-000067E20000}"/>
    <cellStyle name="Normal 8 5 2 5 3 2 3" xfId="58038" xr:uid="{00000000-0005-0000-0000-000068E20000}"/>
    <cellStyle name="Normal 8 5 2 5 3 3" xfId="58039" xr:uid="{00000000-0005-0000-0000-000069E20000}"/>
    <cellStyle name="Normal 8 5 2 5 3 4" xfId="58040" xr:uid="{00000000-0005-0000-0000-00006AE20000}"/>
    <cellStyle name="Normal 8 5 2 5 4" xfId="58041" xr:uid="{00000000-0005-0000-0000-00006BE20000}"/>
    <cellStyle name="Normal 8 5 2 5 4 2" xfId="58042" xr:uid="{00000000-0005-0000-0000-00006CE20000}"/>
    <cellStyle name="Normal 8 5 2 5 4 2 2" xfId="58043" xr:uid="{00000000-0005-0000-0000-00006DE20000}"/>
    <cellStyle name="Normal 8 5 2 5 4 2 3" xfId="58044" xr:uid="{00000000-0005-0000-0000-00006EE20000}"/>
    <cellStyle name="Normal 8 5 2 5 4 3" xfId="58045" xr:uid="{00000000-0005-0000-0000-00006FE20000}"/>
    <cellStyle name="Normal 8 5 2 5 4 4" xfId="58046" xr:uid="{00000000-0005-0000-0000-000070E20000}"/>
    <cellStyle name="Normal 8 5 2 5 5" xfId="58047" xr:uid="{00000000-0005-0000-0000-000071E20000}"/>
    <cellStyle name="Normal 8 5 2 5 5 2" xfId="58048" xr:uid="{00000000-0005-0000-0000-000072E20000}"/>
    <cellStyle name="Normal 8 5 2 5 5 2 2" xfId="58049" xr:uid="{00000000-0005-0000-0000-000073E20000}"/>
    <cellStyle name="Normal 8 5 2 5 5 2 3" xfId="58050" xr:uid="{00000000-0005-0000-0000-000074E20000}"/>
    <cellStyle name="Normal 8 5 2 5 5 3" xfId="58051" xr:uid="{00000000-0005-0000-0000-000075E20000}"/>
    <cellStyle name="Normal 8 5 2 5 5 4" xfId="58052" xr:uid="{00000000-0005-0000-0000-000076E20000}"/>
    <cellStyle name="Normal 8 5 2 5 6" xfId="58053" xr:uid="{00000000-0005-0000-0000-000077E20000}"/>
    <cellStyle name="Normal 8 5 2 5 6 2" xfId="58054" xr:uid="{00000000-0005-0000-0000-000078E20000}"/>
    <cellStyle name="Normal 8 5 2 5 6 3" xfId="58055" xr:uid="{00000000-0005-0000-0000-000079E20000}"/>
    <cellStyle name="Normal 8 5 2 5 7" xfId="58056" xr:uid="{00000000-0005-0000-0000-00007AE20000}"/>
    <cellStyle name="Normal 8 5 2 5 8" xfId="58057" xr:uid="{00000000-0005-0000-0000-00007BE20000}"/>
    <cellStyle name="Normal 8 5 2 5_PROD" xfId="58058" xr:uid="{00000000-0005-0000-0000-00007CE20000}"/>
    <cellStyle name="Normal 8 5 2 6" xfId="58059" xr:uid="{00000000-0005-0000-0000-00007DE20000}"/>
    <cellStyle name="Normal 8 5 2 6 2" xfId="58060" xr:uid="{00000000-0005-0000-0000-00007EE20000}"/>
    <cellStyle name="Normal 8 5 2 6 2 2" xfId="58061" xr:uid="{00000000-0005-0000-0000-00007FE20000}"/>
    <cellStyle name="Normal 8 5 2 6 2 3" xfId="58062" xr:uid="{00000000-0005-0000-0000-000080E20000}"/>
    <cellStyle name="Normal 8 5 2 6 3" xfId="58063" xr:uid="{00000000-0005-0000-0000-000081E20000}"/>
    <cellStyle name="Normal 8 5 2 6 4" xfId="58064" xr:uid="{00000000-0005-0000-0000-000082E20000}"/>
    <cellStyle name="Normal 8 5 2 7" xfId="58065" xr:uid="{00000000-0005-0000-0000-000083E20000}"/>
    <cellStyle name="Normal 8 5 2 7 2" xfId="58066" xr:uid="{00000000-0005-0000-0000-000084E20000}"/>
    <cellStyle name="Normal 8 5 2 7 2 2" xfId="58067" xr:uid="{00000000-0005-0000-0000-000085E20000}"/>
    <cellStyle name="Normal 8 5 2 7 2 3" xfId="58068" xr:uid="{00000000-0005-0000-0000-000086E20000}"/>
    <cellStyle name="Normal 8 5 2 7 3" xfId="58069" xr:uid="{00000000-0005-0000-0000-000087E20000}"/>
    <cellStyle name="Normal 8 5 2 7 4" xfId="58070" xr:uid="{00000000-0005-0000-0000-000088E20000}"/>
    <cellStyle name="Normal 8 5 2 8" xfId="58071" xr:uid="{00000000-0005-0000-0000-000089E20000}"/>
    <cellStyle name="Normal 8 5 2 8 2" xfId="58072" xr:uid="{00000000-0005-0000-0000-00008AE20000}"/>
    <cellStyle name="Normal 8 5 2 8 2 2" xfId="58073" xr:uid="{00000000-0005-0000-0000-00008BE20000}"/>
    <cellStyle name="Normal 8 5 2 8 2 3" xfId="58074" xr:uid="{00000000-0005-0000-0000-00008CE20000}"/>
    <cellStyle name="Normal 8 5 2 8 3" xfId="58075" xr:uid="{00000000-0005-0000-0000-00008DE20000}"/>
    <cellStyle name="Normal 8 5 2 8 4" xfId="58076" xr:uid="{00000000-0005-0000-0000-00008EE20000}"/>
    <cellStyle name="Normal 8 5 2 9" xfId="58077" xr:uid="{00000000-0005-0000-0000-00008FE20000}"/>
    <cellStyle name="Normal 8 5 2 9 2" xfId="58078" xr:uid="{00000000-0005-0000-0000-000090E20000}"/>
    <cellStyle name="Normal 8 5 2 9 2 2" xfId="58079" xr:uid="{00000000-0005-0000-0000-000091E20000}"/>
    <cellStyle name="Normal 8 5 2 9 2 3" xfId="58080" xr:uid="{00000000-0005-0000-0000-000092E20000}"/>
    <cellStyle name="Normal 8 5 2 9 3" xfId="58081" xr:uid="{00000000-0005-0000-0000-000093E20000}"/>
    <cellStyle name="Normal 8 5 2 9 4" xfId="58082" xr:uid="{00000000-0005-0000-0000-000094E20000}"/>
    <cellStyle name="Normal 8 5 2_PROD" xfId="58083" xr:uid="{00000000-0005-0000-0000-000095E20000}"/>
    <cellStyle name="Normal 8 5 3" xfId="801" xr:uid="{00000000-0005-0000-0000-000096E20000}"/>
    <cellStyle name="Normal 8 5 3 2" xfId="58084" xr:uid="{00000000-0005-0000-0000-000097E20000}"/>
    <cellStyle name="Normal 8 5 3 2 2" xfId="58085" xr:uid="{00000000-0005-0000-0000-000098E20000}"/>
    <cellStyle name="Normal 8 5 3 2 2 2" xfId="58086" xr:uid="{00000000-0005-0000-0000-000099E20000}"/>
    <cellStyle name="Normal 8 5 3 2 2 2 2" xfId="58087" xr:uid="{00000000-0005-0000-0000-00009AE20000}"/>
    <cellStyle name="Normal 8 5 3 2 2 2 3" xfId="58088" xr:uid="{00000000-0005-0000-0000-00009BE20000}"/>
    <cellStyle name="Normal 8 5 3 2 2 3" xfId="58089" xr:uid="{00000000-0005-0000-0000-00009CE20000}"/>
    <cellStyle name="Normal 8 5 3 2 2 4" xfId="58090" xr:uid="{00000000-0005-0000-0000-00009DE20000}"/>
    <cellStyle name="Normal 8 5 3 2 3" xfId="58091" xr:uid="{00000000-0005-0000-0000-00009EE20000}"/>
    <cellStyle name="Normal 8 5 3 2 3 2" xfId="58092" xr:uid="{00000000-0005-0000-0000-00009FE20000}"/>
    <cellStyle name="Normal 8 5 3 2 3 2 2" xfId="58093" xr:uid="{00000000-0005-0000-0000-0000A0E20000}"/>
    <cellStyle name="Normal 8 5 3 2 3 2 3" xfId="58094" xr:uid="{00000000-0005-0000-0000-0000A1E20000}"/>
    <cellStyle name="Normal 8 5 3 2 3 3" xfId="58095" xr:uid="{00000000-0005-0000-0000-0000A2E20000}"/>
    <cellStyle name="Normal 8 5 3 2 3 4" xfId="58096" xr:uid="{00000000-0005-0000-0000-0000A3E20000}"/>
    <cellStyle name="Normal 8 5 3 2 4" xfId="58097" xr:uid="{00000000-0005-0000-0000-0000A4E20000}"/>
    <cellStyle name="Normal 8 5 3 2 4 2" xfId="58098" xr:uid="{00000000-0005-0000-0000-0000A5E20000}"/>
    <cellStyle name="Normal 8 5 3 2 4 2 2" xfId="58099" xr:uid="{00000000-0005-0000-0000-0000A6E20000}"/>
    <cellStyle name="Normal 8 5 3 2 4 2 3" xfId="58100" xr:uid="{00000000-0005-0000-0000-0000A7E20000}"/>
    <cellStyle name="Normal 8 5 3 2 4 3" xfId="58101" xr:uid="{00000000-0005-0000-0000-0000A8E20000}"/>
    <cellStyle name="Normal 8 5 3 2 4 4" xfId="58102" xr:uid="{00000000-0005-0000-0000-0000A9E20000}"/>
    <cellStyle name="Normal 8 5 3 2 5" xfId="58103" xr:uid="{00000000-0005-0000-0000-0000AAE20000}"/>
    <cellStyle name="Normal 8 5 3 2 5 2" xfId="58104" xr:uid="{00000000-0005-0000-0000-0000ABE20000}"/>
    <cellStyle name="Normal 8 5 3 2 5 2 2" xfId="58105" xr:uid="{00000000-0005-0000-0000-0000ACE20000}"/>
    <cellStyle name="Normal 8 5 3 2 5 2 3" xfId="58106" xr:uid="{00000000-0005-0000-0000-0000ADE20000}"/>
    <cellStyle name="Normal 8 5 3 2 5 3" xfId="58107" xr:uid="{00000000-0005-0000-0000-0000AEE20000}"/>
    <cellStyle name="Normal 8 5 3 2 5 4" xfId="58108" xr:uid="{00000000-0005-0000-0000-0000AFE20000}"/>
    <cellStyle name="Normal 8 5 3 2 6" xfId="58109" xr:uid="{00000000-0005-0000-0000-0000B0E20000}"/>
    <cellStyle name="Normal 8 5 3 2 6 2" xfId="58110" xr:uid="{00000000-0005-0000-0000-0000B1E20000}"/>
    <cellStyle name="Normal 8 5 3 2 6 3" xfId="58111" xr:uid="{00000000-0005-0000-0000-0000B2E20000}"/>
    <cellStyle name="Normal 8 5 3 2 7" xfId="58112" xr:uid="{00000000-0005-0000-0000-0000B3E20000}"/>
    <cellStyle name="Normal 8 5 3 2 8" xfId="58113" xr:uid="{00000000-0005-0000-0000-0000B4E20000}"/>
    <cellStyle name="Normal 8 5 3 2_PROD" xfId="58114" xr:uid="{00000000-0005-0000-0000-0000B5E20000}"/>
    <cellStyle name="Normal 8 5 3 3" xfId="58115" xr:uid="{00000000-0005-0000-0000-0000B6E20000}"/>
    <cellStyle name="Normal 8 5 3 3 2" xfId="58116" xr:uid="{00000000-0005-0000-0000-0000B7E20000}"/>
    <cellStyle name="Normal 8 5 3 3 2 2" xfId="58117" xr:uid="{00000000-0005-0000-0000-0000B8E20000}"/>
    <cellStyle name="Normal 8 5 3 3 2 3" xfId="58118" xr:uid="{00000000-0005-0000-0000-0000B9E20000}"/>
    <cellStyle name="Normal 8 5 3 3 3" xfId="58119" xr:uid="{00000000-0005-0000-0000-0000BAE20000}"/>
    <cellStyle name="Normal 8 5 3 3 4" xfId="58120" xr:uid="{00000000-0005-0000-0000-0000BBE20000}"/>
    <cellStyle name="Normal 8 5 3 4" xfId="58121" xr:uid="{00000000-0005-0000-0000-0000BCE20000}"/>
    <cellStyle name="Normal 8 5 3 4 2" xfId="58122" xr:uid="{00000000-0005-0000-0000-0000BDE20000}"/>
    <cellStyle name="Normal 8 5 3 4 2 2" xfId="58123" xr:uid="{00000000-0005-0000-0000-0000BEE20000}"/>
    <cellStyle name="Normal 8 5 3 4 2 3" xfId="58124" xr:uid="{00000000-0005-0000-0000-0000BFE20000}"/>
    <cellStyle name="Normal 8 5 3 4 3" xfId="58125" xr:uid="{00000000-0005-0000-0000-0000C0E20000}"/>
    <cellStyle name="Normal 8 5 3 4 4" xfId="58126" xr:uid="{00000000-0005-0000-0000-0000C1E20000}"/>
    <cellStyle name="Normal 8 5 3 5" xfId="58127" xr:uid="{00000000-0005-0000-0000-0000C2E20000}"/>
    <cellStyle name="Normal 8 5 3 5 2" xfId="58128" xr:uid="{00000000-0005-0000-0000-0000C3E20000}"/>
    <cellStyle name="Normal 8 5 3 5 2 2" xfId="58129" xr:uid="{00000000-0005-0000-0000-0000C4E20000}"/>
    <cellStyle name="Normal 8 5 3 5 2 3" xfId="58130" xr:uid="{00000000-0005-0000-0000-0000C5E20000}"/>
    <cellStyle name="Normal 8 5 3 5 3" xfId="58131" xr:uid="{00000000-0005-0000-0000-0000C6E20000}"/>
    <cellStyle name="Normal 8 5 3 5 4" xfId="58132" xr:uid="{00000000-0005-0000-0000-0000C7E20000}"/>
    <cellStyle name="Normal 8 5 3 6" xfId="58133" xr:uid="{00000000-0005-0000-0000-0000C8E20000}"/>
    <cellStyle name="Normal 8 5 3 6 2" xfId="58134" xr:uid="{00000000-0005-0000-0000-0000C9E20000}"/>
    <cellStyle name="Normal 8 5 3 6 2 2" xfId="58135" xr:uid="{00000000-0005-0000-0000-0000CAE20000}"/>
    <cellStyle name="Normal 8 5 3 6 2 3" xfId="58136" xr:uid="{00000000-0005-0000-0000-0000CBE20000}"/>
    <cellStyle name="Normal 8 5 3 6 3" xfId="58137" xr:uid="{00000000-0005-0000-0000-0000CCE20000}"/>
    <cellStyle name="Normal 8 5 3 6 4" xfId="58138" xr:uid="{00000000-0005-0000-0000-0000CDE20000}"/>
    <cellStyle name="Normal 8 5 3 7" xfId="58139" xr:uid="{00000000-0005-0000-0000-0000CEE20000}"/>
    <cellStyle name="Normal 8 5 3 7 2" xfId="58140" xr:uid="{00000000-0005-0000-0000-0000CFE20000}"/>
    <cellStyle name="Normal 8 5 3 7 3" xfId="58141" xr:uid="{00000000-0005-0000-0000-0000D0E20000}"/>
    <cellStyle name="Normal 8 5 3 8" xfId="58142" xr:uid="{00000000-0005-0000-0000-0000D1E20000}"/>
    <cellStyle name="Normal 8 5 3 9" xfId="58143" xr:uid="{00000000-0005-0000-0000-0000D2E20000}"/>
    <cellStyle name="Normal 8 5 3_PROD" xfId="58144" xr:uid="{00000000-0005-0000-0000-0000D3E20000}"/>
    <cellStyle name="Normal 8 5 4" xfId="58145" xr:uid="{00000000-0005-0000-0000-0000D4E20000}"/>
    <cellStyle name="Normal 8 5 4 2" xfId="58146" xr:uid="{00000000-0005-0000-0000-0000D5E20000}"/>
    <cellStyle name="Normal 8 5 4 2 2" xfId="58147" xr:uid="{00000000-0005-0000-0000-0000D6E20000}"/>
    <cellStyle name="Normal 8 5 4 2 2 2" xfId="58148" xr:uid="{00000000-0005-0000-0000-0000D7E20000}"/>
    <cellStyle name="Normal 8 5 4 2 2 2 2" xfId="58149" xr:uid="{00000000-0005-0000-0000-0000D8E20000}"/>
    <cellStyle name="Normal 8 5 4 2 2 2 3" xfId="58150" xr:uid="{00000000-0005-0000-0000-0000D9E20000}"/>
    <cellStyle name="Normal 8 5 4 2 2 3" xfId="58151" xr:uid="{00000000-0005-0000-0000-0000DAE20000}"/>
    <cellStyle name="Normal 8 5 4 2 2 4" xfId="58152" xr:uid="{00000000-0005-0000-0000-0000DBE20000}"/>
    <cellStyle name="Normal 8 5 4 2 3" xfId="58153" xr:uid="{00000000-0005-0000-0000-0000DCE20000}"/>
    <cellStyle name="Normal 8 5 4 2 3 2" xfId="58154" xr:uid="{00000000-0005-0000-0000-0000DDE20000}"/>
    <cellStyle name="Normal 8 5 4 2 3 2 2" xfId="58155" xr:uid="{00000000-0005-0000-0000-0000DEE20000}"/>
    <cellStyle name="Normal 8 5 4 2 3 2 3" xfId="58156" xr:uid="{00000000-0005-0000-0000-0000DFE20000}"/>
    <cellStyle name="Normal 8 5 4 2 3 3" xfId="58157" xr:uid="{00000000-0005-0000-0000-0000E0E20000}"/>
    <cellStyle name="Normal 8 5 4 2 3 4" xfId="58158" xr:uid="{00000000-0005-0000-0000-0000E1E20000}"/>
    <cellStyle name="Normal 8 5 4 2 4" xfId="58159" xr:uid="{00000000-0005-0000-0000-0000E2E20000}"/>
    <cellStyle name="Normal 8 5 4 2 4 2" xfId="58160" xr:uid="{00000000-0005-0000-0000-0000E3E20000}"/>
    <cellStyle name="Normal 8 5 4 2 4 2 2" xfId="58161" xr:uid="{00000000-0005-0000-0000-0000E4E20000}"/>
    <cellStyle name="Normal 8 5 4 2 4 2 3" xfId="58162" xr:uid="{00000000-0005-0000-0000-0000E5E20000}"/>
    <cellStyle name="Normal 8 5 4 2 4 3" xfId="58163" xr:uid="{00000000-0005-0000-0000-0000E6E20000}"/>
    <cellStyle name="Normal 8 5 4 2 4 4" xfId="58164" xr:uid="{00000000-0005-0000-0000-0000E7E20000}"/>
    <cellStyle name="Normal 8 5 4 2 5" xfId="58165" xr:uid="{00000000-0005-0000-0000-0000E8E20000}"/>
    <cellStyle name="Normal 8 5 4 2 5 2" xfId="58166" xr:uid="{00000000-0005-0000-0000-0000E9E20000}"/>
    <cellStyle name="Normal 8 5 4 2 5 2 2" xfId="58167" xr:uid="{00000000-0005-0000-0000-0000EAE20000}"/>
    <cellStyle name="Normal 8 5 4 2 5 2 3" xfId="58168" xr:uid="{00000000-0005-0000-0000-0000EBE20000}"/>
    <cellStyle name="Normal 8 5 4 2 5 3" xfId="58169" xr:uid="{00000000-0005-0000-0000-0000ECE20000}"/>
    <cellStyle name="Normal 8 5 4 2 5 4" xfId="58170" xr:uid="{00000000-0005-0000-0000-0000EDE20000}"/>
    <cellStyle name="Normal 8 5 4 2 6" xfId="58171" xr:uid="{00000000-0005-0000-0000-0000EEE20000}"/>
    <cellStyle name="Normal 8 5 4 2 6 2" xfId="58172" xr:uid="{00000000-0005-0000-0000-0000EFE20000}"/>
    <cellStyle name="Normal 8 5 4 2 6 3" xfId="58173" xr:uid="{00000000-0005-0000-0000-0000F0E20000}"/>
    <cellStyle name="Normal 8 5 4 2 7" xfId="58174" xr:uid="{00000000-0005-0000-0000-0000F1E20000}"/>
    <cellStyle name="Normal 8 5 4 2 8" xfId="58175" xr:uid="{00000000-0005-0000-0000-0000F2E20000}"/>
    <cellStyle name="Normal 8 5 4 2_PROD" xfId="58176" xr:uid="{00000000-0005-0000-0000-0000F3E20000}"/>
    <cellStyle name="Normal 8 5 4 3" xfId="58177" xr:uid="{00000000-0005-0000-0000-0000F4E20000}"/>
    <cellStyle name="Normal 8 5 4 3 2" xfId="58178" xr:uid="{00000000-0005-0000-0000-0000F5E20000}"/>
    <cellStyle name="Normal 8 5 4 3 2 2" xfId="58179" xr:uid="{00000000-0005-0000-0000-0000F6E20000}"/>
    <cellStyle name="Normal 8 5 4 3 2 3" xfId="58180" xr:uid="{00000000-0005-0000-0000-0000F7E20000}"/>
    <cellStyle name="Normal 8 5 4 3 3" xfId="58181" xr:uid="{00000000-0005-0000-0000-0000F8E20000}"/>
    <cellStyle name="Normal 8 5 4 3 4" xfId="58182" xr:uid="{00000000-0005-0000-0000-0000F9E20000}"/>
    <cellStyle name="Normal 8 5 4 4" xfId="58183" xr:uid="{00000000-0005-0000-0000-0000FAE20000}"/>
    <cellStyle name="Normal 8 5 4 4 2" xfId="58184" xr:uid="{00000000-0005-0000-0000-0000FBE20000}"/>
    <cellStyle name="Normal 8 5 4 4 2 2" xfId="58185" xr:uid="{00000000-0005-0000-0000-0000FCE20000}"/>
    <cellStyle name="Normal 8 5 4 4 2 3" xfId="58186" xr:uid="{00000000-0005-0000-0000-0000FDE20000}"/>
    <cellStyle name="Normal 8 5 4 4 3" xfId="58187" xr:uid="{00000000-0005-0000-0000-0000FEE20000}"/>
    <cellStyle name="Normal 8 5 4 4 4" xfId="58188" xr:uid="{00000000-0005-0000-0000-0000FFE20000}"/>
    <cellStyle name="Normal 8 5 4 5" xfId="58189" xr:uid="{00000000-0005-0000-0000-000000E30000}"/>
    <cellStyle name="Normal 8 5 4 5 2" xfId="58190" xr:uid="{00000000-0005-0000-0000-000001E30000}"/>
    <cellStyle name="Normal 8 5 4 5 2 2" xfId="58191" xr:uid="{00000000-0005-0000-0000-000002E30000}"/>
    <cellStyle name="Normal 8 5 4 5 2 3" xfId="58192" xr:uid="{00000000-0005-0000-0000-000003E30000}"/>
    <cellStyle name="Normal 8 5 4 5 3" xfId="58193" xr:uid="{00000000-0005-0000-0000-000004E30000}"/>
    <cellStyle name="Normal 8 5 4 5 4" xfId="58194" xr:uid="{00000000-0005-0000-0000-000005E30000}"/>
    <cellStyle name="Normal 8 5 4 6" xfId="58195" xr:uid="{00000000-0005-0000-0000-000006E30000}"/>
    <cellStyle name="Normal 8 5 4 6 2" xfId="58196" xr:uid="{00000000-0005-0000-0000-000007E30000}"/>
    <cellStyle name="Normal 8 5 4 6 2 2" xfId="58197" xr:uid="{00000000-0005-0000-0000-000008E30000}"/>
    <cellStyle name="Normal 8 5 4 6 2 3" xfId="58198" xr:uid="{00000000-0005-0000-0000-000009E30000}"/>
    <cellStyle name="Normal 8 5 4 6 3" xfId="58199" xr:uid="{00000000-0005-0000-0000-00000AE30000}"/>
    <cellStyle name="Normal 8 5 4 6 4" xfId="58200" xr:uid="{00000000-0005-0000-0000-00000BE30000}"/>
    <cellStyle name="Normal 8 5 4 7" xfId="58201" xr:uid="{00000000-0005-0000-0000-00000CE30000}"/>
    <cellStyle name="Normal 8 5 4 7 2" xfId="58202" xr:uid="{00000000-0005-0000-0000-00000DE30000}"/>
    <cellStyle name="Normal 8 5 4 7 3" xfId="58203" xr:uid="{00000000-0005-0000-0000-00000EE30000}"/>
    <cellStyle name="Normal 8 5 4 8" xfId="58204" xr:uid="{00000000-0005-0000-0000-00000FE30000}"/>
    <cellStyle name="Normal 8 5 4 9" xfId="58205" xr:uid="{00000000-0005-0000-0000-000010E30000}"/>
    <cellStyle name="Normal 8 5 4_PROD" xfId="58206" xr:uid="{00000000-0005-0000-0000-000011E30000}"/>
    <cellStyle name="Normal 8 5 5" xfId="58207" xr:uid="{00000000-0005-0000-0000-000012E30000}"/>
    <cellStyle name="Normal 8 5 5 2" xfId="58208" xr:uid="{00000000-0005-0000-0000-000013E30000}"/>
    <cellStyle name="Normal 8 5 5 2 2" xfId="58209" xr:uid="{00000000-0005-0000-0000-000014E30000}"/>
    <cellStyle name="Normal 8 5 5 2 2 2" xfId="58210" xr:uid="{00000000-0005-0000-0000-000015E30000}"/>
    <cellStyle name="Normal 8 5 5 2 2 2 2" xfId="58211" xr:uid="{00000000-0005-0000-0000-000016E30000}"/>
    <cellStyle name="Normal 8 5 5 2 2 2 3" xfId="58212" xr:uid="{00000000-0005-0000-0000-000017E30000}"/>
    <cellStyle name="Normal 8 5 5 2 2 3" xfId="58213" xr:uid="{00000000-0005-0000-0000-000018E30000}"/>
    <cellStyle name="Normal 8 5 5 2 2 4" xfId="58214" xr:uid="{00000000-0005-0000-0000-000019E30000}"/>
    <cellStyle name="Normal 8 5 5 2 3" xfId="58215" xr:uid="{00000000-0005-0000-0000-00001AE30000}"/>
    <cellStyle name="Normal 8 5 5 2 3 2" xfId="58216" xr:uid="{00000000-0005-0000-0000-00001BE30000}"/>
    <cellStyle name="Normal 8 5 5 2 3 2 2" xfId="58217" xr:uid="{00000000-0005-0000-0000-00001CE30000}"/>
    <cellStyle name="Normal 8 5 5 2 3 2 3" xfId="58218" xr:uid="{00000000-0005-0000-0000-00001DE30000}"/>
    <cellStyle name="Normal 8 5 5 2 3 3" xfId="58219" xr:uid="{00000000-0005-0000-0000-00001EE30000}"/>
    <cellStyle name="Normal 8 5 5 2 3 4" xfId="58220" xr:uid="{00000000-0005-0000-0000-00001FE30000}"/>
    <cellStyle name="Normal 8 5 5 2 4" xfId="58221" xr:uid="{00000000-0005-0000-0000-000020E30000}"/>
    <cellStyle name="Normal 8 5 5 2 4 2" xfId="58222" xr:uid="{00000000-0005-0000-0000-000021E30000}"/>
    <cellStyle name="Normal 8 5 5 2 4 2 2" xfId="58223" xr:uid="{00000000-0005-0000-0000-000022E30000}"/>
    <cellStyle name="Normal 8 5 5 2 4 2 3" xfId="58224" xr:uid="{00000000-0005-0000-0000-000023E30000}"/>
    <cellStyle name="Normal 8 5 5 2 4 3" xfId="58225" xr:uid="{00000000-0005-0000-0000-000024E30000}"/>
    <cellStyle name="Normal 8 5 5 2 4 4" xfId="58226" xr:uid="{00000000-0005-0000-0000-000025E30000}"/>
    <cellStyle name="Normal 8 5 5 2 5" xfId="58227" xr:uid="{00000000-0005-0000-0000-000026E30000}"/>
    <cellStyle name="Normal 8 5 5 2 5 2" xfId="58228" xr:uid="{00000000-0005-0000-0000-000027E30000}"/>
    <cellStyle name="Normal 8 5 5 2 5 2 2" xfId="58229" xr:uid="{00000000-0005-0000-0000-000028E30000}"/>
    <cellStyle name="Normal 8 5 5 2 5 2 3" xfId="58230" xr:uid="{00000000-0005-0000-0000-000029E30000}"/>
    <cellStyle name="Normal 8 5 5 2 5 3" xfId="58231" xr:uid="{00000000-0005-0000-0000-00002AE30000}"/>
    <cellStyle name="Normal 8 5 5 2 5 4" xfId="58232" xr:uid="{00000000-0005-0000-0000-00002BE30000}"/>
    <cellStyle name="Normal 8 5 5 2 6" xfId="58233" xr:uid="{00000000-0005-0000-0000-00002CE30000}"/>
    <cellStyle name="Normal 8 5 5 2 6 2" xfId="58234" xr:uid="{00000000-0005-0000-0000-00002DE30000}"/>
    <cellStyle name="Normal 8 5 5 2 6 3" xfId="58235" xr:uid="{00000000-0005-0000-0000-00002EE30000}"/>
    <cellStyle name="Normal 8 5 5 2 7" xfId="58236" xr:uid="{00000000-0005-0000-0000-00002FE30000}"/>
    <cellStyle name="Normal 8 5 5 2 8" xfId="58237" xr:uid="{00000000-0005-0000-0000-000030E30000}"/>
    <cellStyle name="Normal 8 5 5 2_PROD" xfId="58238" xr:uid="{00000000-0005-0000-0000-000031E30000}"/>
    <cellStyle name="Normal 8 5 5 3" xfId="58239" xr:uid="{00000000-0005-0000-0000-000032E30000}"/>
    <cellStyle name="Normal 8 5 5 3 2" xfId="58240" xr:uid="{00000000-0005-0000-0000-000033E30000}"/>
    <cellStyle name="Normal 8 5 5 3 2 2" xfId="58241" xr:uid="{00000000-0005-0000-0000-000034E30000}"/>
    <cellStyle name="Normal 8 5 5 3 2 3" xfId="58242" xr:uid="{00000000-0005-0000-0000-000035E30000}"/>
    <cellStyle name="Normal 8 5 5 3 3" xfId="58243" xr:uid="{00000000-0005-0000-0000-000036E30000}"/>
    <cellStyle name="Normal 8 5 5 3 4" xfId="58244" xr:uid="{00000000-0005-0000-0000-000037E30000}"/>
    <cellStyle name="Normal 8 5 5 4" xfId="58245" xr:uid="{00000000-0005-0000-0000-000038E30000}"/>
    <cellStyle name="Normal 8 5 5 4 2" xfId="58246" xr:uid="{00000000-0005-0000-0000-000039E30000}"/>
    <cellStyle name="Normal 8 5 5 4 2 2" xfId="58247" xr:uid="{00000000-0005-0000-0000-00003AE30000}"/>
    <cellStyle name="Normal 8 5 5 4 2 3" xfId="58248" xr:uid="{00000000-0005-0000-0000-00003BE30000}"/>
    <cellStyle name="Normal 8 5 5 4 3" xfId="58249" xr:uid="{00000000-0005-0000-0000-00003CE30000}"/>
    <cellStyle name="Normal 8 5 5 4 4" xfId="58250" xr:uid="{00000000-0005-0000-0000-00003DE30000}"/>
    <cellStyle name="Normal 8 5 5 5" xfId="58251" xr:uid="{00000000-0005-0000-0000-00003EE30000}"/>
    <cellStyle name="Normal 8 5 5 5 2" xfId="58252" xr:uid="{00000000-0005-0000-0000-00003FE30000}"/>
    <cellStyle name="Normal 8 5 5 5 2 2" xfId="58253" xr:uid="{00000000-0005-0000-0000-000040E30000}"/>
    <cellStyle name="Normal 8 5 5 5 2 3" xfId="58254" xr:uid="{00000000-0005-0000-0000-000041E30000}"/>
    <cellStyle name="Normal 8 5 5 5 3" xfId="58255" xr:uid="{00000000-0005-0000-0000-000042E30000}"/>
    <cellStyle name="Normal 8 5 5 5 4" xfId="58256" xr:uid="{00000000-0005-0000-0000-000043E30000}"/>
    <cellStyle name="Normal 8 5 5 6" xfId="58257" xr:uid="{00000000-0005-0000-0000-000044E30000}"/>
    <cellStyle name="Normal 8 5 5 6 2" xfId="58258" xr:uid="{00000000-0005-0000-0000-000045E30000}"/>
    <cellStyle name="Normal 8 5 5 6 2 2" xfId="58259" xr:uid="{00000000-0005-0000-0000-000046E30000}"/>
    <cellStyle name="Normal 8 5 5 6 2 3" xfId="58260" xr:uid="{00000000-0005-0000-0000-000047E30000}"/>
    <cellStyle name="Normal 8 5 5 6 3" xfId="58261" xr:uid="{00000000-0005-0000-0000-000048E30000}"/>
    <cellStyle name="Normal 8 5 5 6 4" xfId="58262" xr:uid="{00000000-0005-0000-0000-000049E30000}"/>
    <cellStyle name="Normal 8 5 5 7" xfId="58263" xr:uid="{00000000-0005-0000-0000-00004AE30000}"/>
    <cellStyle name="Normal 8 5 5 7 2" xfId="58264" xr:uid="{00000000-0005-0000-0000-00004BE30000}"/>
    <cellStyle name="Normal 8 5 5 7 3" xfId="58265" xr:uid="{00000000-0005-0000-0000-00004CE30000}"/>
    <cellStyle name="Normal 8 5 5 8" xfId="58266" xr:uid="{00000000-0005-0000-0000-00004DE30000}"/>
    <cellStyle name="Normal 8 5 5 9" xfId="58267" xr:uid="{00000000-0005-0000-0000-00004EE30000}"/>
    <cellStyle name="Normal 8 5 5_PROD" xfId="58268" xr:uid="{00000000-0005-0000-0000-00004FE30000}"/>
    <cellStyle name="Normal 8 5 6" xfId="58269" xr:uid="{00000000-0005-0000-0000-000050E30000}"/>
    <cellStyle name="Normal 8 5 6 2" xfId="58270" xr:uid="{00000000-0005-0000-0000-000051E30000}"/>
    <cellStyle name="Normal 8 5 6 2 2" xfId="58271" xr:uid="{00000000-0005-0000-0000-000052E30000}"/>
    <cellStyle name="Normal 8 5 6 2 2 2" xfId="58272" xr:uid="{00000000-0005-0000-0000-000053E30000}"/>
    <cellStyle name="Normal 8 5 6 2 2 3" xfId="58273" xr:uid="{00000000-0005-0000-0000-000054E30000}"/>
    <cellStyle name="Normal 8 5 6 2 3" xfId="58274" xr:uid="{00000000-0005-0000-0000-000055E30000}"/>
    <cellStyle name="Normal 8 5 6 2 4" xfId="58275" xr:uid="{00000000-0005-0000-0000-000056E30000}"/>
    <cellStyle name="Normal 8 5 6 3" xfId="58276" xr:uid="{00000000-0005-0000-0000-000057E30000}"/>
    <cellStyle name="Normal 8 5 6 3 2" xfId="58277" xr:uid="{00000000-0005-0000-0000-000058E30000}"/>
    <cellStyle name="Normal 8 5 6 3 2 2" xfId="58278" xr:uid="{00000000-0005-0000-0000-000059E30000}"/>
    <cellStyle name="Normal 8 5 6 3 2 3" xfId="58279" xr:uid="{00000000-0005-0000-0000-00005AE30000}"/>
    <cellStyle name="Normal 8 5 6 3 3" xfId="58280" xr:uid="{00000000-0005-0000-0000-00005BE30000}"/>
    <cellStyle name="Normal 8 5 6 3 4" xfId="58281" xr:uid="{00000000-0005-0000-0000-00005CE30000}"/>
    <cellStyle name="Normal 8 5 6 4" xfId="58282" xr:uid="{00000000-0005-0000-0000-00005DE30000}"/>
    <cellStyle name="Normal 8 5 6 4 2" xfId="58283" xr:uid="{00000000-0005-0000-0000-00005EE30000}"/>
    <cellStyle name="Normal 8 5 6 4 2 2" xfId="58284" xr:uid="{00000000-0005-0000-0000-00005FE30000}"/>
    <cellStyle name="Normal 8 5 6 4 2 3" xfId="58285" xr:uid="{00000000-0005-0000-0000-000060E30000}"/>
    <cellStyle name="Normal 8 5 6 4 3" xfId="58286" xr:uid="{00000000-0005-0000-0000-000061E30000}"/>
    <cellStyle name="Normal 8 5 6 4 4" xfId="58287" xr:uid="{00000000-0005-0000-0000-000062E30000}"/>
    <cellStyle name="Normal 8 5 6 5" xfId="58288" xr:uid="{00000000-0005-0000-0000-000063E30000}"/>
    <cellStyle name="Normal 8 5 6 5 2" xfId="58289" xr:uid="{00000000-0005-0000-0000-000064E30000}"/>
    <cellStyle name="Normal 8 5 6 5 2 2" xfId="58290" xr:uid="{00000000-0005-0000-0000-000065E30000}"/>
    <cellStyle name="Normal 8 5 6 5 2 3" xfId="58291" xr:uid="{00000000-0005-0000-0000-000066E30000}"/>
    <cellStyle name="Normal 8 5 6 5 3" xfId="58292" xr:uid="{00000000-0005-0000-0000-000067E30000}"/>
    <cellStyle name="Normal 8 5 6 5 4" xfId="58293" xr:uid="{00000000-0005-0000-0000-000068E30000}"/>
    <cellStyle name="Normal 8 5 6 6" xfId="58294" xr:uid="{00000000-0005-0000-0000-000069E30000}"/>
    <cellStyle name="Normal 8 5 6 6 2" xfId="58295" xr:uid="{00000000-0005-0000-0000-00006AE30000}"/>
    <cellStyle name="Normal 8 5 6 6 3" xfId="58296" xr:uid="{00000000-0005-0000-0000-00006BE30000}"/>
    <cellStyle name="Normal 8 5 6 7" xfId="58297" xr:uid="{00000000-0005-0000-0000-00006CE30000}"/>
    <cellStyle name="Normal 8 5 6 8" xfId="58298" xr:uid="{00000000-0005-0000-0000-00006DE30000}"/>
    <cellStyle name="Normal 8 5 6_PROD" xfId="58299" xr:uid="{00000000-0005-0000-0000-00006EE30000}"/>
    <cellStyle name="Normal 8 5 7" xfId="58300" xr:uid="{00000000-0005-0000-0000-00006FE30000}"/>
    <cellStyle name="Normal 8 5 7 2" xfId="58301" xr:uid="{00000000-0005-0000-0000-000070E30000}"/>
    <cellStyle name="Normal 8 5 7 2 2" xfId="58302" xr:uid="{00000000-0005-0000-0000-000071E30000}"/>
    <cellStyle name="Normal 8 5 7 2 3" xfId="58303" xr:uid="{00000000-0005-0000-0000-000072E30000}"/>
    <cellStyle name="Normal 8 5 7 3" xfId="58304" xr:uid="{00000000-0005-0000-0000-000073E30000}"/>
    <cellStyle name="Normal 8 5 7 4" xfId="58305" xr:uid="{00000000-0005-0000-0000-000074E30000}"/>
    <cellStyle name="Normal 8 5 8" xfId="58306" xr:uid="{00000000-0005-0000-0000-000075E30000}"/>
    <cellStyle name="Normal 8 5 8 2" xfId="58307" xr:uid="{00000000-0005-0000-0000-000076E30000}"/>
    <cellStyle name="Normal 8 5 8 2 2" xfId="58308" xr:uid="{00000000-0005-0000-0000-000077E30000}"/>
    <cellStyle name="Normal 8 5 8 2 3" xfId="58309" xr:uid="{00000000-0005-0000-0000-000078E30000}"/>
    <cellStyle name="Normal 8 5 8 3" xfId="58310" xr:uid="{00000000-0005-0000-0000-000079E30000}"/>
    <cellStyle name="Normal 8 5 8 4" xfId="58311" xr:uid="{00000000-0005-0000-0000-00007AE30000}"/>
    <cellStyle name="Normal 8 5 9" xfId="58312" xr:uid="{00000000-0005-0000-0000-00007BE30000}"/>
    <cellStyle name="Normal 8 5 9 2" xfId="58313" xr:uid="{00000000-0005-0000-0000-00007CE30000}"/>
    <cellStyle name="Normal 8 5 9 2 2" xfId="58314" xr:uid="{00000000-0005-0000-0000-00007DE30000}"/>
    <cellStyle name="Normal 8 5 9 2 3" xfId="58315" xr:uid="{00000000-0005-0000-0000-00007EE30000}"/>
    <cellStyle name="Normal 8 5 9 3" xfId="58316" xr:uid="{00000000-0005-0000-0000-00007FE30000}"/>
    <cellStyle name="Normal 8 5 9 4" xfId="58317" xr:uid="{00000000-0005-0000-0000-000080E30000}"/>
    <cellStyle name="Normal 8 5_PROD" xfId="58318" xr:uid="{00000000-0005-0000-0000-000081E30000}"/>
    <cellStyle name="Normal 8 6" xfId="530" xr:uid="{00000000-0005-0000-0000-000082E30000}"/>
    <cellStyle name="Normal 8 6 10" xfId="58319" xr:uid="{00000000-0005-0000-0000-000083E30000}"/>
    <cellStyle name="Normal 8 6 10 2" xfId="58320" xr:uid="{00000000-0005-0000-0000-000084E30000}"/>
    <cellStyle name="Normal 8 6 10 2 2" xfId="58321" xr:uid="{00000000-0005-0000-0000-000085E30000}"/>
    <cellStyle name="Normal 8 6 10 2 3" xfId="58322" xr:uid="{00000000-0005-0000-0000-000086E30000}"/>
    <cellStyle name="Normal 8 6 10 3" xfId="58323" xr:uid="{00000000-0005-0000-0000-000087E30000}"/>
    <cellStyle name="Normal 8 6 10 4" xfId="58324" xr:uid="{00000000-0005-0000-0000-000088E30000}"/>
    <cellStyle name="Normal 8 6 11" xfId="58325" xr:uid="{00000000-0005-0000-0000-000089E30000}"/>
    <cellStyle name="Normal 8 6 11 2" xfId="58326" xr:uid="{00000000-0005-0000-0000-00008AE30000}"/>
    <cellStyle name="Normal 8 6 11 3" xfId="58327" xr:uid="{00000000-0005-0000-0000-00008BE30000}"/>
    <cellStyle name="Normal 8 6 12" xfId="58328" xr:uid="{00000000-0005-0000-0000-00008CE30000}"/>
    <cellStyle name="Normal 8 6 13" xfId="58329" xr:uid="{00000000-0005-0000-0000-00008DE30000}"/>
    <cellStyle name="Normal 8 6 2" xfId="531" xr:uid="{00000000-0005-0000-0000-00008EE30000}"/>
    <cellStyle name="Normal 8 6 2 10" xfId="58330" xr:uid="{00000000-0005-0000-0000-00008FE30000}"/>
    <cellStyle name="Normal 8 6 2 10 2" xfId="58331" xr:uid="{00000000-0005-0000-0000-000090E30000}"/>
    <cellStyle name="Normal 8 6 2 10 3" xfId="58332" xr:uid="{00000000-0005-0000-0000-000091E30000}"/>
    <cellStyle name="Normal 8 6 2 11" xfId="58333" xr:uid="{00000000-0005-0000-0000-000092E30000}"/>
    <cellStyle name="Normal 8 6 2 12" xfId="58334" xr:uid="{00000000-0005-0000-0000-000093E30000}"/>
    <cellStyle name="Normal 8 6 2 2" xfId="802" xr:uid="{00000000-0005-0000-0000-000094E30000}"/>
    <cellStyle name="Normal 8 6 2 2 2" xfId="58335" xr:uid="{00000000-0005-0000-0000-000095E30000}"/>
    <cellStyle name="Normal 8 6 2 2 2 2" xfId="58336" xr:uid="{00000000-0005-0000-0000-000096E30000}"/>
    <cellStyle name="Normal 8 6 2 2 2 2 2" xfId="58337" xr:uid="{00000000-0005-0000-0000-000097E30000}"/>
    <cellStyle name="Normal 8 6 2 2 2 2 2 2" xfId="58338" xr:uid="{00000000-0005-0000-0000-000098E30000}"/>
    <cellStyle name="Normal 8 6 2 2 2 2 2 3" xfId="58339" xr:uid="{00000000-0005-0000-0000-000099E30000}"/>
    <cellStyle name="Normal 8 6 2 2 2 2 3" xfId="58340" xr:uid="{00000000-0005-0000-0000-00009AE30000}"/>
    <cellStyle name="Normal 8 6 2 2 2 2 4" xfId="58341" xr:uid="{00000000-0005-0000-0000-00009BE30000}"/>
    <cellStyle name="Normal 8 6 2 2 2 3" xfId="58342" xr:uid="{00000000-0005-0000-0000-00009CE30000}"/>
    <cellStyle name="Normal 8 6 2 2 2 3 2" xfId="58343" xr:uid="{00000000-0005-0000-0000-00009DE30000}"/>
    <cellStyle name="Normal 8 6 2 2 2 3 2 2" xfId="58344" xr:uid="{00000000-0005-0000-0000-00009EE30000}"/>
    <cellStyle name="Normal 8 6 2 2 2 3 2 3" xfId="58345" xr:uid="{00000000-0005-0000-0000-00009FE30000}"/>
    <cellStyle name="Normal 8 6 2 2 2 3 3" xfId="58346" xr:uid="{00000000-0005-0000-0000-0000A0E30000}"/>
    <cellStyle name="Normal 8 6 2 2 2 3 4" xfId="58347" xr:uid="{00000000-0005-0000-0000-0000A1E30000}"/>
    <cellStyle name="Normal 8 6 2 2 2 4" xfId="58348" xr:uid="{00000000-0005-0000-0000-0000A2E30000}"/>
    <cellStyle name="Normal 8 6 2 2 2 4 2" xfId="58349" xr:uid="{00000000-0005-0000-0000-0000A3E30000}"/>
    <cellStyle name="Normal 8 6 2 2 2 4 2 2" xfId="58350" xr:uid="{00000000-0005-0000-0000-0000A4E30000}"/>
    <cellStyle name="Normal 8 6 2 2 2 4 2 3" xfId="58351" xr:uid="{00000000-0005-0000-0000-0000A5E30000}"/>
    <cellStyle name="Normal 8 6 2 2 2 4 3" xfId="58352" xr:uid="{00000000-0005-0000-0000-0000A6E30000}"/>
    <cellStyle name="Normal 8 6 2 2 2 4 4" xfId="58353" xr:uid="{00000000-0005-0000-0000-0000A7E30000}"/>
    <cellStyle name="Normal 8 6 2 2 2 5" xfId="58354" xr:uid="{00000000-0005-0000-0000-0000A8E30000}"/>
    <cellStyle name="Normal 8 6 2 2 2 5 2" xfId="58355" xr:uid="{00000000-0005-0000-0000-0000A9E30000}"/>
    <cellStyle name="Normal 8 6 2 2 2 5 2 2" xfId="58356" xr:uid="{00000000-0005-0000-0000-0000AAE30000}"/>
    <cellStyle name="Normal 8 6 2 2 2 5 2 3" xfId="58357" xr:uid="{00000000-0005-0000-0000-0000ABE30000}"/>
    <cellStyle name="Normal 8 6 2 2 2 5 3" xfId="58358" xr:uid="{00000000-0005-0000-0000-0000ACE30000}"/>
    <cellStyle name="Normal 8 6 2 2 2 5 4" xfId="58359" xr:uid="{00000000-0005-0000-0000-0000ADE30000}"/>
    <cellStyle name="Normal 8 6 2 2 2 6" xfId="58360" xr:uid="{00000000-0005-0000-0000-0000AEE30000}"/>
    <cellStyle name="Normal 8 6 2 2 2 6 2" xfId="58361" xr:uid="{00000000-0005-0000-0000-0000AFE30000}"/>
    <cellStyle name="Normal 8 6 2 2 2 6 3" xfId="58362" xr:uid="{00000000-0005-0000-0000-0000B0E30000}"/>
    <cellStyle name="Normal 8 6 2 2 2 7" xfId="58363" xr:uid="{00000000-0005-0000-0000-0000B1E30000}"/>
    <cellStyle name="Normal 8 6 2 2 2 8" xfId="58364" xr:uid="{00000000-0005-0000-0000-0000B2E30000}"/>
    <cellStyle name="Normal 8 6 2 2 2_PROD" xfId="58365" xr:uid="{00000000-0005-0000-0000-0000B3E30000}"/>
    <cellStyle name="Normal 8 6 2 2 3" xfId="58366" xr:uid="{00000000-0005-0000-0000-0000B4E30000}"/>
    <cellStyle name="Normal 8 6 2 2 3 2" xfId="58367" xr:uid="{00000000-0005-0000-0000-0000B5E30000}"/>
    <cellStyle name="Normal 8 6 2 2 3 2 2" xfId="58368" xr:uid="{00000000-0005-0000-0000-0000B6E30000}"/>
    <cellStyle name="Normal 8 6 2 2 3 2 3" xfId="58369" xr:uid="{00000000-0005-0000-0000-0000B7E30000}"/>
    <cellStyle name="Normal 8 6 2 2 3 3" xfId="58370" xr:uid="{00000000-0005-0000-0000-0000B8E30000}"/>
    <cellStyle name="Normal 8 6 2 2 3 4" xfId="58371" xr:uid="{00000000-0005-0000-0000-0000B9E30000}"/>
    <cellStyle name="Normal 8 6 2 2 4" xfId="58372" xr:uid="{00000000-0005-0000-0000-0000BAE30000}"/>
    <cellStyle name="Normal 8 6 2 2 4 2" xfId="58373" xr:uid="{00000000-0005-0000-0000-0000BBE30000}"/>
    <cellStyle name="Normal 8 6 2 2 4 2 2" xfId="58374" xr:uid="{00000000-0005-0000-0000-0000BCE30000}"/>
    <cellStyle name="Normal 8 6 2 2 4 2 3" xfId="58375" xr:uid="{00000000-0005-0000-0000-0000BDE30000}"/>
    <cellStyle name="Normal 8 6 2 2 4 3" xfId="58376" xr:uid="{00000000-0005-0000-0000-0000BEE30000}"/>
    <cellStyle name="Normal 8 6 2 2 4 4" xfId="58377" xr:uid="{00000000-0005-0000-0000-0000BFE30000}"/>
    <cellStyle name="Normal 8 6 2 2 5" xfId="58378" xr:uid="{00000000-0005-0000-0000-0000C0E30000}"/>
    <cellStyle name="Normal 8 6 2 2 5 2" xfId="58379" xr:uid="{00000000-0005-0000-0000-0000C1E30000}"/>
    <cellStyle name="Normal 8 6 2 2 5 2 2" xfId="58380" xr:uid="{00000000-0005-0000-0000-0000C2E30000}"/>
    <cellStyle name="Normal 8 6 2 2 5 2 3" xfId="58381" xr:uid="{00000000-0005-0000-0000-0000C3E30000}"/>
    <cellStyle name="Normal 8 6 2 2 5 3" xfId="58382" xr:uid="{00000000-0005-0000-0000-0000C4E30000}"/>
    <cellStyle name="Normal 8 6 2 2 5 4" xfId="58383" xr:uid="{00000000-0005-0000-0000-0000C5E30000}"/>
    <cellStyle name="Normal 8 6 2 2 6" xfId="58384" xr:uid="{00000000-0005-0000-0000-0000C6E30000}"/>
    <cellStyle name="Normal 8 6 2 2 6 2" xfId="58385" xr:uid="{00000000-0005-0000-0000-0000C7E30000}"/>
    <cellStyle name="Normal 8 6 2 2 6 2 2" xfId="58386" xr:uid="{00000000-0005-0000-0000-0000C8E30000}"/>
    <cellStyle name="Normal 8 6 2 2 6 2 3" xfId="58387" xr:uid="{00000000-0005-0000-0000-0000C9E30000}"/>
    <cellStyle name="Normal 8 6 2 2 6 3" xfId="58388" xr:uid="{00000000-0005-0000-0000-0000CAE30000}"/>
    <cellStyle name="Normal 8 6 2 2 6 4" xfId="58389" xr:uid="{00000000-0005-0000-0000-0000CBE30000}"/>
    <cellStyle name="Normal 8 6 2 2 7" xfId="58390" xr:uid="{00000000-0005-0000-0000-0000CCE30000}"/>
    <cellStyle name="Normal 8 6 2 2 7 2" xfId="58391" xr:uid="{00000000-0005-0000-0000-0000CDE30000}"/>
    <cellStyle name="Normal 8 6 2 2 7 3" xfId="58392" xr:uid="{00000000-0005-0000-0000-0000CEE30000}"/>
    <cellStyle name="Normal 8 6 2 2 8" xfId="58393" xr:uid="{00000000-0005-0000-0000-0000CFE30000}"/>
    <cellStyle name="Normal 8 6 2 2 9" xfId="58394" xr:uid="{00000000-0005-0000-0000-0000D0E30000}"/>
    <cellStyle name="Normal 8 6 2 2_PROD" xfId="58395" xr:uid="{00000000-0005-0000-0000-0000D1E30000}"/>
    <cellStyle name="Normal 8 6 2 3" xfId="58396" xr:uid="{00000000-0005-0000-0000-0000D2E30000}"/>
    <cellStyle name="Normal 8 6 2 3 2" xfId="58397" xr:uid="{00000000-0005-0000-0000-0000D3E30000}"/>
    <cellStyle name="Normal 8 6 2 3 2 2" xfId="58398" xr:uid="{00000000-0005-0000-0000-0000D4E30000}"/>
    <cellStyle name="Normal 8 6 2 3 2 2 2" xfId="58399" xr:uid="{00000000-0005-0000-0000-0000D5E30000}"/>
    <cellStyle name="Normal 8 6 2 3 2 2 2 2" xfId="58400" xr:uid="{00000000-0005-0000-0000-0000D6E30000}"/>
    <cellStyle name="Normal 8 6 2 3 2 2 2 3" xfId="58401" xr:uid="{00000000-0005-0000-0000-0000D7E30000}"/>
    <cellStyle name="Normal 8 6 2 3 2 2 3" xfId="58402" xr:uid="{00000000-0005-0000-0000-0000D8E30000}"/>
    <cellStyle name="Normal 8 6 2 3 2 2 4" xfId="58403" xr:uid="{00000000-0005-0000-0000-0000D9E30000}"/>
    <cellStyle name="Normal 8 6 2 3 2 3" xfId="58404" xr:uid="{00000000-0005-0000-0000-0000DAE30000}"/>
    <cellStyle name="Normal 8 6 2 3 2 3 2" xfId="58405" xr:uid="{00000000-0005-0000-0000-0000DBE30000}"/>
    <cellStyle name="Normal 8 6 2 3 2 3 2 2" xfId="58406" xr:uid="{00000000-0005-0000-0000-0000DCE30000}"/>
    <cellStyle name="Normal 8 6 2 3 2 3 2 3" xfId="58407" xr:uid="{00000000-0005-0000-0000-0000DDE30000}"/>
    <cellStyle name="Normal 8 6 2 3 2 3 3" xfId="58408" xr:uid="{00000000-0005-0000-0000-0000DEE30000}"/>
    <cellStyle name="Normal 8 6 2 3 2 3 4" xfId="58409" xr:uid="{00000000-0005-0000-0000-0000DFE30000}"/>
    <cellStyle name="Normal 8 6 2 3 2 4" xfId="58410" xr:uid="{00000000-0005-0000-0000-0000E0E30000}"/>
    <cellStyle name="Normal 8 6 2 3 2 4 2" xfId="58411" xr:uid="{00000000-0005-0000-0000-0000E1E30000}"/>
    <cellStyle name="Normal 8 6 2 3 2 4 2 2" xfId="58412" xr:uid="{00000000-0005-0000-0000-0000E2E30000}"/>
    <cellStyle name="Normal 8 6 2 3 2 4 2 3" xfId="58413" xr:uid="{00000000-0005-0000-0000-0000E3E30000}"/>
    <cellStyle name="Normal 8 6 2 3 2 4 3" xfId="58414" xr:uid="{00000000-0005-0000-0000-0000E4E30000}"/>
    <cellStyle name="Normal 8 6 2 3 2 4 4" xfId="58415" xr:uid="{00000000-0005-0000-0000-0000E5E30000}"/>
    <cellStyle name="Normal 8 6 2 3 2 5" xfId="58416" xr:uid="{00000000-0005-0000-0000-0000E6E30000}"/>
    <cellStyle name="Normal 8 6 2 3 2 5 2" xfId="58417" xr:uid="{00000000-0005-0000-0000-0000E7E30000}"/>
    <cellStyle name="Normal 8 6 2 3 2 5 2 2" xfId="58418" xr:uid="{00000000-0005-0000-0000-0000E8E30000}"/>
    <cellStyle name="Normal 8 6 2 3 2 5 2 3" xfId="58419" xr:uid="{00000000-0005-0000-0000-0000E9E30000}"/>
    <cellStyle name="Normal 8 6 2 3 2 5 3" xfId="58420" xr:uid="{00000000-0005-0000-0000-0000EAE30000}"/>
    <cellStyle name="Normal 8 6 2 3 2 5 4" xfId="58421" xr:uid="{00000000-0005-0000-0000-0000EBE30000}"/>
    <cellStyle name="Normal 8 6 2 3 2 6" xfId="58422" xr:uid="{00000000-0005-0000-0000-0000ECE30000}"/>
    <cellStyle name="Normal 8 6 2 3 2 6 2" xfId="58423" xr:uid="{00000000-0005-0000-0000-0000EDE30000}"/>
    <cellStyle name="Normal 8 6 2 3 2 6 3" xfId="58424" xr:uid="{00000000-0005-0000-0000-0000EEE30000}"/>
    <cellStyle name="Normal 8 6 2 3 2 7" xfId="58425" xr:uid="{00000000-0005-0000-0000-0000EFE30000}"/>
    <cellStyle name="Normal 8 6 2 3 2 8" xfId="58426" xr:uid="{00000000-0005-0000-0000-0000F0E30000}"/>
    <cellStyle name="Normal 8 6 2 3 2_PROD" xfId="58427" xr:uid="{00000000-0005-0000-0000-0000F1E30000}"/>
    <cellStyle name="Normal 8 6 2 3 3" xfId="58428" xr:uid="{00000000-0005-0000-0000-0000F2E30000}"/>
    <cellStyle name="Normal 8 6 2 3 3 2" xfId="58429" xr:uid="{00000000-0005-0000-0000-0000F3E30000}"/>
    <cellStyle name="Normal 8 6 2 3 3 2 2" xfId="58430" xr:uid="{00000000-0005-0000-0000-0000F4E30000}"/>
    <cellStyle name="Normal 8 6 2 3 3 2 3" xfId="58431" xr:uid="{00000000-0005-0000-0000-0000F5E30000}"/>
    <cellStyle name="Normal 8 6 2 3 3 3" xfId="58432" xr:uid="{00000000-0005-0000-0000-0000F6E30000}"/>
    <cellStyle name="Normal 8 6 2 3 3 4" xfId="58433" xr:uid="{00000000-0005-0000-0000-0000F7E30000}"/>
    <cellStyle name="Normal 8 6 2 3 4" xfId="58434" xr:uid="{00000000-0005-0000-0000-0000F8E30000}"/>
    <cellStyle name="Normal 8 6 2 3 4 2" xfId="58435" xr:uid="{00000000-0005-0000-0000-0000F9E30000}"/>
    <cellStyle name="Normal 8 6 2 3 4 2 2" xfId="58436" xr:uid="{00000000-0005-0000-0000-0000FAE30000}"/>
    <cellStyle name="Normal 8 6 2 3 4 2 3" xfId="58437" xr:uid="{00000000-0005-0000-0000-0000FBE30000}"/>
    <cellStyle name="Normal 8 6 2 3 4 3" xfId="58438" xr:uid="{00000000-0005-0000-0000-0000FCE30000}"/>
    <cellStyle name="Normal 8 6 2 3 4 4" xfId="58439" xr:uid="{00000000-0005-0000-0000-0000FDE30000}"/>
    <cellStyle name="Normal 8 6 2 3 5" xfId="58440" xr:uid="{00000000-0005-0000-0000-0000FEE30000}"/>
    <cellStyle name="Normal 8 6 2 3 5 2" xfId="58441" xr:uid="{00000000-0005-0000-0000-0000FFE30000}"/>
    <cellStyle name="Normal 8 6 2 3 5 2 2" xfId="58442" xr:uid="{00000000-0005-0000-0000-000000E40000}"/>
    <cellStyle name="Normal 8 6 2 3 5 2 3" xfId="58443" xr:uid="{00000000-0005-0000-0000-000001E40000}"/>
    <cellStyle name="Normal 8 6 2 3 5 3" xfId="58444" xr:uid="{00000000-0005-0000-0000-000002E40000}"/>
    <cellStyle name="Normal 8 6 2 3 5 4" xfId="58445" xr:uid="{00000000-0005-0000-0000-000003E40000}"/>
    <cellStyle name="Normal 8 6 2 3 6" xfId="58446" xr:uid="{00000000-0005-0000-0000-000004E40000}"/>
    <cellStyle name="Normal 8 6 2 3 6 2" xfId="58447" xr:uid="{00000000-0005-0000-0000-000005E40000}"/>
    <cellStyle name="Normal 8 6 2 3 6 2 2" xfId="58448" xr:uid="{00000000-0005-0000-0000-000006E40000}"/>
    <cellStyle name="Normal 8 6 2 3 6 2 3" xfId="58449" xr:uid="{00000000-0005-0000-0000-000007E40000}"/>
    <cellStyle name="Normal 8 6 2 3 6 3" xfId="58450" xr:uid="{00000000-0005-0000-0000-000008E40000}"/>
    <cellStyle name="Normal 8 6 2 3 6 4" xfId="58451" xr:uid="{00000000-0005-0000-0000-000009E40000}"/>
    <cellStyle name="Normal 8 6 2 3 7" xfId="58452" xr:uid="{00000000-0005-0000-0000-00000AE40000}"/>
    <cellStyle name="Normal 8 6 2 3 7 2" xfId="58453" xr:uid="{00000000-0005-0000-0000-00000BE40000}"/>
    <cellStyle name="Normal 8 6 2 3 7 3" xfId="58454" xr:uid="{00000000-0005-0000-0000-00000CE40000}"/>
    <cellStyle name="Normal 8 6 2 3 8" xfId="58455" xr:uid="{00000000-0005-0000-0000-00000DE40000}"/>
    <cellStyle name="Normal 8 6 2 3 9" xfId="58456" xr:uid="{00000000-0005-0000-0000-00000EE40000}"/>
    <cellStyle name="Normal 8 6 2 3_PROD" xfId="58457" xr:uid="{00000000-0005-0000-0000-00000FE40000}"/>
    <cellStyle name="Normal 8 6 2 4" xfId="58458" xr:uid="{00000000-0005-0000-0000-000010E40000}"/>
    <cellStyle name="Normal 8 6 2 4 2" xfId="58459" xr:uid="{00000000-0005-0000-0000-000011E40000}"/>
    <cellStyle name="Normal 8 6 2 4 2 2" xfId="58460" xr:uid="{00000000-0005-0000-0000-000012E40000}"/>
    <cellStyle name="Normal 8 6 2 4 2 2 2" xfId="58461" xr:uid="{00000000-0005-0000-0000-000013E40000}"/>
    <cellStyle name="Normal 8 6 2 4 2 2 2 2" xfId="58462" xr:uid="{00000000-0005-0000-0000-000014E40000}"/>
    <cellStyle name="Normal 8 6 2 4 2 2 2 3" xfId="58463" xr:uid="{00000000-0005-0000-0000-000015E40000}"/>
    <cellStyle name="Normal 8 6 2 4 2 2 3" xfId="58464" xr:uid="{00000000-0005-0000-0000-000016E40000}"/>
    <cellStyle name="Normal 8 6 2 4 2 2 4" xfId="58465" xr:uid="{00000000-0005-0000-0000-000017E40000}"/>
    <cellStyle name="Normal 8 6 2 4 2 3" xfId="58466" xr:uid="{00000000-0005-0000-0000-000018E40000}"/>
    <cellStyle name="Normal 8 6 2 4 2 3 2" xfId="58467" xr:uid="{00000000-0005-0000-0000-000019E40000}"/>
    <cellStyle name="Normal 8 6 2 4 2 3 2 2" xfId="58468" xr:uid="{00000000-0005-0000-0000-00001AE40000}"/>
    <cellStyle name="Normal 8 6 2 4 2 3 2 3" xfId="58469" xr:uid="{00000000-0005-0000-0000-00001BE40000}"/>
    <cellStyle name="Normal 8 6 2 4 2 3 3" xfId="58470" xr:uid="{00000000-0005-0000-0000-00001CE40000}"/>
    <cellStyle name="Normal 8 6 2 4 2 3 4" xfId="58471" xr:uid="{00000000-0005-0000-0000-00001DE40000}"/>
    <cellStyle name="Normal 8 6 2 4 2 4" xfId="58472" xr:uid="{00000000-0005-0000-0000-00001EE40000}"/>
    <cellStyle name="Normal 8 6 2 4 2 4 2" xfId="58473" xr:uid="{00000000-0005-0000-0000-00001FE40000}"/>
    <cellStyle name="Normal 8 6 2 4 2 4 2 2" xfId="58474" xr:uid="{00000000-0005-0000-0000-000020E40000}"/>
    <cellStyle name="Normal 8 6 2 4 2 4 2 3" xfId="58475" xr:uid="{00000000-0005-0000-0000-000021E40000}"/>
    <cellStyle name="Normal 8 6 2 4 2 4 3" xfId="58476" xr:uid="{00000000-0005-0000-0000-000022E40000}"/>
    <cellStyle name="Normal 8 6 2 4 2 4 4" xfId="58477" xr:uid="{00000000-0005-0000-0000-000023E40000}"/>
    <cellStyle name="Normal 8 6 2 4 2 5" xfId="58478" xr:uid="{00000000-0005-0000-0000-000024E40000}"/>
    <cellStyle name="Normal 8 6 2 4 2 5 2" xfId="58479" xr:uid="{00000000-0005-0000-0000-000025E40000}"/>
    <cellStyle name="Normal 8 6 2 4 2 5 2 2" xfId="58480" xr:uid="{00000000-0005-0000-0000-000026E40000}"/>
    <cellStyle name="Normal 8 6 2 4 2 5 2 3" xfId="58481" xr:uid="{00000000-0005-0000-0000-000027E40000}"/>
    <cellStyle name="Normal 8 6 2 4 2 5 3" xfId="58482" xr:uid="{00000000-0005-0000-0000-000028E40000}"/>
    <cellStyle name="Normal 8 6 2 4 2 5 4" xfId="58483" xr:uid="{00000000-0005-0000-0000-000029E40000}"/>
    <cellStyle name="Normal 8 6 2 4 2 6" xfId="58484" xr:uid="{00000000-0005-0000-0000-00002AE40000}"/>
    <cellStyle name="Normal 8 6 2 4 2 6 2" xfId="58485" xr:uid="{00000000-0005-0000-0000-00002BE40000}"/>
    <cellStyle name="Normal 8 6 2 4 2 6 3" xfId="58486" xr:uid="{00000000-0005-0000-0000-00002CE40000}"/>
    <cellStyle name="Normal 8 6 2 4 2 7" xfId="58487" xr:uid="{00000000-0005-0000-0000-00002DE40000}"/>
    <cellStyle name="Normal 8 6 2 4 2 8" xfId="58488" xr:uid="{00000000-0005-0000-0000-00002EE40000}"/>
    <cellStyle name="Normal 8 6 2 4 2_PROD" xfId="58489" xr:uid="{00000000-0005-0000-0000-00002FE40000}"/>
    <cellStyle name="Normal 8 6 2 4 3" xfId="58490" xr:uid="{00000000-0005-0000-0000-000030E40000}"/>
    <cellStyle name="Normal 8 6 2 4 3 2" xfId="58491" xr:uid="{00000000-0005-0000-0000-000031E40000}"/>
    <cellStyle name="Normal 8 6 2 4 3 2 2" xfId="58492" xr:uid="{00000000-0005-0000-0000-000032E40000}"/>
    <cellStyle name="Normal 8 6 2 4 3 2 3" xfId="58493" xr:uid="{00000000-0005-0000-0000-000033E40000}"/>
    <cellStyle name="Normal 8 6 2 4 3 3" xfId="58494" xr:uid="{00000000-0005-0000-0000-000034E40000}"/>
    <cellStyle name="Normal 8 6 2 4 3 4" xfId="58495" xr:uid="{00000000-0005-0000-0000-000035E40000}"/>
    <cellStyle name="Normal 8 6 2 4 4" xfId="58496" xr:uid="{00000000-0005-0000-0000-000036E40000}"/>
    <cellStyle name="Normal 8 6 2 4 4 2" xfId="58497" xr:uid="{00000000-0005-0000-0000-000037E40000}"/>
    <cellStyle name="Normal 8 6 2 4 4 2 2" xfId="58498" xr:uid="{00000000-0005-0000-0000-000038E40000}"/>
    <cellStyle name="Normal 8 6 2 4 4 2 3" xfId="58499" xr:uid="{00000000-0005-0000-0000-000039E40000}"/>
    <cellStyle name="Normal 8 6 2 4 4 3" xfId="58500" xr:uid="{00000000-0005-0000-0000-00003AE40000}"/>
    <cellStyle name="Normal 8 6 2 4 4 4" xfId="58501" xr:uid="{00000000-0005-0000-0000-00003BE40000}"/>
    <cellStyle name="Normal 8 6 2 4 5" xfId="58502" xr:uid="{00000000-0005-0000-0000-00003CE40000}"/>
    <cellStyle name="Normal 8 6 2 4 5 2" xfId="58503" xr:uid="{00000000-0005-0000-0000-00003DE40000}"/>
    <cellStyle name="Normal 8 6 2 4 5 2 2" xfId="58504" xr:uid="{00000000-0005-0000-0000-00003EE40000}"/>
    <cellStyle name="Normal 8 6 2 4 5 2 3" xfId="58505" xr:uid="{00000000-0005-0000-0000-00003FE40000}"/>
    <cellStyle name="Normal 8 6 2 4 5 3" xfId="58506" xr:uid="{00000000-0005-0000-0000-000040E40000}"/>
    <cellStyle name="Normal 8 6 2 4 5 4" xfId="58507" xr:uid="{00000000-0005-0000-0000-000041E40000}"/>
    <cellStyle name="Normal 8 6 2 4 6" xfId="58508" xr:uid="{00000000-0005-0000-0000-000042E40000}"/>
    <cellStyle name="Normal 8 6 2 4 6 2" xfId="58509" xr:uid="{00000000-0005-0000-0000-000043E40000}"/>
    <cellStyle name="Normal 8 6 2 4 6 2 2" xfId="58510" xr:uid="{00000000-0005-0000-0000-000044E40000}"/>
    <cellStyle name="Normal 8 6 2 4 6 2 3" xfId="58511" xr:uid="{00000000-0005-0000-0000-000045E40000}"/>
    <cellStyle name="Normal 8 6 2 4 6 3" xfId="58512" xr:uid="{00000000-0005-0000-0000-000046E40000}"/>
    <cellStyle name="Normal 8 6 2 4 6 4" xfId="58513" xr:uid="{00000000-0005-0000-0000-000047E40000}"/>
    <cellStyle name="Normal 8 6 2 4 7" xfId="58514" xr:uid="{00000000-0005-0000-0000-000048E40000}"/>
    <cellStyle name="Normal 8 6 2 4 7 2" xfId="58515" xr:uid="{00000000-0005-0000-0000-000049E40000}"/>
    <cellStyle name="Normal 8 6 2 4 7 3" xfId="58516" xr:uid="{00000000-0005-0000-0000-00004AE40000}"/>
    <cellStyle name="Normal 8 6 2 4 8" xfId="58517" xr:uid="{00000000-0005-0000-0000-00004BE40000}"/>
    <cellStyle name="Normal 8 6 2 4 9" xfId="58518" xr:uid="{00000000-0005-0000-0000-00004CE40000}"/>
    <cellStyle name="Normal 8 6 2 4_PROD" xfId="58519" xr:uid="{00000000-0005-0000-0000-00004DE40000}"/>
    <cellStyle name="Normal 8 6 2 5" xfId="58520" xr:uid="{00000000-0005-0000-0000-00004EE40000}"/>
    <cellStyle name="Normal 8 6 2 5 2" xfId="58521" xr:uid="{00000000-0005-0000-0000-00004FE40000}"/>
    <cellStyle name="Normal 8 6 2 5 2 2" xfId="58522" xr:uid="{00000000-0005-0000-0000-000050E40000}"/>
    <cellStyle name="Normal 8 6 2 5 2 2 2" xfId="58523" xr:uid="{00000000-0005-0000-0000-000051E40000}"/>
    <cellStyle name="Normal 8 6 2 5 2 2 3" xfId="58524" xr:uid="{00000000-0005-0000-0000-000052E40000}"/>
    <cellStyle name="Normal 8 6 2 5 2 3" xfId="58525" xr:uid="{00000000-0005-0000-0000-000053E40000}"/>
    <cellStyle name="Normal 8 6 2 5 2 4" xfId="58526" xr:uid="{00000000-0005-0000-0000-000054E40000}"/>
    <cellStyle name="Normal 8 6 2 5 3" xfId="58527" xr:uid="{00000000-0005-0000-0000-000055E40000}"/>
    <cellStyle name="Normal 8 6 2 5 3 2" xfId="58528" xr:uid="{00000000-0005-0000-0000-000056E40000}"/>
    <cellStyle name="Normal 8 6 2 5 3 2 2" xfId="58529" xr:uid="{00000000-0005-0000-0000-000057E40000}"/>
    <cellStyle name="Normal 8 6 2 5 3 2 3" xfId="58530" xr:uid="{00000000-0005-0000-0000-000058E40000}"/>
    <cellStyle name="Normal 8 6 2 5 3 3" xfId="58531" xr:uid="{00000000-0005-0000-0000-000059E40000}"/>
    <cellStyle name="Normal 8 6 2 5 3 4" xfId="58532" xr:uid="{00000000-0005-0000-0000-00005AE40000}"/>
    <cellStyle name="Normal 8 6 2 5 4" xfId="58533" xr:uid="{00000000-0005-0000-0000-00005BE40000}"/>
    <cellStyle name="Normal 8 6 2 5 4 2" xfId="58534" xr:uid="{00000000-0005-0000-0000-00005CE40000}"/>
    <cellStyle name="Normal 8 6 2 5 4 2 2" xfId="58535" xr:uid="{00000000-0005-0000-0000-00005DE40000}"/>
    <cellStyle name="Normal 8 6 2 5 4 2 3" xfId="58536" xr:uid="{00000000-0005-0000-0000-00005EE40000}"/>
    <cellStyle name="Normal 8 6 2 5 4 3" xfId="58537" xr:uid="{00000000-0005-0000-0000-00005FE40000}"/>
    <cellStyle name="Normal 8 6 2 5 4 4" xfId="58538" xr:uid="{00000000-0005-0000-0000-000060E40000}"/>
    <cellStyle name="Normal 8 6 2 5 5" xfId="58539" xr:uid="{00000000-0005-0000-0000-000061E40000}"/>
    <cellStyle name="Normal 8 6 2 5 5 2" xfId="58540" xr:uid="{00000000-0005-0000-0000-000062E40000}"/>
    <cellStyle name="Normal 8 6 2 5 5 2 2" xfId="58541" xr:uid="{00000000-0005-0000-0000-000063E40000}"/>
    <cellStyle name="Normal 8 6 2 5 5 2 3" xfId="58542" xr:uid="{00000000-0005-0000-0000-000064E40000}"/>
    <cellStyle name="Normal 8 6 2 5 5 3" xfId="58543" xr:uid="{00000000-0005-0000-0000-000065E40000}"/>
    <cellStyle name="Normal 8 6 2 5 5 4" xfId="58544" xr:uid="{00000000-0005-0000-0000-000066E40000}"/>
    <cellStyle name="Normal 8 6 2 5 6" xfId="58545" xr:uid="{00000000-0005-0000-0000-000067E40000}"/>
    <cellStyle name="Normal 8 6 2 5 6 2" xfId="58546" xr:uid="{00000000-0005-0000-0000-000068E40000}"/>
    <cellStyle name="Normal 8 6 2 5 6 3" xfId="58547" xr:uid="{00000000-0005-0000-0000-000069E40000}"/>
    <cellStyle name="Normal 8 6 2 5 7" xfId="58548" xr:uid="{00000000-0005-0000-0000-00006AE40000}"/>
    <cellStyle name="Normal 8 6 2 5 8" xfId="58549" xr:uid="{00000000-0005-0000-0000-00006BE40000}"/>
    <cellStyle name="Normal 8 6 2 5_PROD" xfId="58550" xr:uid="{00000000-0005-0000-0000-00006CE40000}"/>
    <cellStyle name="Normal 8 6 2 6" xfId="58551" xr:uid="{00000000-0005-0000-0000-00006DE40000}"/>
    <cellStyle name="Normal 8 6 2 6 2" xfId="58552" xr:uid="{00000000-0005-0000-0000-00006EE40000}"/>
    <cellStyle name="Normal 8 6 2 6 2 2" xfId="58553" xr:uid="{00000000-0005-0000-0000-00006FE40000}"/>
    <cellStyle name="Normal 8 6 2 6 2 3" xfId="58554" xr:uid="{00000000-0005-0000-0000-000070E40000}"/>
    <cellStyle name="Normal 8 6 2 6 3" xfId="58555" xr:uid="{00000000-0005-0000-0000-000071E40000}"/>
    <cellStyle name="Normal 8 6 2 6 4" xfId="58556" xr:uid="{00000000-0005-0000-0000-000072E40000}"/>
    <cellStyle name="Normal 8 6 2 7" xfId="58557" xr:uid="{00000000-0005-0000-0000-000073E40000}"/>
    <cellStyle name="Normal 8 6 2 7 2" xfId="58558" xr:uid="{00000000-0005-0000-0000-000074E40000}"/>
    <cellStyle name="Normal 8 6 2 7 2 2" xfId="58559" xr:uid="{00000000-0005-0000-0000-000075E40000}"/>
    <cellStyle name="Normal 8 6 2 7 2 3" xfId="58560" xr:uid="{00000000-0005-0000-0000-000076E40000}"/>
    <cellStyle name="Normal 8 6 2 7 3" xfId="58561" xr:uid="{00000000-0005-0000-0000-000077E40000}"/>
    <cellStyle name="Normal 8 6 2 7 4" xfId="58562" xr:uid="{00000000-0005-0000-0000-000078E40000}"/>
    <cellStyle name="Normal 8 6 2 8" xfId="58563" xr:uid="{00000000-0005-0000-0000-000079E40000}"/>
    <cellStyle name="Normal 8 6 2 8 2" xfId="58564" xr:uid="{00000000-0005-0000-0000-00007AE40000}"/>
    <cellStyle name="Normal 8 6 2 8 2 2" xfId="58565" xr:uid="{00000000-0005-0000-0000-00007BE40000}"/>
    <cellStyle name="Normal 8 6 2 8 2 3" xfId="58566" xr:uid="{00000000-0005-0000-0000-00007CE40000}"/>
    <cellStyle name="Normal 8 6 2 8 3" xfId="58567" xr:uid="{00000000-0005-0000-0000-00007DE40000}"/>
    <cellStyle name="Normal 8 6 2 8 4" xfId="58568" xr:uid="{00000000-0005-0000-0000-00007EE40000}"/>
    <cellStyle name="Normal 8 6 2 9" xfId="58569" xr:uid="{00000000-0005-0000-0000-00007FE40000}"/>
    <cellStyle name="Normal 8 6 2 9 2" xfId="58570" xr:uid="{00000000-0005-0000-0000-000080E40000}"/>
    <cellStyle name="Normal 8 6 2 9 2 2" xfId="58571" xr:uid="{00000000-0005-0000-0000-000081E40000}"/>
    <cellStyle name="Normal 8 6 2 9 2 3" xfId="58572" xr:uid="{00000000-0005-0000-0000-000082E40000}"/>
    <cellStyle name="Normal 8 6 2 9 3" xfId="58573" xr:uid="{00000000-0005-0000-0000-000083E40000}"/>
    <cellStyle name="Normal 8 6 2 9 4" xfId="58574" xr:uid="{00000000-0005-0000-0000-000084E40000}"/>
    <cellStyle name="Normal 8 6 2_PROD" xfId="58575" xr:uid="{00000000-0005-0000-0000-000085E40000}"/>
    <cellStyle name="Normal 8 6 3" xfId="803" xr:uid="{00000000-0005-0000-0000-000086E40000}"/>
    <cellStyle name="Normal 8 6 3 2" xfId="58576" xr:uid="{00000000-0005-0000-0000-000087E40000}"/>
    <cellStyle name="Normal 8 6 3 2 2" xfId="58577" xr:uid="{00000000-0005-0000-0000-000088E40000}"/>
    <cellStyle name="Normal 8 6 3 2 2 2" xfId="58578" xr:uid="{00000000-0005-0000-0000-000089E40000}"/>
    <cellStyle name="Normal 8 6 3 2 2 2 2" xfId="58579" xr:uid="{00000000-0005-0000-0000-00008AE40000}"/>
    <cellStyle name="Normal 8 6 3 2 2 2 3" xfId="58580" xr:uid="{00000000-0005-0000-0000-00008BE40000}"/>
    <cellStyle name="Normal 8 6 3 2 2 3" xfId="58581" xr:uid="{00000000-0005-0000-0000-00008CE40000}"/>
    <cellStyle name="Normal 8 6 3 2 2 4" xfId="58582" xr:uid="{00000000-0005-0000-0000-00008DE40000}"/>
    <cellStyle name="Normal 8 6 3 2 3" xfId="58583" xr:uid="{00000000-0005-0000-0000-00008EE40000}"/>
    <cellStyle name="Normal 8 6 3 2 3 2" xfId="58584" xr:uid="{00000000-0005-0000-0000-00008FE40000}"/>
    <cellStyle name="Normal 8 6 3 2 3 2 2" xfId="58585" xr:uid="{00000000-0005-0000-0000-000090E40000}"/>
    <cellStyle name="Normal 8 6 3 2 3 2 3" xfId="58586" xr:uid="{00000000-0005-0000-0000-000091E40000}"/>
    <cellStyle name="Normal 8 6 3 2 3 3" xfId="58587" xr:uid="{00000000-0005-0000-0000-000092E40000}"/>
    <cellStyle name="Normal 8 6 3 2 3 4" xfId="58588" xr:uid="{00000000-0005-0000-0000-000093E40000}"/>
    <cellStyle name="Normal 8 6 3 2 4" xfId="58589" xr:uid="{00000000-0005-0000-0000-000094E40000}"/>
    <cellStyle name="Normal 8 6 3 2 4 2" xfId="58590" xr:uid="{00000000-0005-0000-0000-000095E40000}"/>
    <cellStyle name="Normal 8 6 3 2 4 2 2" xfId="58591" xr:uid="{00000000-0005-0000-0000-000096E40000}"/>
    <cellStyle name="Normal 8 6 3 2 4 2 3" xfId="58592" xr:uid="{00000000-0005-0000-0000-000097E40000}"/>
    <cellStyle name="Normal 8 6 3 2 4 3" xfId="58593" xr:uid="{00000000-0005-0000-0000-000098E40000}"/>
    <cellStyle name="Normal 8 6 3 2 4 4" xfId="58594" xr:uid="{00000000-0005-0000-0000-000099E40000}"/>
    <cellStyle name="Normal 8 6 3 2 5" xfId="58595" xr:uid="{00000000-0005-0000-0000-00009AE40000}"/>
    <cellStyle name="Normal 8 6 3 2 5 2" xfId="58596" xr:uid="{00000000-0005-0000-0000-00009BE40000}"/>
    <cellStyle name="Normal 8 6 3 2 5 2 2" xfId="58597" xr:uid="{00000000-0005-0000-0000-00009CE40000}"/>
    <cellStyle name="Normal 8 6 3 2 5 2 3" xfId="58598" xr:uid="{00000000-0005-0000-0000-00009DE40000}"/>
    <cellStyle name="Normal 8 6 3 2 5 3" xfId="58599" xr:uid="{00000000-0005-0000-0000-00009EE40000}"/>
    <cellStyle name="Normal 8 6 3 2 5 4" xfId="58600" xr:uid="{00000000-0005-0000-0000-00009FE40000}"/>
    <cellStyle name="Normal 8 6 3 2 6" xfId="58601" xr:uid="{00000000-0005-0000-0000-0000A0E40000}"/>
    <cellStyle name="Normal 8 6 3 2 6 2" xfId="58602" xr:uid="{00000000-0005-0000-0000-0000A1E40000}"/>
    <cellStyle name="Normal 8 6 3 2 6 3" xfId="58603" xr:uid="{00000000-0005-0000-0000-0000A2E40000}"/>
    <cellStyle name="Normal 8 6 3 2 7" xfId="58604" xr:uid="{00000000-0005-0000-0000-0000A3E40000}"/>
    <cellStyle name="Normal 8 6 3 2 8" xfId="58605" xr:uid="{00000000-0005-0000-0000-0000A4E40000}"/>
    <cellStyle name="Normal 8 6 3 2_PROD" xfId="58606" xr:uid="{00000000-0005-0000-0000-0000A5E40000}"/>
    <cellStyle name="Normal 8 6 3 3" xfId="58607" xr:uid="{00000000-0005-0000-0000-0000A6E40000}"/>
    <cellStyle name="Normal 8 6 3 3 2" xfId="58608" xr:uid="{00000000-0005-0000-0000-0000A7E40000}"/>
    <cellStyle name="Normal 8 6 3 3 2 2" xfId="58609" xr:uid="{00000000-0005-0000-0000-0000A8E40000}"/>
    <cellStyle name="Normal 8 6 3 3 2 3" xfId="58610" xr:uid="{00000000-0005-0000-0000-0000A9E40000}"/>
    <cellStyle name="Normal 8 6 3 3 3" xfId="58611" xr:uid="{00000000-0005-0000-0000-0000AAE40000}"/>
    <cellStyle name="Normal 8 6 3 3 4" xfId="58612" xr:uid="{00000000-0005-0000-0000-0000ABE40000}"/>
    <cellStyle name="Normal 8 6 3 4" xfId="58613" xr:uid="{00000000-0005-0000-0000-0000ACE40000}"/>
    <cellStyle name="Normal 8 6 3 4 2" xfId="58614" xr:uid="{00000000-0005-0000-0000-0000ADE40000}"/>
    <cellStyle name="Normal 8 6 3 4 2 2" xfId="58615" xr:uid="{00000000-0005-0000-0000-0000AEE40000}"/>
    <cellStyle name="Normal 8 6 3 4 2 3" xfId="58616" xr:uid="{00000000-0005-0000-0000-0000AFE40000}"/>
    <cellStyle name="Normal 8 6 3 4 3" xfId="58617" xr:uid="{00000000-0005-0000-0000-0000B0E40000}"/>
    <cellStyle name="Normal 8 6 3 4 4" xfId="58618" xr:uid="{00000000-0005-0000-0000-0000B1E40000}"/>
    <cellStyle name="Normal 8 6 3 5" xfId="58619" xr:uid="{00000000-0005-0000-0000-0000B2E40000}"/>
    <cellStyle name="Normal 8 6 3 5 2" xfId="58620" xr:uid="{00000000-0005-0000-0000-0000B3E40000}"/>
    <cellStyle name="Normal 8 6 3 5 2 2" xfId="58621" xr:uid="{00000000-0005-0000-0000-0000B4E40000}"/>
    <cellStyle name="Normal 8 6 3 5 2 3" xfId="58622" xr:uid="{00000000-0005-0000-0000-0000B5E40000}"/>
    <cellStyle name="Normal 8 6 3 5 3" xfId="58623" xr:uid="{00000000-0005-0000-0000-0000B6E40000}"/>
    <cellStyle name="Normal 8 6 3 5 4" xfId="58624" xr:uid="{00000000-0005-0000-0000-0000B7E40000}"/>
    <cellStyle name="Normal 8 6 3 6" xfId="58625" xr:uid="{00000000-0005-0000-0000-0000B8E40000}"/>
    <cellStyle name="Normal 8 6 3 6 2" xfId="58626" xr:uid="{00000000-0005-0000-0000-0000B9E40000}"/>
    <cellStyle name="Normal 8 6 3 6 2 2" xfId="58627" xr:uid="{00000000-0005-0000-0000-0000BAE40000}"/>
    <cellStyle name="Normal 8 6 3 6 2 3" xfId="58628" xr:uid="{00000000-0005-0000-0000-0000BBE40000}"/>
    <cellStyle name="Normal 8 6 3 6 3" xfId="58629" xr:uid="{00000000-0005-0000-0000-0000BCE40000}"/>
    <cellStyle name="Normal 8 6 3 6 4" xfId="58630" xr:uid="{00000000-0005-0000-0000-0000BDE40000}"/>
    <cellStyle name="Normal 8 6 3 7" xfId="58631" xr:uid="{00000000-0005-0000-0000-0000BEE40000}"/>
    <cellStyle name="Normal 8 6 3 7 2" xfId="58632" xr:uid="{00000000-0005-0000-0000-0000BFE40000}"/>
    <cellStyle name="Normal 8 6 3 7 3" xfId="58633" xr:uid="{00000000-0005-0000-0000-0000C0E40000}"/>
    <cellStyle name="Normal 8 6 3 8" xfId="58634" xr:uid="{00000000-0005-0000-0000-0000C1E40000}"/>
    <cellStyle name="Normal 8 6 3 9" xfId="58635" xr:uid="{00000000-0005-0000-0000-0000C2E40000}"/>
    <cellStyle name="Normal 8 6 3_PROD" xfId="58636" xr:uid="{00000000-0005-0000-0000-0000C3E40000}"/>
    <cellStyle name="Normal 8 6 4" xfId="58637" xr:uid="{00000000-0005-0000-0000-0000C4E40000}"/>
    <cellStyle name="Normal 8 6 4 2" xfId="58638" xr:uid="{00000000-0005-0000-0000-0000C5E40000}"/>
    <cellStyle name="Normal 8 6 4 2 2" xfId="58639" xr:uid="{00000000-0005-0000-0000-0000C6E40000}"/>
    <cellStyle name="Normal 8 6 4 2 2 2" xfId="58640" xr:uid="{00000000-0005-0000-0000-0000C7E40000}"/>
    <cellStyle name="Normal 8 6 4 2 2 2 2" xfId="58641" xr:uid="{00000000-0005-0000-0000-0000C8E40000}"/>
    <cellStyle name="Normal 8 6 4 2 2 2 3" xfId="58642" xr:uid="{00000000-0005-0000-0000-0000C9E40000}"/>
    <cellStyle name="Normal 8 6 4 2 2 3" xfId="58643" xr:uid="{00000000-0005-0000-0000-0000CAE40000}"/>
    <cellStyle name="Normal 8 6 4 2 2 4" xfId="58644" xr:uid="{00000000-0005-0000-0000-0000CBE40000}"/>
    <cellStyle name="Normal 8 6 4 2 3" xfId="58645" xr:uid="{00000000-0005-0000-0000-0000CCE40000}"/>
    <cellStyle name="Normal 8 6 4 2 3 2" xfId="58646" xr:uid="{00000000-0005-0000-0000-0000CDE40000}"/>
    <cellStyle name="Normal 8 6 4 2 3 2 2" xfId="58647" xr:uid="{00000000-0005-0000-0000-0000CEE40000}"/>
    <cellStyle name="Normal 8 6 4 2 3 2 3" xfId="58648" xr:uid="{00000000-0005-0000-0000-0000CFE40000}"/>
    <cellStyle name="Normal 8 6 4 2 3 3" xfId="58649" xr:uid="{00000000-0005-0000-0000-0000D0E40000}"/>
    <cellStyle name="Normal 8 6 4 2 3 4" xfId="58650" xr:uid="{00000000-0005-0000-0000-0000D1E40000}"/>
    <cellStyle name="Normal 8 6 4 2 4" xfId="58651" xr:uid="{00000000-0005-0000-0000-0000D2E40000}"/>
    <cellStyle name="Normal 8 6 4 2 4 2" xfId="58652" xr:uid="{00000000-0005-0000-0000-0000D3E40000}"/>
    <cellStyle name="Normal 8 6 4 2 4 2 2" xfId="58653" xr:uid="{00000000-0005-0000-0000-0000D4E40000}"/>
    <cellStyle name="Normal 8 6 4 2 4 2 3" xfId="58654" xr:uid="{00000000-0005-0000-0000-0000D5E40000}"/>
    <cellStyle name="Normal 8 6 4 2 4 3" xfId="58655" xr:uid="{00000000-0005-0000-0000-0000D6E40000}"/>
    <cellStyle name="Normal 8 6 4 2 4 4" xfId="58656" xr:uid="{00000000-0005-0000-0000-0000D7E40000}"/>
    <cellStyle name="Normal 8 6 4 2 5" xfId="58657" xr:uid="{00000000-0005-0000-0000-0000D8E40000}"/>
    <cellStyle name="Normal 8 6 4 2 5 2" xfId="58658" xr:uid="{00000000-0005-0000-0000-0000D9E40000}"/>
    <cellStyle name="Normal 8 6 4 2 5 2 2" xfId="58659" xr:uid="{00000000-0005-0000-0000-0000DAE40000}"/>
    <cellStyle name="Normal 8 6 4 2 5 2 3" xfId="58660" xr:uid="{00000000-0005-0000-0000-0000DBE40000}"/>
    <cellStyle name="Normal 8 6 4 2 5 3" xfId="58661" xr:uid="{00000000-0005-0000-0000-0000DCE40000}"/>
    <cellStyle name="Normal 8 6 4 2 5 4" xfId="58662" xr:uid="{00000000-0005-0000-0000-0000DDE40000}"/>
    <cellStyle name="Normal 8 6 4 2 6" xfId="58663" xr:uid="{00000000-0005-0000-0000-0000DEE40000}"/>
    <cellStyle name="Normal 8 6 4 2 6 2" xfId="58664" xr:uid="{00000000-0005-0000-0000-0000DFE40000}"/>
    <cellStyle name="Normal 8 6 4 2 6 3" xfId="58665" xr:uid="{00000000-0005-0000-0000-0000E0E40000}"/>
    <cellStyle name="Normal 8 6 4 2 7" xfId="58666" xr:uid="{00000000-0005-0000-0000-0000E1E40000}"/>
    <cellStyle name="Normal 8 6 4 2 8" xfId="58667" xr:uid="{00000000-0005-0000-0000-0000E2E40000}"/>
    <cellStyle name="Normal 8 6 4 2_PROD" xfId="58668" xr:uid="{00000000-0005-0000-0000-0000E3E40000}"/>
    <cellStyle name="Normal 8 6 4 3" xfId="58669" xr:uid="{00000000-0005-0000-0000-0000E4E40000}"/>
    <cellStyle name="Normal 8 6 4 3 2" xfId="58670" xr:uid="{00000000-0005-0000-0000-0000E5E40000}"/>
    <cellStyle name="Normal 8 6 4 3 2 2" xfId="58671" xr:uid="{00000000-0005-0000-0000-0000E6E40000}"/>
    <cellStyle name="Normal 8 6 4 3 2 3" xfId="58672" xr:uid="{00000000-0005-0000-0000-0000E7E40000}"/>
    <cellStyle name="Normal 8 6 4 3 3" xfId="58673" xr:uid="{00000000-0005-0000-0000-0000E8E40000}"/>
    <cellStyle name="Normal 8 6 4 3 4" xfId="58674" xr:uid="{00000000-0005-0000-0000-0000E9E40000}"/>
    <cellStyle name="Normal 8 6 4 4" xfId="58675" xr:uid="{00000000-0005-0000-0000-0000EAE40000}"/>
    <cellStyle name="Normal 8 6 4 4 2" xfId="58676" xr:uid="{00000000-0005-0000-0000-0000EBE40000}"/>
    <cellStyle name="Normal 8 6 4 4 2 2" xfId="58677" xr:uid="{00000000-0005-0000-0000-0000ECE40000}"/>
    <cellStyle name="Normal 8 6 4 4 2 3" xfId="58678" xr:uid="{00000000-0005-0000-0000-0000EDE40000}"/>
    <cellStyle name="Normal 8 6 4 4 3" xfId="58679" xr:uid="{00000000-0005-0000-0000-0000EEE40000}"/>
    <cellStyle name="Normal 8 6 4 4 4" xfId="58680" xr:uid="{00000000-0005-0000-0000-0000EFE40000}"/>
    <cellStyle name="Normal 8 6 4 5" xfId="58681" xr:uid="{00000000-0005-0000-0000-0000F0E40000}"/>
    <cellStyle name="Normal 8 6 4 5 2" xfId="58682" xr:uid="{00000000-0005-0000-0000-0000F1E40000}"/>
    <cellStyle name="Normal 8 6 4 5 2 2" xfId="58683" xr:uid="{00000000-0005-0000-0000-0000F2E40000}"/>
    <cellStyle name="Normal 8 6 4 5 2 3" xfId="58684" xr:uid="{00000000-0005-0000-0000-0000F3E40000}"/>
    <cellStyle name="Normal 8 6 4 5 3" xfId="58685" xr:uid="{00000000-0005-0000-0000-0000F4E40000}"/>
    <cellStyle name="Normal 8 6 4 5 4" xfId="58686" xr:uid="{00000000-0005-0000-0000-0000F5E40000}"/>
    <cellStyle name="Normal 8 6 4 6" xfId="58687" xr:uid="{00000000-0005-0000-0000-0000F6E40000}"/>
    <cellStyle name="Normal 8 6 4 6 2" xfId="58688" xr:uid="{00000000-0005-0000-0000-0000F7E40000}"/>
    <cellStyle name="Normal 8 6 4 6 2 2" xfId="58689" xr:uid="{00000000-0005-0000-0000-0000F8E40000}"/>
    <cellStyle name="Normal 8 6 4 6 2 3" xfId="58690" xr:uid="{00000000-0005-0000-0000-0000F9E40000}"/>
    <cellStyle name="Normal 8 6 4 6 3" xfId="58691" xr:uid="{00000000-0005-0000-0000-0000FAE40000}"/>
    <cellStyle name="Normal 8 6 4 6 4" xfId="58692" xr:uid="{00000000-0005-0000-0000-0000FBE40000}"/>
    <cellStyle name="Normal 8 6 4 7" xfId="58693" xr:uid="{00000000-0005-0000-0000-0000FCE40000}"/>
    <cellStyle name="Normal 8 6 4 7 2" xfId="58694" xr:uid="{00000000-0005-0000-0000-0000FDE40000}"/>
    <cellStyle name="Normal 8 6 4 7 3" xfId="58695" xr:uid="{00000000-0005-0000-0000-0000FEE40000}"/>
    <cellStyle name="Normal 8 6 4 8" xfId="58696" xr:uid="{00000000-0005-0000-0000-0000FFE40000}"/>
    <cellStyle name="Normal 8 6 4 9" xfId="58697" xr:uid="{00000000-0005-0000-0000-000000E50000}"/>
    <cellStyle name="Normal 8 6 4_PROD" xfId="58698" xr:uid="{00000000-0005-0000-0000-000001E50000}"/>
    <cellStyle name="Normal 8 6 5" xfId="58699" xr:uid="{00000000-0005-0000-0000-000002E50000}"/>
    <cellStyle name="Normal 8 6 5 2" xfId="58700" xr:uid="{00000000-0005-0000-0000-000003E50000}"/>
    <cellStyle name="Normal 8 6 5 2 2" xfId="58701" xr:uid="{00000000-0005-0000-0000-000004E50000}"/>
    <cellStyle name="Normal 8 6 5 2 2 2" xfId="58702" xr:uid="{00000000-0005-0000-0000-000005E50000}"/>
    <cellStyle name="Normal 8 6 5 2 2 2 2" xfId="58703" xr:uid="{00000000-0005-0000-0000-000006E50000}"/>
    <cellStyle name="Normal 8 6 5 2 2 2 3" xfId="58704" xr:uid="{00000000-0005-0000-0000-000007E50000}"/>
    <cellStyle name="Normal 8 6 5 2 2 3" xfId="58705" xr:uid="{00000000-0005-0000-0000-000008E50000}"/>
    <cellStyle name="Normal 8 6 5 2 2 4" xfId="58706" xr:uid="{00000000-0005-0000-0000-000009E50000}"/>
    <cellStyle name="Normal 8 6 5 2 3" xfId="58707" xr:uid="{00000000-0005-0000-0000-00000AE50000}"/>
    <cellStyle name="Normal 8 6 5 2 3 2" xfId="58708" xr:uid="{00000000-0005-0000-0000-00000BE50000}"/>
    <cellStyle name="Normal 8 6 5 2 3 2 2" xfId="58709" xr:uid="{00000000-0005-0000-0000-00000CE50000}"/>
    <cellStyle name="Normal 8 6 5 2 3 2 3" xfId="58710" xr:uid="{00000000-0005-0000-0000-00000DE50000}"/>
    <cellStyle name="Normal 8 6 5 2 3 3" xfId="58711" xr:uid="{00000000-0005-0000-0000-00000EE50000}"/>
    <cellStyle name="Normal 8 6 5 2 3 4" xfId="58712" xr:uid="{00000000-0005-0000-0000-00000FE50000}"/>
    <cellStyle name="Normal 8 6 5 2 4" xfId="58713" xr:uid="{00000000-0005-0000-0000-000010E50000}"/>
    <cellStyle name="Normal 8 6 5 2 4 2" xfId="58714" xr:uid="{00000000-0005-0000-0000-000011E50000}"/>
    <cellStyle name="Normal 8 6 5 2 4 2 2" xfId="58715" xr:uid="{00000000-0005-0000-0000-000012E50000}"/>
    <cellStyle name="Normal 8 6 5 2 4 2 3" xfId="58716" xr:uid="{00000000-0005-0000-0000-000013E50000}"/>
    <cellStyle name="Normal 8 6 5 2 4 3" xfId="58717" xr:uid="{00000000-0005-0000-0000-000014E50000}"/>
    <cellStyle name="Normal 8 6 5 2 4 4" xfId="58718" xr:uid="{00000000-0005-0000-0000-000015E50000}"/>
    <cellStyle name="Normal 8 6 5 2 5" xfId="58719" xr:uid="{00000000-0005-0000-0000-000016E50000}"/>
    <cellStyle name="Normal 8 6 5 2 5 2" xfId="58720" xr:uid="{00000000-0005-0000-0000-000017E50000}"/>
    <cellStyle name="Normal 8 6 5 2 5 2 2" xfId="58721" xr:uid="{00000000-0005-0000-0000-000018E50000}"/>
    <cellStyle name="Normal 8 6 5 2 5 2 3" xfId="58722" xr:uid="{00000000-0005-0000-0000-000019E50000}"/>
    <cellStyle name="Normal 8 6 5 2 5 3" xfId="58723" xr:uid="{00000000-0005-0000-0000-00001AE50000}"/>
    <cellStyle name="Normal 8 6 5 2 5 4" xfId="58724" xr:uid="{00000000-0005-0000-0000-00001BE50000}"/>
    <cellStyle name="Normal 8 6 5 2 6" xfId="58725" xr:uid="{00000000-0005-0000-0000-00001CE50000}"/>
    <cellStyle name="Normal 8 6 5 2 6 2" xfId="58726" xr:uid="{00000000-0005-0000-0000-00001DE50000}"/>
    <cellStyle name="Normal 8 6 5 2 6 3" xfId="58727" xr:uid="{00000000-0005-0000-0000-00001EE50000}"/>
    <cellStyle name="Normal 8 6 5 2 7" xfId="58728" xr:uid="{00000000-0005-0000-0000-00001FE50000}"/>
    <cellStyle name="Normal 8 6 5 2 8" xfId="58729" xr:uid="{00000000-0005-0000-0000-000020E50000}"/>
    <cellStyle name="Normal 8 6 5 2_PROD" xfId="58730" xr:uid="{00000000-0005-0000-0000-000021E50000}"/>
    <cellStyle name="Normal 8 6 5 3" xfId="58731" xr:uid="{00000000-0005-0000-0000-000022E50000}"/>
    <cellStyle name="Normal 8 6 5 3 2" xfId="58732" xr:uid="{00000000-0005-0000-0000-000023E50000}"/>
    <cellStyle name="Normal 8 6 5 3 2 2" xfId="58733" xr:uid="{00000000-0005-0000-0000-000024E50000}"/>
    <cellStyle name="Normal 8 6 5 3 2 3" xfId="58734" xr:uid="{00000000-0005-0000-0000-000025E50000}"/>
    <cellStyle name="Normal 8 6 5 3 3" xfId="58735" xr:uid="{00000000-0005-0000-0000-000026E50000}"/>
    <cellStyle name="Normal 8 6 5 3 4" xfId="58736" xr:uid="{00000000-0005-0000-0000-000027E50000}"/>
    <cellStyle name="Normal 8 6 5 4" xfId="58737" xr:uid="{00000000-0005-0000-0000-000028E50000}"/>
    <cellStyle name="Normal 8 6 5 4 2" xfId="58738" xr:uid="{00000000-0005-0000-0000-000029E50000}"/>
    <cellStyle name="Normal 8 6 5 4 2 2" xfId="58739" xr:uid="{00000000-0005-0000-0000-00002AE50000}"/>
    <cellStyle name="Normal 8 6 5 4 2 3" xfId="58740" xr:uid="{00000000-0005-0000-0000-00002BE50000}"/>
    <cellStyle name="Normal 8 6 5 4 3" xfId="58741" xr:uid="{00000000-0005-0000-0000-00002CE50000}"/>
    <cellStyle name="Normal 8 6 5 4 4" xfId="58742" xr:uid="{00000000-0005-0000-0000-00002DE50000}"/>
    <cellStyle name="Normal 8 6 5 5" xfId="58743" xr:uid="{00000000-0005-0000-0000-00002EE50000}"/>
    <cellStyle name="Normal 8 6 5 5 2" xfId="58744" xr:uid="{00000000-0005-0000-0000-00002FE50000}"/>
    <cellStyle name="Normal 8 6 5 5 2 2" xfId="58745" xr:uid="{00000000-0005-0000-0000-000030E50000}"/>
    <cellStyle name="Normal 8 6 5 5 2 3" xfId="58746" xr:uid="{00000000-0005-0000-0000-000031E50000}"/>
    <cellStyle name="Normal 8 6 5 5 3" xfId="58747" xr:uid="{00000000-0005-0000-0000-000032E50000}"/>
    <cellStyle name="Normal 8 6 5 5 4" xfId="58748" xr:uid="{00000000-0005-0000-0000-000033E50000}"/>
    <cellStyle name="Normal 8 6 5 6" xfId="58749" xr:uid="{00000000-0005-0000-0000-000034E50000}"/>
    <cellStyle name="Normal 8 6 5 6 2" xfId="58750" xr:uid="{00000000-0005-0000-0000-000035E50000}"/>
    <cellStyle name="Normal 8 6 5 6 2 2" xfId="58751" xr:uid="{00000000-0005-0000-0000-000036E50000}"/>
    <cellStyle name="Normal 8 6 5 6 2 3" xfId="58752" xr:uid="{00000000-0005-0000-0000-000037E50000}"/>
    <cellStyle name="Normal 8 6 5 6 3" xfId="58753" xr:uid="{00000000-0005-0000-0000-000038E50000}"/>
    <cellStyle name="Normal 8 6 5 6 4" xfId="58754" xr:uid="{00000000-0005-0000-0000-000039E50000}"/>
    <cellStyle name="Normal 8 6 5 7" xfId="58755" xr:uid="{00000000-0005-0000-0000-00003AE50000}"/>
    <cellStyle name="Normal 8 6 5 7 2" xfId="58756" xr:uid="{00000000-0005-0000-0000-00003BE50000}"/>
    <cellStyle name="Normal 8 6 5 7 3" xfId="58757" xr:uid="{00000000-0005-0000-0000-00003CE50000}"/>
    <cellStyle name="Normal 8 6 5 8" xfId="58758" xr:uid="{00000000-0005-0000-0000-00003DE50000}"/>
    <cellStyle name="Normal 8 6 5 9" xfId="58759" xr:uid="{00000000-0005-0000-0000-00003EE50000}"/>
    <cellStyle name="Normal 8 6 5_PROD" xfId="58760" xr:uid="{00000000-0005-0000-0000-00003FE50000}"/>
    <cellStyle name="Normal 8 6 6" xfId="58761" xr:uid="{00000000-0005-0000-0000-000040E50000}"/>
    <cellStyle name="Normal 8 6 6 2" xfId="58762" xr:uid="{00000000-0005-0000-0000-000041E50000}"/>
    <cellStyle name="Normal 8 6 6 2 2" xfId="58763" xr:uid="{00000000-0005-0000-0000-000042E50000}"/>
    <cellStyle name="Normal 8 6 6 2 2 2" xfId="58764" xr:uid="{00000000-0005-0000-0000-000043E50000}"/>
    <cellStyle name="Normal 8 6 6 2 2 3" xfId="58765" xr:uid="{00000000-0005-0000-0000-000044E50000}"/>
    <cellStyle name="Normal 8 6 6 2 3" xfId="58766" xr:uid="{00000000-0005-0000-0000-000045E50000}"/>
    <cellStyle name="Normal 8 6 6 2 4" xfId="58767" xr:uid="{00000000-0005-0000-0000-000046E50000}"/>
    <cellStyle name="Normal 8 6 6 3" xfId="58768" xr:uid="{00000000-0005-0000-0000-000047E50000}"/>
    <cellStyle name="Normal 8 6 6 3 2" xfId="58769" xr:uid="{00000000-0005-0000-0000-000048E50000}"/>
    <cellStyle name="Normal 8 6 6 3 2 2" xfId="58770" xr:uid="{00000000-0005-0000-0000-000049E50000}"/>
    <cellStyle name="Normal 8 6 6 3 2 3" xfId="58771" xr:uid="{00000000-0005-0000-0000-00004AE50000}"/>
    <cellStyle name="Normal 8 6 6 3 3" xfId="58772" xr:uid="{00000000-0005-0000-0000-00004BE50000}"/>
    <cellStyle name="Normal 8 6 6 3 4" xfId="58773" xr:uid="{00000000-0005-0000-0000-00004CE50000}"/>
    <cellStyle name="Normal 8 6 6 4" xfId="58774" xr:uid="{00000000-0005-0000-0000-00004DE50000}"/>
    <cellStyle name="Normal 8 6 6 4 2" xfId="58775" xr:uid="{00000000-0005-0000-0000-00004EE50000}"/>
    <cellStyle name="Normal 8 6 6 4 2 2" xfId="58776" xr:uid="{00000000-0005-0000-0000-00004FE50000}"/>
    <cellStyle name="Normal 8 6 6 4 2 3" xfId="58777" xr:uid="{00000000-0005-0000-0000-000050E50000}"/>
    <cellStyle name="Normal 8 6 6 4 3" xfId="58778" xr:uid="{00000000-0005-0000-0000-000051E50000}"/>
    <cellStyle name="Normal 8 6 6 4 4" xfId="58779" xr:uid="{00000000-0005-0000-0000-000052E50000}"/>
    <cellStyle name="Normal 8 6 6 5" xfId="58780" xr:uid="{00000000-0005-0000-0000-000053E50000}"/>
    <cellStyle name="Normal 8 6 6 5 2" xfId="58781" xr:uid="{00000000-0005-0000-0000-000054E50000}"/>
    <cellStyle name="Normal 8 6 6 5 2 2" xfId="58782" xr:uid="{00000000-0005-0000-0000-000055E50000}"/>
    <cellStyle name="Normal 8 6 6 5 2 3" xfId="58783" xr:uid="{00000000-0005-0000-0000-000056E50000}"/>
    <cellStyle name="Normal 8 6 6 5 3" xfId="58784" xr:uid="{00000000-0005-0000-0000-000057E50000}"/>
    <cellStyle name="Normal 8 6 6 5 4" xfId="58785" xr:uid="{00000000-0005-0000-0000-000058E50000}"/>
    <cellStyle name="Normal 8 6 6 6" xfId="58786" xr:uid="{00000000-0005-0000-0000-000059E50000}"/>
    <cellStyle name="Normal 8 6 6 6 2" xfId="58787" xr:uid="{00000000-0005-0000-0000-00005AE50000}"/>
    <cellStyle name="Normal 8 6 6 6 3" xfId="58788" xr:uid="{00000000-0005-0000-0000-00005BE50000}"/>
    <cellStyle name="Normal 8 6 6 7" xfId="58789" xr:uid="{00000000-0005-0000-0000-00005CE50000}"/>
    <cellStyle name="Normal 8 6 6 8" xfId="58790" xr:uid="{00000000-0005-0000-0000-00005DE50000}"/>
    <cellStyle name="Normal 8 6 6_PROD" xfId="58791" xr:uid="{00000000-0005-0000-0000-00005EE50000}"/>
    <cellStyle name="Normal 8 6 7" xfId="58792" xr:uid="{00000000-0005-0000-0000-00005FE50000}"/>
    <cellStyle name="Normal 8 6 7 2" xfId="58793" xr:uid="{00000000-0005-0000-0000-000060E50000}"/>
    <cellStyle name="Normal 8 6 7 2 2" xfId="58794" xr:uid="{00000000-0005-0000-0000-000061E50000}"/>
    <cellStyle name="Normal 8 6 7 2 3" xfId="58795" xr:uid="{00000000-0005-0000-0000-000062E50000}"/>
    <cellStyle name="Normal 8 6 7 3" xfId="58796" xr:uid="{00000000-0005-0000-0000-000063E50000}"/>
    <cellStyle name="Normal 8 6 7 4" xfId="58797" xr:uid="{00000000-0005-0000-0000-000064E50000}"/>
    <cellStyle name="Normal 8 6 8" xfId="58798" xr:uid="{00000000-0005-0000-0000-000065E50000}"/>
    <cellStyle name="Normal 8 6 8 2" xfId="58799" xr:uid="{00000000-0005-0000-0000-000066E50000}"/>
    <cellStyle name="Normal 8 6 8 2 2" xfId="58800" xr:uid="{00000000-0005-0000-0000-000067E50000}"/>
    <cellStyle name="Normal 8 6 8 2 3" xfId="58801" xr:uid="{00000000-0005-0000-0000-000068E50000}"/>
    <cellStyle name="Normal 8 6 8 3" xfId="58802" xr:uid="{00000000-0005-0000-0000-000069E50000}"/>
    <cellStyle name="Normal 8 6 8 4" xfId="58803" xr:uid="{00000000-0005-0000-0000-00006AE50000}"/>
    <cellStyle name="Normal 8 6 9" xfId="58804" xr:uid="{00000000-0005-0000-0000-00006BE50000}"/>
    <cellStyle name="Normal 8 6 9 2" xfId="58805" xr:uid="{00000000-0005-0000-0000-00006CE50000}"/>
    <cellStyle name="Normal 8 6 9 2 2" xfId="58806" xr:uid="{00000000-0005-0000-0000-00006DE50000}"/>
    <cellStyle name="Normal 8 6 9 2 3" xfId="58807" xr:uid="{00000000-0005-0000-0000-00006EE50000}"/>
    <cellStyle name="Normal 8 6 9 3" xfId="58808" xr:uid="{00000000-0005-0000-0000-00006FE50000}"/>
    <cellStyle name="Normal 8 6 9 4" xfId="58809" xr:uid="{00000000-0005-0000-0000-000070E50000}"/>
    <cellStyle name="Normal 8 6_PROD" xfId="58810" xr:uid="{00000000-0005-0000-0000-000071E50000}"/>
    <cellStyle name="Normal 8 7" xfId="532" xr:uid="{00000000-0005-0000-0000-000072E50000}"/>
    <cellStyle name="Normal 8 7 10" xfId="58811" xr:uid="{00000000-0005-0000-0000-000073E50000}"/>
    <cellStyle name="Normal 8 7 10 2" xfId="58812" xr:uid="{00000000-0005-0000-0000-000074E50000}"/>
    <cellStyle name="Normal 8 7 10 3" xfId="58813" xr:uid="{00000000-0005-0000-0000-000075E50000}"/>
    <cellStyle name="Normal 8 7 11" xfId="58814" xr:uid="{00000000-0005-0000-0000-000076E50000}"/>
    <cellStyle name="Normal 8 7 12" xfId="58815" xr:uid="{00000000-0005-0000-0000-000077E50000}"/>
    <cellStyle name="Normal 8 7 2" xfId="804" xr:uid="{00000000-0005-0000-0000-000078E50000}"/>
    <cellStyle name="Normal 8 7 2 2" xfId="58816" xr:uid="{00000000-0005-0000-0000-000079E50000}"/>
    <cellStyle name="Normal 8 7 2 2 2" xfId="58817" xr:uid="{00000000-0005-0000-0000-00007AE50000}"/>
    <cellStyle name="Normal 8 7 2 2 2 2" xfId="58818" xr:uid="{00000000-0005-0000-0000-00007BE50000}"/>
    <cellStyle name="Normal 8 7 2 2 2 2 2" xfId="58819" xr:uid="{00000000-0005-0000-0000-00007CE50000}"/>
    <cellStyle name="Normal 8 7 2 2 2 2 3" xfId="58820" xr:uid="{00000000-0005-0000-0000-00007DE50000}"/>
    <cellStyle name="Normal 8 7 2 2 2 3" xfId="58821" xr:uid="{00000000-0005-0000-0000-00007EE50000}"/>
    <cellStyle name="Normal 8 7 2 2 2 4" xfId="58822" xr:uid="{00000000-0005-0000-0000-00007FE50000}"/>
    <cellStyle name="Normal 8 7 2 2 3" xfId="58823" xr:uid="{00000000-0005-0000-0000-000080E50000}"/>
    <cellStyle name="Normal 8 7 2 2 3 2" xfId="58824" xr:uid="{00000000-0005-0000-0000-000081E50000}"/>
    <cellStyle name="Normal 8 7 2 2 3 2 2" xfId="58825" xr:uid="{00000000-0005-0000-0000-000082E50000}"/>
    <cellStyle name="Normal 8 7 2 2 3 2 3" xfId="58826" xr:uid="{00000000-0005-0000-0000-000083E50000}"/>
    <cellStyle name="Normal 8 7 2 2 3 3" xfId="58827" xr:uid="{00000000-0005-0000-0000-000084E50000}"/>
    <cellStyle name="Normal 8 7 2 2 3 4" xfId="58828" xr:uid="{00000000-0005-0000-0000-000085E50000}"/>
    <cellStyle name="Normal 8 7 2 2 4" xfId="58829" xr:uid="{00000000-0005-0000-0000-000086E50000}"/>
    <cellStyle name="Normal 8 7 2 2 4 2" xfId="58830" xr:uid="{00000000-0005-0000-0000-000087E50000}"/>
    <cellStyle name="Normal 8 7 2 2 4 2 2" xfId="58831" xr:uid="{00000000-0005-0000-0000-000088E50000}"/>
    <cellStyle name="Normal 8 7 2 2 4 2 3" xfId="58832" xr:uid="{00000000-0005-0000-0000-000089E50000}"/>
    <cellStyle name="Normal 8 7 2 2 4 3" xfId="58833" xr:uid="{00000000-0005-0000-0000-00008AE50000}"/>
    <cellStyle name="Normal 8 7 2 2 4 4" xfId="58834" xr:uid="{00000000-0005-0000-0000-00008BE50000}"/>
    <cellStyle name="Normal 8 7 2 2 5" xfId="58835" xr:uid="{00000000-0005-0000-0000-00008CE50000}"/>
    <cellStyle name="Normal 8 7 2 2 5 2" xfId="58836" xr:uid="{00000000-0005-0000-0000-00008DE50000}"/>
    <cellStyle name="Normal 8 7 2 2 5 2 2" xfId="58837" xr:uid="{00000000-0005-0000-0000-00008EE50000}"/>
    <cellStyle name="Normal 8 7 2 2 5 2 3" xfId="58838" xr:uid="{00000000-0005-0000-0000-00008FE50000}"/>
    <cellStyle name="Normal 8 7 2 2 5 3" xfId="58839" xr:uid="{00000000-0005-0000-0000-000090E50000}"/>
    <cellStyle name="Normal 8 7 2 2 5 4" xfId="58840" xr:uid="{00000000-0005-0000-0000-000091E50000}"/>
    <cellStyle name="Normal 8 7 2 2 6" xfId="58841" xr:uid="{00000000-0005-0000-0000-000092E50000}"/>
    <cellStyle name="Normal 8 7 2 2 6 2" xfId="58842" xr:uid="{00000000-0005-0000-0000-000093E50000}"/>
    <cellStyle name="Normal 8 7 2 2 6 3" xfId="58843" xr:uid="{00000000-0005-0000-0000-000094E50000}"/>
    <cellStyle name="Normal 8 7 2 2 7" xfId="58844" xr:uid="{00000000-0005-0000-0000-000095E50000}"/>
    <cellStyle name="Normal 8 7 2 2 8" xfId="58845" xr:uid="{00000000-0005-0000-0000-000096E50000}"/>
    <cellStyle name="Normal 8 7 2 2_PROD" xfId="58846" xr:uid="{00000000-0005-0000-0000-000097E50000}"/>
    <cellStyle name="Normal 8 7 2 3" xfId="58847" xr:uid="{00000000-0005-0000-0000-000098E50000}"/>
    <cellStyle name="Normal 8 7 2 3 2" xfId="58848" xr:uid="{00000000-0005-0000-0000-000099E50000}"/>
    <cellStyle name="Normal 8 7 2 3 2 2" xfId="58849" xr:uid="{00000000-0005-0000-0000-00009AE50000}"/>
    <cellStyle name="Normal 8 7 2 3 2 3" xfId="58850" xr:uid="{00000000-0005-0000-0000-00009BE50000}"/>
    <cellStyle name="Normal 8 7 2 3 3" xfId="58851" xr:uid="{00000000-0005-0000-0000-00009CE50000}"/>
    <cellStyle name="Normal 8 7 2 3 4" xfId="58852" xr:uid="{00000000-0005-0000-0000-00009DE50000}"/>
    <cellStyle name="Normal 8 7 2 4" xfId="58853" xr:uid="{00000000-0005-0000-0000-00009EE50000}"/>
    <cellStyle name="Normal 8 7 2 4 2" xfId="58854" xr:uid="{00000000-0005-0000-0000-00009FE50000}"/>
    <cellStyle name="Normal 8 7 2 4 2 2" xfId="58855" xr:uid="{00000000-0005-0000-0000-0000A0E50000}"/>
    <cellStyle name="Normal 8 7 2 4 2 3" xfId="58856" xr:uid="{00000000-0005-0000-0000-0000A1E50000}"/>
    <cellStyle name="Normal 8 7 2 4 3" xfId="58857" xr:uid="{00000000-0005-0000-0000-0000A2E50000}"/>
    <cellStyle name="Normal 8 7 2 4 4" xfId="58858" xr:uid="{00000000-0005-0000-0000-0000A3E50000}"/>
    <cellStyle name="Normal 8 7 2 5" xfId="58859" xr:uid="{00000000-0005-0000-0000-0000A4E50000}"/>
    <cellStyle name="Normal 8 7 2 5 2" xfId="58860" xr:uid="{00000000-0005-0000-0000-0000A5E50000}"/>
    <cellStyle name="Normal 8 7 2 5 2 2" xfId="58861" xr:uid="{00000000-0005-0000-0000-0000A6E50000}"/>
    <cellStyle name="Normal 8 7 2 5 2 3" xfId="58862" xr:uid="{00000000-0005-0000-0000-0000A7E50000}"/>
    <cellStyle name="Normal 8 7 2 5 3" xfId="58863" xr:uid="{00000000-0005-0000-0000-0000A8E50000}"/>
    <cellStyle name="Normal 8 7 2 5 4" xfId="58864" xr:uid="{00000000-0005-0000-0000-0000A9E50000}"/>
    <cellStyle name="Normal 8 7 2 6" xfId="58865" xr:uid="{00000000-0005-0000-0000-0000AAE50000}"/>
    <cellStyle name="Normal 8 7 2 6 2" xfId="58866" xr:uid="{00000000-0005-0000-0000-0000ABE50000}"/>
    <cellStyle name="Normal 8 7 2 6 2 2" xfId="58867" xr:uid="{00000000-0005-0000-0000-0000ACE50000}"/>
    <cellStyle name="Normal 8 7 2 6 2 3" xfId="58868" xr:uid="{00000000-0005-0000-0000-0000ADE50000}"/>
    <cellStyle name="Normal 8 7 2 6 3" xfId="58869" xr:uid="{00000000-0005-0000-0000-0000AEE50000}"/>
    <cellStyle name="Normal 8 7 2 6 4" xfId="58870" xr:uid="{00000000-0005-0000-0000-0000AFE50000}"/>
    <cellStyle name="Normal 8 7 2 7" xfId="58871" xr:uid="{00000000-0005-0000-0000-0000B0E50000}"/>
    <cellStyle name="Normal 8 7 2 7 2" xfId="58872" xr:uid="{00000000-0005-0000-0000-0000B1E50000}"/>
    <cellStyle name="Normal 8 7 2 7 3" xfId="58873" xr:uid="{00000000-0005-0000-0000-0000B2E50000}"/>
    <cellStyle name="Normal 8 7 2 8" xfId="58874" xr:uid="{00000000-0005-0000-0000-0000B3E50000}"/>
    <cellStyle name="Normal 8 7 2 9" xfId="58875" xr:uid="{00000000-0005-0000-0000-0000B4E50000}"/>
    <cellStyle name="Normal 8 7 2_PROD" xfId="58876" xr:uid="{00000000-0005-0000-0000-0000B5E50000}"/>
    <cellStyle name="Normal 8 7 3" xfId="58877" xr:uid="{00000000-0005-0000-0000-0000B6E50000}"/>
    <cellStyle name="Normal 8 7 3 2" xfId="58878" xr:uid="{00000000-0005-0000-0000-0000B7E50000}"/>
    <cellStyle name="Normal 8 7 3 2 2" xfId="58879" xr:uid="{00000000-0005-0000-0000-0000B8E50000}"/>
    <cellStyle name="Normal 8 7 3 2 2 2" xfId="58880" xr:uid="{00000000-0005-0000-0000-0000B9E50000}"/>
    <cellStyle name="Normal 8 7 3 2 2 2 2" xfId="58881" xr:uid="{00000000-0005-0000-0000-0000BAE50000}"/>
    <cellStyle name="Normal 8 7 3 2 2 2 3" xfId="58882" xr:uid="{00000000-0005-0000-0000-0000BBE50000}"/>
    <cellStyle name="Normal 8 7 3 2 2 3" xfId="58883" xr:uid="{00000000-0005-0000-0000-0000BCE50000}"/>
    <cellStyle name="Normal 8 7 3 2 2 4" xfId="58884" xr:uid="{00000000-0005-0000-0000-0000BDE50000}"/>
    <cellStyle name="Normal 8 7 3 2 3" xfId="58885" xr:uid="{00000000-0005-0000-0000-0000BEE50000}"/>
    <cellStyle name="Normal 8 7 3 2 3 2" xfId="58886" xr:uid="{00000000-0005-0000-0000-0000BFE50000}"/>
    <cellStyle name="Normal 8 7 3 2 3 2 2" xfId="58887" xr:uid="{00000000-0005-0000-0000-0000C0E50000}"/>
    <cellStyle name="Normal 8 7 3 2 3 2 3" xfId="58888" xr:uid="{00000000-0005-0000-0000-0000C1E50000}"/>
    <cellStyle name="Normal 8 7 3 2 3 3" xfId="58889" xr:uid="{00000000-0005-0000-0000-0000C2E50000}"/>
    <cellStyle name="Normal 8 7 3 2 3 4" xfId="58890" xr:uid="{00000000-0005-0000-0000-0000C3E50000}"/>
    <cellStyle name="Normal 8 7 3 2 4" xfId="58891" xr:uid="{00000000-0005-0000-0000-0000C4E50000}"/>
    <cellStyle name="Normal 8 7 3 2 4 2" xfId="58892" xr:uid="{00000000-0005-0000-0000-0000C5E50000}"/>
    <cellStyle name="Normal 8 7 3 2 4 2 2" xfId="58893" xr:uid="{00000000-0005-0000-0000-0000C6E50000}"/>
    <cellStyle name="Normal 8 7 3 2 4 2 3" xfId="58894" xr:uid="{00000000-0005-0000-0000-0000C7E50000}"/>
    <cellStyle name="Normal 8 7 3 2 4 3" xfId="58895" xr:uid="{00000000-0005-0000-0000-0000C8E50000}"/>
    <cellStyle name="Normal 8 7 3 2 4 4" xfId="58896" xr:uid="{00000000-0005-0000-0000-0000C9E50000}"/>
    <cellStyle name="Normal 8 7 3 2 5" xfId="58897" xr:uid="{00000000-0005-0000-0000-0000CAE50000}"/>
    <cellStyle name="Normal 8 7 3 2 5 2" xfId="58898" xr:uid="{00000000-0005-0000-0000-0000CBE50000}"/>
    <cellStyle name="Normal 8 7 3 2 5 2 2" xfId="58899" xr:uid="{00000000-0005-0000-0000-0000CCE50000}"/>
    <cellStyle name="Normal 8 7 3 2 5 2 3" xfId="58900" xr:uid="{00000000-0005-0000-0000-0000CDE50000}"/>
    <cellStyle name="Normal 8 7 3 2 5 3" xfId="58901" xr:uid="{00000000-0005-0000-0000-0000CEE50000}"/>
    <cellStyle name="Normal 8 7 3 2 5 4" xfId="58902" xr:uid="{00000000-0005-0000-0000-0000CFE50000}"/>
    <cellStyle name="Normal 8 7 3 2 6" xfId="58903" xr:uid="{00000000-0005-0000-0000-0000D0E50000}"/>
    <cellStyle name="Normal 8 7 3 2 6 2" xfId="58904" xr:uid="{00000000-0005-0000-0000-0000D1E50000}"/>
    <cellStyle name="Normal 8 7 3 2 6 3" xfId="58905" xr:uid="{00000000-0005-0000-0000-0000D2E50000}"/>
    <cellStyle name="Normal 8 7 3 2 7" xfId="58906" xr:uid="{00000000-0005-0000-0000-0000D3E50000}"/>
    <cellStyle name="Normal 8 7 3 2 8" xfId="58907" xr:uid="{00000000-0005-0000-0000-0000D4E50000}"/>
    <cellStyle name="Normal 8 7 3 2_PROD" xfId="58908" xr:uid="{00000000-0005-0000-0000-0000D5E50000}"/>
    <cellStyle name="Normal 8 7 3 3" xfId="58909" xr:uid="{00000000-0005-0000-0000-0000D6E50000}"/>
    <cellStyle name="Normal 8 7 3 3 2" xfId="58910" xr:uid="{00000000-0005-0000-0000-0000D7E50000}"/>
    <cellStyle name="Normal 8 7 3 3 2 2" xfId="58911" xr:uid="{00000000-0005-0000-0000-0000D8E50000}"/>
    <cellStyle name="Normal 8 7 3 3 2 3" xfId="58912" xr:uid="{00000000-0005-0000-0000-0000D9E50000}"/>
    <cellStyle name="Normal 8 7 3 3 3" xfId="58913" xr:uid="{00000000-0005-0000-0000-0000DAE50000}"/>
    <cellStyle name="Normal 8 7 3 3 4" xfId="58914" xr:uid="{00000000-0005-0000-0000-0000DBE50000}"/>
    <cellStyle name="Normal 8 7 3 4" xfId="58915" xr:uid="{00000000-0005-0000-0000-0000DCE50000}"/>
    <cellStyle name="Normal 8 7 3 4 2" xfId="58916" xr:uid="{00000000-0005-0000-0000-0000DDE50000}"/>
    <cellStyle name="Normal 8 7 3 4 2 2" xfId="58917" xr:uid="{00000000-0005-0000-0000-0000DEE50000}"/>
    <cellStyle name="Normal 8 7 3 4 2 3" xfId="58918" xr:uid="{00000000-0005-0000-0000-0000DFE50000}"/>
    <cellStyle name="Normal 8 7 3 4 3" xfId="58919" xr:uid="{00000000-0005-0000-0000-0000E0E50000}"/>
    <cellStyle name="Normal 8 7 3 4 4" xfId="58920" xr:uid="{00000000-0005-0000-0000-0000E1E50000}"/>
    <cellStyle name="Normal 8 7 3 5" xfId="58921" xr:uid="{00000000-0005-0000-0000-0000E2E50000}"/>
    <cellStyle name="Normal 8 7 3 5 2" xfId="58922" xr:uid="{00000000-0005-0000-0000-0000E3E50000}"/>
    <cellStyle name="Normal 8 7 3 5 2 2" xfId="58923" xr:uid="{00000000-0005-0000-0000-0000E4E50000}"/>
    <cellStyle name="Normal 8 7 3 5 2 3" xfId="58924" xr:uid="{00000000-0005-0000-0000-0000E5E50000}"/>
    <cellStyle name="Normal 8 7 3 5 3" xfId="58925" xr:uid="{00000000-0005-0000-0000-0000E6E50000}"/>
    <cellStyle name="Normal 8 7 3 5 4" xfId="58926" xr:uid="{00000000-0005-0000-0000-0000E7E50000}"/>
    <cellStyle name="Normal 8 7 3 6" xfId="58927" xr:uid="{00000000-0005-0000-0000-0000E8E50000}"/>
    <cellStyle name="Normal 8 7 3 6 2" xfId="58928" xr:uid="{00000000-0005-0000-0000-0000E9E50000}"/>
    <cellStyle name="Normal 8 7 3 6 2 2" xfId="58929" xr:uid="{00000000-0005-0000-0000-0000EAE50000}"/>
    <cellStyle name="Normal 8 7 3 6 2 3" xfId="58930" xr:uid="{00000000-0005-0000-0000-0000EBE50000}"/>
    <cellStyle name="Normal 8 7 3 6 3" xfId="58931" xr:uid="{00000000-0005-0000-0000-0000ECE50000}"/>
    <cellStyle name="Normal 8 7 3 6 4" xfId="58932" xr:uid="{00000000-0005-0000-0000-0000EDE50000}"/>
    <cellStyle name="Normal 8 7 3 7" xfId="58933" xr:uid="{00000000-0005-0000-0000-0000EEE50000}"/>
    <cellStyle name="Normal 8 7 3 7 2" xfId="58934" xr:uid="{00000000-0005-0000-0000-0000EFE50000}"/>
    <cellStyle name="Normal 8 7 3 7 3" xfId="58935" xr:uid="{00000000-0005-0000-0000-0000F0E50000}"/>
    <cellStyle name="Normal 8 7 3 8" xfId="58936" xr:uid="{00000000-0005-0000-0000-0000F1E50000}"/>
    <cellStyle name="Normal 8 7 3 9" xfId="58937" xr:uid="{00000000-0005-0000-0000-0000F2E50000}"/>
    <cellStyle name="Normal 8 7 3_PROD" xfId="58938" xr:uid="{00000000-0005-0000-0000-0000F3E50000}"/>
    <cellStyle name="Normal 8 7 4" xfId="58939" xr:uid="{00000000-0005-0000-0000-0000F4E50000}"/>
    <cellStyle name="Normal 8 7 4 2" xfId="58940" xr:uid="{00000000-0005-0000-0000-0000F5E50000}"/>
    <cellStyle name="Normal 8 7 4 2 2" xfId="58941" xr:uid="{00000000-0005-0000-0000-0000F6E50000}"/>
    <cellStyle name="Normal 8 7 4 2 2 2" xfId="58942" xr:uid="{00000000-0005-0000-0000-0000F7E50000}"/>
    <cellStyle name="Normal 8 7 4 2 2 2 2" xfId="58943" xr:uid="{00000000-0005-0000-0000-0000F8E50000}"/>
    <cellStyle name="Normal 8 7 4 2 2 2 3" xfId="58944" xr:uid="{00000000-0005-0000-0000-0000F9E50000}"/>
    <cellStyle name="Normal 8 7 4 2 2 3" xfId="58945" xr:uid="{00000000-0005-0000-0000-0000FAE50000}"/>
    <cellStyle name="Normal 8 7 4 2 2 4" xfId="58946" xr:uid="{00000000-0005-0000-0000-0000FBE50000}"/>
    <cellStyle name="Normal 8 7 4 2 3" xfId="58947" xr:uid="{00000000-0005-0000-0000-0000FCE50000}"/>
    <cellStyle name="Normal 8 7 4 2 3 2" xfId="58948" xr:uid="{00000000-0005-0000-0000-0000FDE50000}"/>
    <cellStyle name="Normal 8 7 4 2 3 2 2" xfId="58949" xr:uid="{00000000-0005-0000-0000-0000FEE50000}"/>
    <cellStyle name="Normal 8 7 4 2 3 2 3" xfId="58950" xr:uid="{00000000-0005-0000-0000-0000FFE50000}"/>
    <cellStyle name="Normal 8 7 4 2 3 3" xfId="58951" xr:uid="{00000000-0005-0000-0000-000000E60000}"/>
    <cellStyle name="Normal 8 7 4 2 3 4" xfId="58952" xr:uid="{00000000-0005-0000-0000-000001E60000}"/>
    <cellStyle name="Normal 8 7 4 2 4" xfId="58953" xr:uid="{00000000-0005-0000-0000-000002E60000}"/>
    <cellStyle name="Normal 8 7 4 2 4 2" xfId="58954" xr:uid="{00000000-0005-0000-0000-000003E60000}"/>
    <cellStyle name="Normal 8 7 4 2 4 2 2" xfId="58955" xr:uid="{00000000-0005-0000-0000-000004E60000}"/>
    <cellStyle name="Normal 8 7 4 2 4 2 3" xfId="58956" xr:uid="{00000000-0005-0000-0000-000005E60000}"/>
    <cellStyle name="Normal 8 7 4 2 4 3" xfId="58957" xr:uid="{00000000-0005-0000-0000-000006E60000}"/>
    <cellStyle name="Normal 8 7 4 2 4 4" xfId="58958" xr:uid="{00000000-0005-0000-0000-000007E60000}"/>
    <cellStyle name="Normal 8 7 4 2 5" xfId="58959" xr:uid="{00000000-0005-0000-0000-000008E60000}"/>
    <cellStyle name="Normal 8 7 4 2 5 2" xfId="58960" xr:uid="{00000000-0005-0000-0000-000009E60000}"/>
    <cellStyle name="Normal 8 7 4 2 5 2 2" xfId="58961" xr:uid="{00000000-0005-0000-0000-00000AE60000}"/>
    <cellStyle name="Normal 8 7 4 2 5 2 3" xfId="58962" xr:uid="{00000000-0005-0000-0000-00000BE60000}"/>
    <cellStyle name="Normal 8 7 4 2 5 3" xfId="58963" xr:uid="{00000000-0005-0000-0000-00000CE60000}"/>
    <cellStyle name="Normal 8 7 4 2 5 4" xfId="58964" xr:uid="{00000000-0005-0000-0000-00000DE60000}"/>
    <cellStyle name="Normal 8 7 4 2 6" xfId="58965" xr:uid="{00000000-0005-0000-0000-00000EE60000}"/>
    <cellStyle name="Normal 8 7 4 2 6 2" xfId="58966" xr:uid="{00000000-0005-0000-0000-00000FE60000}"/>
    <cellStyle name="Normal 8 7 4 2 6 3" xfId="58967" xr:uid="{00000000-0005-0000-0000-000010E60000}"/>
    <cellStyle name="Normal 8 7 4 2 7" xfId="58968" xr:uid="{00000000-0005-0000-0000-000011E60000}"/>
    <cellStyle name="Normal 8 7 4 2 8" xfId="58969" xr:uid="{00000000-0005-0000-0000-000012E60000}"/>
    <cellStyle name="Normal 8 7 4 2_PROD" xfId="58970" xr:uid="{00000000-0005-0000-0000-000013E60000}"/>
    <cellStyle name="Normal 8 7 4 3" xfId="58971" xr:uid="{00000000-0005-0000-0000-000014E60000}"/>
    <cellStyle name="Normal 8 7 4 3 2" xfId="58972" xr:uid="{00000000-0005-0000-0000-000015E60000}"/>
    <cellStyle name="Normal 8 7 4 3 2 2" xfId="58973" xr:uid="{00000000-0005-0000-0000-000016E60000}"/>
    <cellStyle name="Normal 8 7 4 3 2 3" xfId="58974" xr:uid="{00000000-0005-0000-0000-000017E60000}"/>
    <cellStyle name="Normal 8 7 4 3 3" xfId="58975" xr:uid="{00000000-0005-0000-0000-000018E60000}"/>
    <cellStyle name="Normal 8 7 4 3 4" xfId="58976" xr:uid="{00000000-0005-0000-0000-000019E60000}"/>
    <cellStyle name="Normal 8 7 4 4" xfId="58977" xr:uid="{00000000-0005-0000-0000-00001AE60000}"/>
    <cellStyle name="Normal 8 7 4 4 2" xfId="58978" xr:uid="{00000000-0005-0000-0000-00001BE60000}"/>
    <cellStyle name="Normal 8 7 4 4 2 2" xfId="58979" xr:uid="{00000000-0005-0000-0000-00001CE60000}"/>
    <cellStyle name="Normal 8 7 4 4 2 3" xfId="58980" xr:uid="{00000000-0005-0000-0000-00001DE60000}"/>
    <cellStyle name="Normal 8 7 4 4 3" xfId="58981" xr:uid="{00000000-0005-0000-0000-00001EE60000}"/>
    <cellStyle name="Normal 8 7 4 4 4" xfId="58982" xr:uid="{00000000-0005-0000-0000-00001FE60000}"/>
    <cellStyle name="Normal 8 7 4 5" xfId="58983" xr:uid="{00000000-0005-0000-0000-000020E60000}"/>
    <cellStyle name="Normal 8 7 4 5 2" xfId="58984" xr:uid="{00000000-0005-0000-0000-000021E60000}"/>
    <cellStyle name="Normal 8 7 4 5 2 2" xfId="58985" xr:uid="{00000000-0005-0000-0000-000022E60000}"/>
    <cellStyle name="Normal 8 7 4 5 2 3" xfId="58986" xr:uid="{00000000-0005-0000-0000-000023E60000}"/>
    <cellStyle name="Normal 8 7 4 5 3" xfId="58987" xr:uid="{00000000-0005-0000-0000-000024E60000}"/>
    <cellStyle name="Normal 8 7 4 5 4" xfId="58988" xr:uid="{00000000-0005-0000-0000-000025E60000}"/>
    <cellStyle name="Normal 8 7 4 6" xfId="58989" xr:uid="{00000000-0005-0000-0000-000026E60000}"/>
    <cellStyle name="Normal 8 7 4 6 2" xfId="58990" xr:uid="{00000000-0005-0000-0000-000027E60000}"/>
    <cellStyle name="Normal 8 7 4 6 2 2" xfId="58991" xr:uid="{00000000-0005-0000-0000-000028E60000}"/>
    <cellStyle name="Normal 8 7 4 6 2 3" xfId="58992" xr:uid="{00000000-0005-0000-0000-000029E60000}"/>
    <cellStyle name="Normal 8 7 4 6 3" xfId="58993" xr:uid="{00000000-0005-0000-0000-00002AE60000}"/>
    <cellStyle name="Normal 8 7 4 6 4" xfId="58994" xr:uid="{00000000-0005-0000-0000-00002BE60000}"/>
    <cellStyle name="Normal 8 7 4 7" xfId="58995" xr:uid="{00000000-0005-0000-0000-00002CE60000}"/>
    <cellStyle name="Normal 8 7 4 7 2" xfId="58996" xr:uid="{00000000-0005-0000-0000-00002DE60000}"/>
    <cellStyle name="Normal 8 7 4 7 3" xfId="58997" xr:uid="{00000000-0005-0000-0000-00002EE60000}"/>
    <cellStyle name="Normal 8 7 4 8" xfId="58998" xr:uid="{00000000-0005-0000-0000-00002FE60000}"/>
    <cellStyle name="Normal 8 7 4 9" xfId="58999" xr:uid="{00000000-0005-0000-0000-000030E60000}"/>
    <cellStyle name="Normal 8 7 4_PROD" xfId="59000" xr:uid="{00000000-0005-0000-0000-000031E60000}"/>
    <cellStyle name="Normal 8 7 5" xfId="59001" xr:uid="{00000000-0005-0000-0000-000032E60000}"/>
    <cellStyle name="Normal 8 7 5 2" xfId="59002" xr:uid="{00000000-0005-0000-0000-000033E60000}"/>
    <cellStyle name="Normal 8 7 5 2 2" xfId="59003" xr:uid="{00000000-0005-0000-0000-000034E60000}"/>
    <cellStyle name="Normal 8 7 5 2 2 2" xfId="59004" xr:uid="{00000000-0005-0000-0000-000035E60000}"/>
    <cellStyle name="Normal 8 7 5 2 2 3" xfId="59005" xr:uid="{00000000-0005-0000-0000-000036E60000}"/>
    <cellStyle name="Normal 8 7 5 2 3" xfId="59006" xr:uid="{00000000-0005-0000-0000-000037E60000}"/>
    <cellStyle name="Normal 8 7 5 2 4" xfId="59007" xr:uid="{00000000-0005-0000-0000-000038E60000}"/>
    <cellStyle name="Normal 8 7 5 3" xfId="59008" xr:uid="{00000000-0005-0000-0000-000039E60000}"/>
    <cellStyle name="Normal 8 7 5 3 2" xfId="59009" xr:uid="{00000000-0005-0000-0000-00003AE60000}"/>
    <cellStyle name="Normal 8 7 5 3 2 2" xfId="59010" xr:uid="{00000000-0005-0000-0000-00003BE60000}"/>
    <cellStyle name="Normal 8 7 5 3 2 3" xfId="59011" xr:uid="{00000000-0005-0000-0000-00003CE60000}"/>
    <cellStyle name="Normal 8 7 5 3 3" xfId="59012" xr:uid="{00000000-0005-0000-0000-00003DE60000}"/>
    <cellStyle name="Normal 8 7 5 3 4" xfId="59013" xr:uid="{00000000-0005-0000-0000-00003EE60000}"/>
    <cellStyle name="Normal 8 7 5 4" xfId="59014" xr:uid="{00000000-0005-0000-0000-00003FE60000}"/>
    <cellStyle name="Normal 8 7 5 4 2" xfId="59015" xr:uid="{00000000-0005-0000-0000-000040E60000}"/>
    <cellStyle name="Normal 8 7 5 4 2 2" xfId="59016" xr:uid="{00000000-0005-0000-0000-000041E60000}"/>
    <cellStyle name="Normal 8 7 5 4 2 3" xfId="59017" xr:uid="{00000000-0005-0000-0000-000042E60000}"/>
    <cellStyle name="Normal 8 7 5 4 3" xfId="59018" xr:uid="{00000000-0005-0000-0000-000043E60000}"/>
    <cellStyle name="Normal 8 7 5 4 4" xfId="59019" xr:uid="{00000000-0005-0000-0000-000044E60000}"/>
    <cellStyle name="Normal 8 7 5 5" xfId="59020" xr:uid="{00000000-0005-0000-0000-000045E60000}"/>
    <cellStyle name="Normal 8 7 5 5 2" xfId="59021" xr:uid="{00000000-0005-0000-0000-000046E60000}"/>
    <cellStyle name="Normal 8 7 5 5 2 2" xfId="59022" xr:uid="{00000000-0005-0000-0000-000047E60000}"/>
    <cellStyle name="Normal 8 7 5 5 2 3" xfId="59023" xr:uid="{00000000-0005-0000-0000-000048E60000}"/>
    <cellStyle name="Normal 8 7 5 5 3" xfId="59024" xr:uid="{00000000-0005-0000-0000-000049E60000}"/>
    <cellStyle name="Normal 8 7 5 5 4" xfId="59025" xr:uid="{00000000-0005-0000-0000-00004AE60000}"/>
    <cellStyle name="Normal 8 7 5 6" xfId="59026" xr:uid="{00000000-0005-0000-0000-00004BE60000}"/>
    <cellStyle name="Normal 8 7 5 6 2" xfId="59027" xr:uid="{00000000-0005-0000-0000-00004CE60000}"/>
    <cellStyle name="Normal 8 7 5 6 3" xfId="59028" xr:uid="{00000000-0005-0000-0000-00004DE60000}"/>
    <cellStyle name="Normal 8 7 5 7" xfId="59029" xr:uid="{00000000-0005-0000-0000-00004EE60000}"/>
    <cellStyle name="Normal 8 7 5 8" xfId="59030" xr:uid="{00000000-0005-0000-0000-00004FE60000}"/>
    <cellStyle name="Normal 8 7 5_PROD" xfId="59031" xr:uid="{00000000-0005-0000-0000-000050E60000}"/>
    <cellStyle name="Normal 8 7 6" xfId="59032" xr:uid="{00000000-0005-0000-0000-000051E60000}"/>
    <cellStyle name="Normal 8 7 6 2" xfId="59033" xr:uid="{00000000-0005-0000-0000-000052E60000}"/>
    <cellStyle name="Normal 8 7 6 2 2" xfId="59034" xr:uid="{00000000-0005-0000-0000-000053E60000}"/>
    <cellStyle name="Normal 8 7 6 2 3" xfId="59035" xr:uid="{00000000-0005-0000-0000-000054E60000}"/>
    <cellStyle name="Normal 8 7 6 3" xfId="59036" xr:uid="{00000000-0005-0000-0000-000055E60000}"/>
    <cellStyle name="Normal 8 7 6 4" xfId="59037" xr:uid="{00000000-0005-0000-0000-000056E60000}"/>
    <cellStyle name="Normal 8 7 7" xfId="59038" xr:uid="{00000000-0005-0000-0000-000057E60000}"/>
    <cellStyle name="Normal 8 7 7 2" xfId="59039" xr:uid="{00000000-0005-0000-0000-000058E60000}"/>
    <cellStyle name="Normal 8 7 7 2 2" xfId="59040" xr:uid="{00000000-0005-0000-0000-000059E60000}"/>
    <cellStyle name="Normal 8 7 7 2 3" xfId="59041" xr:uid="{00000000-0005-0000-0000-00005AE60000}"/>
    <cellStyle name="Normal 8 7 7 3" xfId="59042" xr:uid="{00000000-0005-0000-0000-00005BE60000}"/>
    <cellStyle name="Normal 8 7 7 4" xfId="59043" xr:uid="{00000000-0005-0000-0000-00005CE60000}"/>
    <cellStyle name="Normal 8 7 8" xfId="59044" xr:uid="{00000000-0005-0000-0000-00005DE60000}"/>
    <cellStyle name="Normal 8 7 8 2" xfId="59045" xr:uid="{00000000-0005-0000-0000-00005EE60000}"/>
    <cellStyle name="Normal 8 7 8 2 2" xfId="59046" xr:uid="{00000000-0005-0000-0000-00005FE60000}"/>
    <cellStyle name="Normal 8 7 8 2 3" xfId="59047" xr:uid="{00000000-0005-0000-0000-000060E60000}"/>
    <cellStyle name="Normal 8 7 8 3" xfId="59048" xr:uid="{00000000-0005-0000-0000-000061E60000}"/>
    <cellStyle name="Normal 8 7 8 4" xfId="59049" xr:uid="{00000000-0005-0000-0000-000062E60000}"/>
    <cellStyle name="Normal 8 7 9" xfId="59050" xr:uid="{00000000-0005-0000-0000-000063E60000}"/>
    <cellStyle name="Normal 8 7 9 2" xfId="59051" xr:uid="{00000000-0005-0000-0000-000064E60000}"/>
    <cellStyle name="Normal 8 7 9 2 2" xfId="59052" xr:uid="{00000000-0005-0000-0000-000065E60000}"/>
    <cellStyle name="Normal 8 7 9 2 3" xfId="59053" xr:uid="{00000000-0005-0000-0000-000066E60000}"/>
    <cellStyle name="Normal 8 7 9 3" xfId="59054" xr:uid="{00000000-0005-0000-0000-000067E60000}"/>
    <cellStyle name="Normal 8 7 9 4" xfId="59055" xr:uid="{00000000-0005-0000-0000-000068E60000}"/>
    <cellStyle name="Normal 8 7_PROD" xfId="59056" xr:uid="{00000000-0005-0000-0000-000069E60000}"/>
    <cellStyle name="Normal 8 8" xfId="533" xr:uid="{00000000-0005-0000-0000-00006AE60000}"/>
    <cellStyle name="Normal 8 8 2" xfId="59057" xr:uid="{00000000-0005-0000-0000-00006BE60000}"/>
    <cellStyle name="Normal 8 8 2 2" xfId="59058" xr:uid="{00000000-0005-0000-0000-00006CE60000}"/>
    <cellStyle name="Normal 8 8 2 2 2" xfId="59059" xr:uid="{00000000-0005-0000-0000-00006DE60000}"/>
    <cellStyle name="Normal 8 8 2 2 2 2" xfId="59060" xr:uid="{00000000-0005-0000-0000-00006EE60000}"/>
    <cellStyle name="Normal 8 8 2 2 2 3" xfId="59061" xr:uid="{00000000-0005-0000-0000-00006FE60000}"/>
    <cellStyle name="Normal 8 8 2 2 3" xfId="59062" xr:uid="{00000000-0005-0000-0000-000070E60000}"/>
    <cellStyle name="Normal 8 8 2 2 4" xfId="59063" xr:uid="{00000000-0005-0000-0000-000071E60000}"/>
    <cellStyle name="Normal 8 8 2 3" xfId="59064" xr:uid="{00000000-0005-0000-0000-000072E60000}"/>
    <cellStyle name="Normal 8 8 2 3 2" xfId="59065" xr:uid="{00000000-0005-0000-0000-000073E60000}"/>
    <cellStyle name="Normal 8 8 2 3 2 2" xfId="59066" xr:uid="{00000000-0005-0000-0000-000074E60000}"/>
    <cellStyle name="Normal 8 8 2 3 2 3" xfId="59067" xr:uid="{00000000-0005-0000-0000-000075E60000}"/>
    <cellStyle name="Normal 8 8 2 3 3" xfId="59068" xr:uid="{00000000-0005-0000-0000-000076E60000}"/>
    <cellStyle name="Normal 8 8 2 3 4" xfId="59069" xr:uid="{00000000-0005-0000-0000-000077E60000}"/>
    <cellStyle name="Normal 8 8 2 4" xfId="59070" xr:uid="{00000000-0005-0000-0000-000078E60000}"/>
    <cellStyle name="Normal 8 8 2 4 2" xfId="59071" xr:uid="{00000000-0005-0000-0000-000079E60000}"/>
    <cellStyle name="Normal 8 8 2 4 2 2" xfId="59072" xr:uid="{00000000-0005-0000-0000-00007AE60000}"/>
    <cellStyle name="Normal 8 8 2 4 2 3" xfId="59073" xr:uid="{00000000-0005-0000-0000-00007BE60000}"/>
    <cellStyle name="Normal 8 8 2 4 3" xfId="59074" xr:uid="{00000000-0005-0000-0000-00007CE60000}"/>
    <cellStyle name="Normal 8 8 2 4 4" xfId="59075" xr:uid="{00000000-0005-0000-0000-00007DE60000}"/>
    <cellStyle name="Normal 8 8 2 5" xfId="59076" xr:uid="{00000000-0005-0000-0000-00007EE60000}"/>
    <cellStyle name="Normal 8 8 2 5 2" xfId="59077" xr:uid="{00000000-0005-0000-0000-00007FE60000}"/>
    <cellStyle name="Normal 8 8 2 5 2 2" xfId="59078" xr:uid="{00000000-0005-0000-0000-000080E60000}"/>
    <cellStyle name="Normal 8 8 2 5 2 3" xfId="59079" xr:uid="{00000000-0005-0000-0000-000081E60000}"/>
    <cellStyle name="Normal 8 8 2 5 3" xfId="59080" xr:uid="{00000000-0005-0000-0000-000082E60000}"/>
    <cellStyle name="Normal 8 8 2 5 4" xfId="59081" xr:uid="{00000000-0005-0000-0000-000083E60000}"/>
    <cellStyle name="Normal 8 8 2 6" xfId="59082" xr:uid="{00000000-0005-0000-0000-000084E60000}"/>
    <cellStyle name="Normal 8 8 2 6 2" xfId="59083" xr:uid="{00000000-0005-0000-0000-000085E60000}"/>
    <cellStyle name="Normal 8 8 2 6 3" xfId="59084" xr:uid="{00000000-0005-0000-0000-000086E60000}"/>
    <cellStyle name="Normal 8 8 2 7" xfId="59085" xr:uid="{00000000-0005-0000-0000-000087E60000}"/>
    <cellStyle name="Normal 8 8 2 8" xfId="59086" xr:uid="{00000000-0005-0000-0000-000088E60000}"/>
    <cellStyle name="Normal 8 8 2_PROD" xfId="59087" xr:uid="{00000000-0005-0000-0000-000089E60000}"/>
    <cellStyle name="Normal 8 8 3" xfId="59088" xr:uid="{00000000-0005-0000-0000-00008AE60000}"/>
    <cellStyle name="Normal 8 8 3 2" xfId="59089" xr:uid="{00000000-0005-0000-0000-00008BE60000}"/>
    <cellStyle name="Normal 8 8 3 2 2" xfId="59090" xr:uid="{00000000-0005-0000-0000-00008CE60000}"/>
    <cellStyle name="Normal 8 8 3 2 3" xfId="59091" xr:uid="{00000000-0005-0000-0000-00008DE60000}"/>
    <cellStyle name="Normal 8 8 3 3" xfId="59092" xr:uid="{00000000-0005-0000-0000-00008EE60000}"/>
    <cellStyle name="Normal 8 8 3 4" xfId="59093" xr:uid="{00000000-0005-0000-0000-00008FE60000}"/>
    <cellStyle name="Normal 8 8 4" xfId="59094" xr:uid="{00000000-0005-0000-0000-000090E60000}"/>
    <cellStyle name="Normal 8 8 4 2" xfId="59095" xr:uid="{00000000-0005-0000-0000-000091E60000}"/>
    <cellStyle name="Normal 8 8 4 2 2" xfId="59096" xr:uid="{00000000-0005-0000-0000-000092E60000}"/>
    <cellStyle name="Normal 8 8 4 2 3" xfId="59097" xr:uid="{00000000-0005-0000-0000-000093E60000}"/>
    <cellStyle name="Normal 8 8 4 3" xfId="59098" xr:uid="{00000000-0005-0000-0000-000094E60000}"/>
    <cellStyle name="Normal 8 8 4 4" xfId="59099" xr:uid="{00000000-0005-0000-0000-000095E60000}"/>
    <cellStyle name="Normal 8 8 5" xfId="59100" xr:uid="{00000000-0005-0000-0000-000096E60000}"/>
    <cellStyle name="Normal 8 8 5 2" xfId="59101" xr:uid="{00000000-0005-0000-0000-000097E60000}"/>
    <cellStyle name="Normal 8 8 5 2 2" xfId="59102" xr:uid="{00000000-0005-0000-0000-000098E60000}"/>
    <cellStyle name="Normal 8 8 5 2 3" xfId="59103" xr:uid="{00000000-0005-0000-0000-000099E60000}"/>
    <cellStyle name="Normal 8 8 5 3" xfId="59104" xr:uid="{00000000-0005-0000-0000-00009AE60000}"/>
    <cellStyle name="Normal 8 8 5 4" xfId="59105" xr:uid="{00000000-0005-0000-0000-00009BE60000}"/>
    <cellStyle name="Normal 8 8 6" xfId="59106" xr:uid="{00000000-0005-0000-0000-00009CE60000}"/>
    <cellStyle name="Normal 8 8 6 2" xfId="59107" xr:uid="{00000000-0005-0000-0000-00009DE60000}"/>
    <cellStyle name="Normal 8 8 6 2 2" xfId="59108" xr:uid="{00000000-0005-0000-0000-00009EE60000}"/>
    <cellStyle name="Normal 8 8 6 2 3" xfId="59109" xr:uid="{00000000-0005-0000-0000-00009FE60000}"/>
    <cellStyle name="Normal 8 8 6 3" xfId="59110" xr:uid="{00000000-0005-0000-0000-0000A0E60000}"/>
    <cellStyle name="Normal 8 8 6 4" xfId="59111" xr:uid="{00000000-0005-0000-0000-0000A1E60000}"/>
    <cellStyle name="Normal 8 8 7" xfId="59112" xr:uid="{00000000-0005-0000-0000-0000A2E60000}"/>
    <cellStyle name="Normal 8 8 7 2" xfId="59113" xr:uid="{00000000-0005-0000-0000-0000A3E60000}"/>
    <cellStyle name="Normal 8 8 7 3" xfId="59114" xr:uid="{00000000-0005-0000-0000-0000A4E60000}"/>
    <cellStyle name="Normal 8 8 8" xfId="59115" xr:uid="{00000000-0005-0000-0000-0000A5E60000}"/>
    <cellStyle name="Normal 8 8 9" xfId="59116" xr:uid="{00000000-0005-0000-0000-0000A6E60000}"/>
    <cellStyle name="Normal 8 8_PROD" xfId="59117" xr:uid="{00000000-0005-0000-0000-0000A7E60000}"/>
    <cellStyle name="Normal 8 9" xfId="534" xr:uid="{00000000-0005-0000-0000-0000A8E60000}"/>
    <cellStyle name="Normal 8 9 2" xfId="59118" xr:uid="{00000000-0005-0000-0000-0000A9E60000}"/>
    <cellStyle name="Normal 8 9 2 2" xfId="59119" xr:uid="{00000000-0005-0000-0000-0000AAE60000}"/>
    <cellStyle name="Normal 8 9 2 2 2" xfId="59120" xr:uid="{00000000-0005-0000-0000-0000ABE60000}"/>
    <cellStyle name="Normal 8 9 2 2 2 2" xfId="59121" xr:uid="{00000000-0005-0000-0000-0000ACE60000}"/>
    <cellStyle name="Normal 8 9 2 2 2 3" xfId="59122" xr:uid="{00000000-0005-0000-0000-0000ADE60000}"/>
    <cellStyle name="Normal 8 9 2 2 3" xfId="59123" xr:uid="{00000000-0005-0000-0000-0000AEE60000}"/>
    <cellStyle name="Normal 8 9 2 2 4" xfId="59124" xr:uid="{00000000-0005-0000-0000-0000AFE60000}"/>
    <cellStyle name="Normal 8 9 2 3" xfId="59125" xr:uid="{00000000-0005-0000-0000-0000B0E60000}"/>
    <cellStyle name="Normal 8 9 2 3 2" xfId="59126" xr:uid="{00000000-0005-0000-0000-0000B1E60000}"/>
    <cellStyle name="Normal 8 9 2 3 2 2" xfId="59127" xr:uid="{00000000-0005-0000-0000-0000B2E60000}"/>
    <cellStyle name="Normal 8 9 2 3 2 3" xfId="59128" xr:uid="{00000000-0005-0000-0000-0000B3E60000}"/>
    <cellStyle name="Normal 8 9 2 3 3" xfId="59129" xr:uid="{00000000-0005-0000-0000-0000B4E60000}"/>
    <cellStyle name="Normal 8 9 2 3 4" xfId="59130" xr:uid="{00000000-0005-0000-0000-0000B5E60000}"/>
    <cellStyle name="Normal 8 9 2 4" xfId="59131" xr:uid="{00000000-0005-0000-0000-0000B6E60000}"/>
    <cellStyle name="Normal 8 9 2 4 2" xfId="59132" xr:uid="{00000000-0005-0000-0000-0000B7E60000}"/>
    <cellStyle name="Normal 8 9 2 4 2 2" xfId="59133" xr:uid="{00000000-0005-0000-0000-0000B8E60000}"/>
    <cellStyle name="Normal 8 9 2 4 2 3" xfId="59134" xr:uid="{00000000-0005-0000-0000-0000B9E60000}"/>
    <cellStyle name="Normal 8 9 2 4 3" xfId="59135" xr:uid="{00000000-0005-0000-0000-0000BAE60000}"/>
    <cellStyle name="Normal 8 9 2 4 4" xfId="59136" xr:uid="{00000000-0005-0000-0000-0000BBE60000}"/>
    <cellStyle name="Normal 8 9 2 5" xfId="59137" xr:uid="{00000000-0005-0000-0000-0000BCE60000}"/>
    <cellStyle name="Normal 8 9 2 5 2" xfId="59138" xr:uid="{00000000-0005-0000-0000-0000BDE60000}"/>
    <cellStyle name="Normal 8 9 2 5 2 2" xfId="59139" xr:uid="{00000000-0005-0000-0000-0000BEE60000}"/>
    <cellStyle name="Normal 8 9 2 5 2 3" xfId="59140" xr:uid="{00000000-0005-0000-0000-0000BFE60000}"/>
    <cellStyle name="Normal 8 9 2 5 3" xfId="59141" xr:uid="{00000000-0005-0000-0000-0000C0E60000}"/>
    <cellStyle name="Normal 8 9 2 5 4" xfId="59142" xr:uid="{00000000-0005-0000-0000-0000C1E60000}"/>
    <cellStyle name="Normal 8 9 2 6" xfId="59143" xr:uid="{00000000-0005-0000-0000-0000C2E60000}"/>
    <cellStyle name="Normal 8 9 2 6 2" xfId="59144" xr:uid="{00000000-0005-0000-0000-0000C3E60000}"/>
    <cellStyle name="Normal 8 9 2 6 3" xfId="59145" xr:uid="{00000000-0005-0000-0000-0000C4E60000}"/>
    <cellStyle name="Normal 8 9 2 7" xfId="59146" xr:uid="{00000000-0005-0000-0000-0000C5E60000}"/>
    <cellStyle name="Normal 8 9 2 8" xfId="59147" xr:uid="{00000000-0005-0000-0000-0000C6E60000}"/>
    <cellStyle name="Normal 8 9 2_PROD" xfId="59148" xr:uid="{00000000-0005-0000-0000-0000C7E60000}"/>
    <cellStyle name="Normal 8 9 3" xfId="59149" xr:uid="{00000000-0005-0000-0000-0000C8E60000}"/>
    <cellStyle name="Normal 8 9 3 2" xfId="59150" xr:uid="{00000000-0005-0000-0000-0000C9E60000}"/>
    <cellStyle name="Normal 8 9 3 2 2" xfId="59151" xr:uid="{00000000-0005-0000-0000-0000CAE60000}"/>
    <cellStyle name="Normal 8 9 3 2 3" xfId="59152" xr:uid="{00000000-0005-0000-0000-0000CBE60000}"/>
    <cellStyle name="Normal 8 9 3 3" xfId="59153" xr:uid="{00000000-0005-0000-0000-0000CCE60000}"/>
    <cellStyle name="Normal 8 9 3 4" xfId="59154" xr:uid="{00000000-0005-0000-0000-0000CDE60000}"/>
    <cellStyle name="Normal 8 9 4" xfId="59155" xr:uid="{00000000-0005-0000-0000-0000CEE60000}"/>
    <cellStyle name="Normal 8 9 4 2" xfId="59156" xr:uid="{00000000-0005-0000-0000-0000CFE60000}"/>
    <cellStyle name="Normal 8 9 4 2 2" xfId="59157" xr:uid="{00000000-0005-0000-0000-0000D0E60000}"/>
    <cellStyle name="Normal 8 9 4 2 3" xfId="59158" xr:uid="{00000000-0005-0000-0000-0000D1E60000}"/>
    <cellStyle name="Normal 8 9 4 3" xfId="59159" xr:uid="{00000000-0005-0000-0000-0000D2E60000}"/>
    <cellStyle name="Normal 8 9 4 4" xfId="59160" xr:uid="{00000000-0005-0000-0000-0000D3E60000}"/>
    <cellStyle name="Normal 8 9 5" xfId="59161" xr:uid="{00000000-0005-0000-0000-0000D4E60000}"/>
    <cellStyle name="Normal 8 9 5 2" xfId="59162" xr:uid="{00000000-0005-0000-0000-0000D5E60000}"/>
    <cellStyle name="Normal 8 9 5 2 2" xfId="59163" xr:uid="{00000000-0005-0000-0000-0000D6E60000}"/>
    <cellStyle name="Normal 8 9 5 2 3" xfId="59164" xr:uid="{00000000-0005-0000-0000-0000D7E60000}"/>
    <cellStyle name="Normal 8 9 5 3" xfId="59165" xr:uid="{00000000-0005-0000-0000-0000D8E60000}"/>
    <cellStyle name="Normal 8 9 5 4" xfId="59166" xr:uid="{00000000-0005-0000-0000-0000D9E60000}"/>
    <cellStyle name="Normal 8 9 6" xfId="59167" xr:uid="{00000000-0005-0000-0000-0000DAE60000}"/>
    <cellStyle name="Normal 8 9 6 2" xfId="59168" xr:uid="{00000000-0005-0000-0000-0000DBE60000}"/>
    <cellStyle name="Normal 8 9 6 2 2" xfId="59169" xr:uid="{00000000-0005-0000-0000-0000DCE60000}"/>
    <cellStyle name="Normal 8 9 6 2 3" xfId="59170" xr:uid="{00000000-0005-0000-0000-0000DDE60000}"/>
    <cellStyle name="Normal 8 9 6 3" xfId="59171" xr:uid="{00000000-0005-0000-0000-0000DEE60000}"/>
    <cellStyle name="Normal 8 9 6 4" xfId="59172" xr:uid="{00000000-0005-0000-0000-0000DFE60000}"/>
    <cellStyle name="Normal 8 9 7" xfId="59173" xr:uid="{00000000-0005-0000-0000-0000E0E60000}"/>
    <cellStyle name="Normal 8 9 7 2" xfId="59174" xr:uid="{00000000-0005-0000-0000-0000E1E60000}"/>
    <cellStyle name="Normal 8 9 7 3" xfId="59175" xr:uid="{00000000-0005-0000-0000-0000E2E60000}"/>
    <cellStyle name="Normal 8 9 8" xfId="59176" xr:uid="{00000000-0005-0000-0000-0000E3E60000}"/>
    <cellStyle name="Normal 8 9 9" xfId="59177" xr:uid="{00000000-0005-0000-0000-0000E4E60000}"/>
    <cellStyle name="Normal 8 9_PROD" xfId="59178" xr:uid="{00000000-0005-0000-0000-0000E5E60000}"/>
    <cellStyle name="Normal 8_PROD" xfId="59179" xr:uid="{00000000-0005-0000-0000-0000E6E60000}"/>
    <cellStyle name="Normal 9" xfId="535" xr:uid="{00000000-0005-0000-0000-0000E7E60000}"/>
    <cellStyle name="Normal 9 10" xfId="536" xr:uid="{00000000-0005-0000-0000-0000E8E60000}"/>
    <cellStyle name="Normal 9 10 2" xfId="59180" xr:uid="{00000000-0005-0000-0000-0000E9E60000}"/>
    <cellStyle name="Normal 9 10 2 2" xfId="59181" xr:uid="{00000000-0005-0000-0000-0000EAE60000}"/>
    <cellStyle name="Normal 9 10 2 2 2" xfId="59182" xr:uid="{00000000-0005-0000-0000-0000EBE60000}"/>
    <cellStyle name="Normal 9 10 2 2 2 2" xfId="59183" xr:uid="{00000000-0005-0000-0000-0000ECE60000}"/>
    <cellStyle name="Normal 9 10 2 2 2 3" xfId="59184" xr:uid="{00000000-0005-0000-0000-0000EDE60000}"/>
    <cellStyle name="Normal 9 10 2 2 3" xfId="59185" xr:uid="{00000000-0005-0000-0000-0000EEE60000}"/>
    <cellStyle name="Normal 9 10 2 2 4" xfId="59186" xr:uid="{00000000-0005-0000-0000-0000EFE60000}"/>
    <cellStyle name="Normal 9 10 2 3" xfId="59187" xr:uid="{00000000-0005-0000-0000-0000F0E60000}"/>
    <cellStyle name="Normal 9 10 2 3 2" xfId="59188" xr:uid="{00000000-0005-0000-0000-0000F1E60000}"/>
    <cellStyle name="Normal 9 10 2 3 2 2" xfId="59189" xr:uid="{00000000-0005-0000-0000-0000F2E60000}"/>
    <cellStyle name="Normal 9 10 2 3 2 3" xfId="59190" xr:uid="{00000000-0005-0000-0000-0000F3E60000}"/>
    <cellStyle name="Normal 9 10 2 3 3" xfId="59191" xr:uid="{00000000-0005-0000-0000-0000F4E60000}"/>
    <cellStyle name="Normal 9 10 2 3 4" xfId="59192" xr:uid="{00000000-0005-0000-0000-0000F5E60000}"/>
    <cellStyle name="Normal 9 10 2 4" xfId="59193" xr:uid="{00000000-0005-0000-0000-0000F6E60000}"/>
    <cellStyle name="Normal 9 10 2 4 2" xfId="59194" xr:uid="{00000000-0005-0000-0000-0000F7E60000}"/>
    <cellStyle name="Normal 9 10 2 4 2 2" xfId="59195" xr:uid="{00000000-0005-0000-0000-0000F8E60000}"/>
    <cellStyle name="Normal 9 10 2 4 2 3" xfId="59196" xr:uid="{00000000-0005-0000-0000-0000F9E60000}"/>
    <cellStyle name="Normal 9 10 2 4 3" xfId="59197" xr:uid="{00000000-0005-0000-0000-0000FAE60000}"/>
    <cellStyle name="Normal 9 10 2 4 4" xfId="59198" xr:uid="{00000000-0005-0000-0000-0000FBE60000}"/>
    <cellStyle name="Normal 9 10 2 5" xfId="59199" xr:uid="{00000000-0005-0000-0000-0000FCE60000}"/>
    <cellStyle name="Normal 9 10 2 5 2" xfId="59200" xr:uid="{00000000-0005-0000-0000-0000FDE60000}"/>
    <cellStyle name="Normal 9 10 2 5 2 2" xfId="59201" xr:uid="{00000000-0005-0000-0000-0000FEE60000}"/>
    <cellStyle name="Normal 9 10 2 5 2 3" xfId="59202" xr:uid="{00000000-0005-0000-0000-0000FFE60000}"/>
    <cellStyle name="Normal 9 10 2 5 3" xfId="59203" xr:uid="{00000000-0005-0000-0000-000000E70000}"/>
    <cellStyle name="Normal 9 10 2 5 4" xfId="59204" xr:uid="{00000000-0005-0000-0000-000001E70000}"/>
    <cellStyle name="Normal 9 10 2 6" xfId="59205" xr:uid="{00000000-0005-0000-0000-000002E70000}"/>
    <cellStyle name="Normal 9 10 2 6 2" xfId="59206" xr:uid="{00000000-0005-0000-0000-000003E70000}"/>
    <cellStyle name="Normal 9 10 2 6 3" xfId="59207" xr:uid="{00000000-0005-0000-0000-000004E70000}"/>
    <cellStyle name="Normal 9 10 2 7" xfId="59208" xr:uid="{00000000-0005-0000-0000-000005E70000}"/>
    <cellStyle name="Normal 9 10 2 8" xfId="59209" xr:uid="{00000000-0005-0000-0000-000006E70000}"/>
    <cellStyle name="Normal 9 10 2_PROD" xfId="59210" xr:uid="{00000000-0005-0000-0000-000007E70000}"/>
    <cellStyle name="Normal 9 10 3" xfId="59211" xr:uid="{00000000-0005-0000-0000-000008E70000}"/>
    <cellStyle name="Normal 9 10 3 2" xfId="59212" xr:uid="{00000000-0005-0000-0000-000009E70000}"/>
    <cellStyle name="Normal 9 10 3 2 2" xfId="59213" xr:uid="{00000000-0005-0000-0000-00000AE70000}"/>
    <cellStyle name="Normal 9 10 3 2 3" xfId="59214" xr:uid="{00000000-0005-0000-0000-00000BE70000}"/>
    <cellStyle name="Normal 9 10 3 3" xfId="59215" xr:uid="{00000000-0005-0000-0000-00000CE70000}"/>
    <cellStyle name="Normal 9 10 3 4" xfId="59216" xr:uid="{00000000-0005-0000-0000-00000DE70000}"/>
    <cellStyle name="Normal 9 10 4" xfId="59217" xr:uid="{00000000-0005-0000-0000-00000EE70000}"/>
    <cellStyle name="Normal 9 10 4 2" xfId="59218" xr:uid="{00000000-0005-0000-0000-00000FE70000}"/>
    <cellStyle name="Normal 9 10 4 2 2" xfId="59219" xr:uid="{00000000-0005-0000-0000-000010E70000}"/>
    <cellStyle name="Normal 9 10 4 2 3" xfId="59220" xr:uid="{00000000-0005-0000-0000-000011E70000}"/>
    <cellStyle name="Normal 9 10 4 3" xfId="59221" xr:uid="{00000000-0005-0000-0000-000012E70000}"/>
    <cellStyle name="Normal 9 10 4 4" xfId="59222" xr:uid="{00000000-0005-0000-0000-000013E70000}"/>
    <cellStyle name="Normal 9 10 5" xfId="59223" xr:uid="{00000000-0005-0000-0000-000014E70000}"/>
    <cellStyle name="Normal 9 10 5 2" xfId="59224" xr:uid="{00000000-0005-0000-0000-000015E70000}"/>
    <cellStyle name="Normal 9 10 5 2 2" xfId="59225" xr:uid="{00000000-0005-0000-0000-000016E70000}"/>
    <cellStyle name="Normal 9 10 5 2 3" xfId="59226" xr:uid="{00000000-0005-0000-0000-000017E70000}"/>
    <cellStyle name="Normal 9 10 5 3" xfId="59227" xr:uid="{00000000-0005-0000-0000-000018E70000}"/>
    <cellStyle name="Normal 9 10 5 4" xfId="59228" xr:uid="{00000000-0005-0000-0000-000019E70000}"/>
    <cellStyle name="Normal 9 10 6" xfId="59229" xr:uid="{00000000-0005-0000-0000-00001AE70000}"/>
    <cellStyle name="Normal 9 10 6 2" xfId="59230" xr:uid="{00000000-0005-0000-0000-00001BE70000}"/>
    <cellStyle name="Normal 9 10 6 2 2" xfId="59231" xr:uid="{00000000-0005-0000-0000-00001CE70000}"/>
    <cellStyle name="Normal 9 10 6 2 3" xfId="59232" xr:uid="{00000000-0005-0000-0000-00001DE70000}"/>
    <cellStyle name="Normal 9 10 6 3" xfId="59233" xr:uid="{00000000-0005-0000-0000-00001EE70000}"/>
    <cellStyle name="Normal 9 10 6 4" xfId="59234" xr:uid="{00000000-0005-0000-0000-00001FE70000}"/>
    <cellStyle name="Normal 9 10 7" xfId="59235" xr:uid="{00000000-0005-0000-0000-000020E70000}"/>
    <cellStyle name="Normal 9 10 7 2" xfId="59236" xr:uid="{00000000-0005-0000-0000-000021E70000}"/>
    <cellStyle name="Normal 9 10 7 3" xfId="59237" xr:uid="{00000000-0005-0000-0000-000022E70000}"/>
    <cellStyle name="Normal 9 10 8" xfId="59238" xr:uid="{00000000-0005-0000-0000-000023E70000}"/>
    <cellStyle name="Normal 9 10 9" xfId="59239" xr:uid="{00000000-0005-0000-0000-000024E70000}"/>
    <cellStyle name="Normal 9 10_PROD" xfId="59240" xr:uid="{00000000-0005-0000-0000-000025E70000}"/>
    <cellStyle name="Normal 9 11" xfId="537" xr:uid="{00000000-0005-0000-0000-000026E70000}"/>
    <cellStyle name="Normal 9 11 2" xfId="59241" xr:uid="{00000000-0005-0000-0000-000027E70000}"/>
    <cellStyle name="Normal 9 11 2 2" xfId="59242" xr:uid="{00000000-0005-0000-0000-000028E70000}"/>
    <cellStyle name="Normal 9 11 2 2 2" xfId="59243" xr:uid="{00000000-0005-0000-0000-000029E70000}"/>
    <cellStyle name="Normal 9 11 2 2 3" xfId="59244" xr:uid="{00000000-0005-0000-0000-00002AE70000}"/>
    <cellStyle name="Normal 9 11 2 3" xfId="59245" xr:uid="{00000000-0005-0000-0000-00002BE70000}"/>
    <cellStyle name="Normal 9 11 2 4" xfId="59246" xr:uid="{00000000-0005-0000-0000-00002CE70000}"/>
    <cellStyle name="Normal 9 11 3" xfId="59247" xr:uid="{00000000-0005-0000-0000-00002DE70000}"/>
    <cellStyle name="Normal 9 11 3 2" xfId="59248" xr:uid="{00000000-0005-0000-0000-00002EE70000}"/>
    <cellStyle name="Normal 9 11 3 2 2" xfId="59249" xr:uid="{00000000-0005-0000-0000-00002FE70000}"/>
    <cellStyle name="Normal 9 11 3 2 3" xfId="59250" xr:uid="{00000000-0005-0000-0000-000030E70000}"/>
    <cellStyle name="Normal 9 11 3 3" xfId="59251" xr:uid="{00000000-0005-0000-0000-000031E70000}"/>
    <cellStyle name="Normal 9 11 3 4" xfId="59252" xr:uid="{00000000-0005-0000-0000-000032E70000}"/>
    <cellStyle name="Normal 9 11 4" xfId="59253" xr:uid="{00000000-0005-0000-0000-000033E70000}"/>
    <cellStyle name="Normal 9 11 4 2" xfId="59254" xr:uid="{00000000-0005-0000-0000-000034E70000}"/>
    <cellStyle name="Normal 9 11 4 2 2" xfId="59255" xr:uid="{00000000-0005-0000-0000-000035E70000}"/>
    <cellStyle name="Normal 9 11 4 2 3" xfId="59256" xr:uid="{00000000-0005-0000-0000-000036E70000}"/>
    <cellStyle name="Normal 9 11 4 3" xfId="59257" xr:uid="{00000000-0005-0000-0000-000037E70000}"/>
    <cellStyle name="Normal 9 11 4 4" xfId="59258" xr:uid="{00000000-0005-0000-0000-000038E70000}"/>
    <cellStyle name="Normal 9 11 5" xfId="59259" xr:uid="{00000000-0005-0000-0000-000039E70000}"/>
    <cellStyle name="Normal 9 11 5 2" xfId="59260" xr:uid="{00000000-0005-0000-0000-00003AE70000}"/>
    <cellStyle name="Normal 9 11 5 2 2" xfId="59261" xr:uid="{00000000-0005-0000-0000-00003BE70000}"/>
    <cellStyle name="Normal 9 11 5 2 3" xfId="59262" xr:uid="{00000000-0005-0000-0000-00003CE70000}"/>
    <cellStyle name="Normal 9 11 5 3" xfId="59263" xr:uid="{00000000-0005-0000-0000-00003DE70000}"/>
    <cellStyle name="Normal 9 11 5 4" xfId="59264" xr:uid="{00000000-0005-0000-0000-00003EE70000}"/>
    <cellStyle name="Normal 9 11 6" xfId="59265" xr:uid="{00000000-0005-0000-0000-00003FE70000}"/>
    <cellStyle name="Normal 9 11 6 2" xfId="59266" xr:uid="{00000000-0005-0000-0000-000040E70000}"/>
    <cellStyle name="Normal 9 11 6 3" xfId="59267" xr:uid="{00000000-0005-0000-0000-000041E70000}"/>
    <cellStyle name="Normal 9 11 7" xfId="59268" xr:uid="{00000000-0005-0000-0000-000042E70000}"/>
    <cellStyle name="Normal 9 11 8" xfId="59269" xr:uid="{00000000-0005-0000-0000-000043E70000}"/>
    <cellStyle name="Normal 9 11_PROD" xfId="59270" xr:uid="{00000000-0005-0000-0000-000044E70000}"/>
    <cellStyle name="Normal 9 12" xfId="538" xr:uid="{00000000-0005-0000-0000-000045E70000}"/>
    <cellStyle name="Normal 9 12 2" xfId="59271" xr:uid="{00000000-0005-0000-0000-000046E70000}"/>
    <cellStyle name="Normal 9 12 2 2" xfId="59272" xr:uid="{00000000-0005-0000-0000-000047E70000}"/>
    <cellStyle name="Normal 9 12 2 3" xfId="59273" xr:uid="{00000000-0005-0000-0000-000048E70000}"/>
    <cellStyle name="Normal 9 12 3" xfId="59274" xr:uid="{00000000-0005-0000-0000-000049E70000}"/>
    <cellStyle name="Normal 9 12 4" xfId="59275" xr:uid="{00000000-0005-0000-0000-00004AE70000}"/>
    <cellStyle name="Normal 9 13" xfId="539" xr:uid="{00000000-0005-0000-0000-00004BE70000}"/>
    <cellStyle name="Normal 9 13 2" xfId="59276" xr:uid="{00000000-0005-0000-0000-00004CE70000}"/>
    <cellStyle name="Normal 9 13 2 2" xfId="59277" xr:uid="{00000000-0005-0000-0000-00004DE70000}"/>
    <cellStyle name="Normal 9 13 2 3" xfId="59278" xr:uid="{00000000-0005-0000-0000-00004EE70000}"/>
    <cellStyle name="Normal 9 13 3" xfId="59279" xr:uid="{00000000-0005-0000-0000-00004FE70000}"/>
    <cellStyle name="Normal 9 13 4" xfId="59280" xr:uid="{00000000-0005-0000-0000-000050E70000}"/>
    <cellStyle name="Normal 9 14" xfId="540" xr:uid="{00000000-0005-0000-0000-000051E70000}"/>
    <cellStyle name="Normal 9 14 2" xfId="59281" xr:uid="{00000000-0005-0000-0000-000052E70000}"/>
    <cellStyle name="Normal 9 14 2 2" xfId="59282" xr:uid="{00000000-0005-0000-0000-000053E70000}"/>
    <cellStyle name="Normal 9 14 2 3" xfId="59283" xr:uid="{00000000-0005-0000-0000-000054E70000}"/>
    <cellStyle name="Normal 9 14 3" xfId="59284" xr:uid="{00000000-0005-0000-0000-000055E70000}"/>
    <cellStyle name="Normal 9 14 4" xfId="59285" xr:uid="{00000000-0005-0000-0000-000056E70000}"/>
    <cellStyle name="Normal 9 15" xfId="541" xr:uid="{00000000-0005-0000-0000-000057E70000}"/>
    <cellStyle name="Normal 9 15 2" xfId="59286" xr:uid="{00000000-0005-0000-0000-000058E70000}"/>
    <cellStyle name="Normal 9 15 2 2" xfId="59287" xr:uid="{00000000-0005-0000-0000-000059E70000}"/>
    <cellStyle name="Normal 9 15 2 3" xfId="59288" xr:uid="{00000000-0005-0000-0000-00005AE70000}"/>
    <cellStyle name="Normal 9 15 3" xfId="59289" xr:uid="{00000000-0005-0000-0000-00005BE70000}"/>
    <cellStyle name="Normal 9 15 4" xfId="59290" xr:uid="{00000000-0005-0000-0000-00005CE70000}"/>
    <cellStyle name="Normal 9 16" xfId="542" xr:uid="{00000000-0005-0000-0000-00005DE70000}"/>
    <cellStyle name="Normal 9 16 2" xfId="59291" xr:uid="{00000000-0005-0000-0000-00005EE70000}"/>
    <cellStyle name="Normal 9 16 3" xfId="59292" xr:uid="{00000000-0005-0000-0000-00005FE70000}"/>
    <cellStyle name="Normal 9 17" xfId="543" xr:uid="{00000000-0005-0000-0000-000060E70000}"/>
    <cellStyle name="Normal 9 18" xfId="544" xr:uid="{00000000-0005-0000-0000-000061E70000}"/>
    <cellStyle name="Normal 9 19" xfId="545" xr:uid="{00000000-0005-0000-0000-000062E70000}"/>
    <cellStyle name="Normal 9 2" xfId="546" xr:uid="{00000000-0005-0000-0000-000063E70000}"/>
    <cellStyle name="Normal 9 2 10" xfId="59293" xr:uid="{00000000-0005-0000-0000-000064E70000}"/>
    <cellStyle name="Normal 9 2 10 2" xfId="59294" xr:uid="{00000000-0005-0000-0000-000065E70000}"/>
    <cellStyle name="Normal 9 2 10 2 2" xfId="59295" xr:uid="{00000000-0005-0000-0000-000066E70000}"/>
    <cellStyle name="Normal 9 2 10 2 3" xfId="59296" xr:uid="{00000000-0005-0000-0000-000067E70000}"/>
    <cellStyle name="Normal 9 2 10 3" xfId="59297" xr:uid="{00000000-0005-0000-0000-000068E70000}"/>
    <cellStyle name="Normal 9 2 10 4" xfId="59298" xr:uid="{00000000-0005-0000-0000-000069E70000}"/>
    <cellStyle name="Normal 9 2 11" xfId="59299" xr:uid="{00000000-0005-0000-0000-00006AE70000}"/>
    <cellStyle name="Normal 9 2 11 2" xfId="59300" xr:uid="{00000000-0005-0000-0000-00006BE70000}"/>
    <cellStyle name="Normal 9 2 11 2 2" xfId="59301" xr:uid="{00000000-0005-0000-0000-00006CE70000}"/>
    <cellStyle name="Normal 9 2 11 2 3" xfId="59302" xr:uid="{00000000-0005-0000-0000-00006DE70000}"/>
    <cellStyle name="Normal 9 2 11 3" xfId="59303" xr:uid="{00000000-0005-0000-0000-00006EE70000}"/>
    <cellStyle name="Normal 9 2 11 4" xfId="59304" xr:uid="{00000000-0005-0000-0000-00006FE70000}"/>
    <cellStyle name="Normal 9 2 12" xfId="59305" xr:uid="{00000000-0005-0000-0000-000070E70000}"/>
    <cellStyle name="Normal 9 2 12 2" xfId="59306" xr:uid="{00000000-0005-0000-0000-000071E70000}"/>
    <cellStyle name="Normal 9 2 12 2 2" xfId="59307" xr:uid="{00000000-0005-0000-0000-000072E70000}"/>
    <cellStyle name="Normal 9 2 12 2 3" xfId="59308" xr:uid="{00000000-0005-0000-0000-000073E70000}"/>
    <cellStyle name="Normal 9 2 12 3" xfId="59309" xr:uid="{00000000-0005-0000-0000-000074E70000}"/>
    <cellStyle name="Normal 9 2 12 4" xfId="59310" xr:uid="{00000000-0005-0000-0000-000075E70000}"/>
    <cellStyle name="Normal 9 2 13" xfId="59311" xr:uid="{00000000-0005-0000-0000-000076E70000}"/>
    <cellStyle name="Normal 9 2 13 2" xfId="59312" xr:uid="{00000000-0005-0000-0000-000077E70000}"/>
    <cellStyle name="Normal 9 2 13 3" xfId="59313" xr:uid="{00000000-0005-0000-0000-000078E70000}"/>
    <cellStyle name="Normal 9 2 14" xfId="59314" xr:uid="{00000000-0005-0000-0000-000079E70000}"/>
    <cellStyle name="Normal 9 2 15" xfId="59315" xr:uid="{00000000-0005-0000-0000-00007AE70000}"/>
    <cellStyle name="Normal 9 2 2" xfId="547" xr:uid="{00000000-0005-0000-0000-00007BE70000}"/>
    <cellStyle name="Normal 9 2 2 10" xfId="59316" xr:uid="{00000000-0005-0000-0000-00007CE70000}"/>
    <cellStyle name="Normal 9 2 2 10 2" xfId="59317" xr:uid="{00000000-0005-0000-0000-00007DE70000}"/>
    <cellStyle name="Normal 9 2 2 10 2 2" xfId="59318" xr:uid="{00000000-0005-0000-0000-00007EE70000}"/>
    <cellStyle name="Normal 9 2 2 10 2 3" xfId="59319" xr:uid="{00000000-0005-0000-0000-00007FE70000}"/>
    <cellStyle name="Normal 9 2 2 10 3" xfId="59320" xr:uid="{00000000-0005-0000-0000-000080E70000}"/>
    <cellStyle name="Normal 9 2 2 10 4" xfId="59321" xr:uid="{00000000-0005-0000-0000-000081E70000}"/>
    <cellStyle name="Normal 9 2 2 11" xfId="59322" xr:uid="{00000000-0005-0000-0000-000082E70000}"/>
    <cellStyle name="Normal 9 2 2 11 2" xfId="59323" xr:uid="{00000000-0005-0000-0000-000083E70000}"/>
    <cellStyle name="Normal 9 2 2 11 3" xfId="59324" xr:uid="{00000000-0005-0000-0000-000084E70000}"/>
    <cellStyle name="Normal 9 2 2 12" xfId="59325" xr:uid="{00000000-0005-0000-0000-000085E70000}"/>
    <cellStyle name="Normal 9 2 2 13" xfId="59326" xr:uid="{00000000-0005-0000-0000-000086E70000}"/>
    <cellStyle name="Normal 9 2 2 2" xfId="548" xr:uid="{00000000-0005-0000-0000-000087E70000}"/>
    <cellStyle name="Normal 9 2 2 2 10" xfId="59327" xr:uid="{00000000-0005-0000-0000-000088E70000}"/>
    <cellStyle name="Normal 9 2 2 2 10 2" xfId="59328" xr:uid="{00000000-0005-0000-0000-000089E70000}"/>
    <cellStyle name="Normal 9 2 2 2 10 3" xfId="59329" xr:uid="{00000000-0005-0000-0000-00008AE70000}"/>
    <cellStyle name="Normal 9 2 2 2 11" xfId="59330" xr:uid="{00000000-0005-0000-0000-00008BE70000}"/>
    <cellStyle name="Normal 9 2 2 2 12" xfId="59331" xr:uid="{00000000-0005-0000-0000-00008CE70000}"/>
    <cellStyle name="Normal 9 2 2 2 2" xfId="805" xr:uid="{00000000-0005-0000-0000-00008DE70000}"/>
    <cellStyle name="Normal 9 2 2 2 2 2" xfId="59332" xr:uid="{00000000-0005-0000-0000-00008EE70000}"/>
    <cellStyle name="Normal 9 2 2 2 2 2 2" xfId="59333" xr:uid="{00000000-0005-0000-0000-00008FE70000}"/>
    <cellStyle name="Normal 9 2 2 2 2 2 2 2" xfId="59334" xr:uid="{00000000-0005-0000-0000-000090E70000}"/>
    <cellStyle name="Normal 9 2 2 2 2 2 2 2 2" xfId="59335" xr:uid="{00000000-0005-0000-0000-000091E70000}"/>
    <cellStyle name="Normal 9 2 2 2 2 2 2 2 3" xfId="59336" xr:uid="{00000000-0005-0000-0000-000092E70000}"/>
    <cellStyle name="Normal 9 2 2 2 2 2 2 3" xfId="59337" xr:uid="{00000000-0005-0000-0000-000093E70000}"/>
    <cellStyle name="Normal 9 2 2 2 2 2 2 4" xfId="59338" xr:uid="{00000000-0005-0000-0000-000094E70000}"/>
    <cellStyle name="Normal 9 2 2 2 2 2 3" xfId="59339" xr:uid="{00000000-0005-0000-0000-000095E70000}"/>
    <cellStyle name="Normal 9 2 2 2 2 2 3 2" xfId="59340" xr:uid="{00000000-0005-0000-0000-000096E70000}"/>
    <cellStyle name="Normal 9 2 2 2 2 2 3 2 2" xfId="59341" xr:uid="{00000000-0005-0000-0000-000097E70000}"/>
    <cellStyle name="Normal 9 2 2 2 2 2 3 2 3" xfId="59342" xr:uid="{00000000-0005-0000-0000-000098E70000}"/>
    <cellStyle name="Normal 9 2 2 2 2 2 3 3" xfId="59343" xr:uid="{00000000-0005-0000-0000-000099E70000}"/>
    <cellStyle name="Normal 9 2 2 2 2 2 3 4" xfId="59344" xr:uid="{00000000-0005-0000-0000-00009AE70000}"/>
    <cellStyle name="Normal 9 2 2 2 2 2 4" xfId="59345" xr:uid="{00000000-0005-0000-0000-00009BE70000}"/>
    <cellStyle name="Normal 9 2 2 2 2 2 4 2" xfId="59346" xr:uid="{00000000-0005-0000-0000-00009CE70000}"/>
    <cellStyle name="Normal 9 2 2 2 2 2 4 2 2" xfId="59347" xr:uid="{00000000-0005-0000-0000-00009DE70000}"/>
    <cellStyle name="Normal 9 2 2 2 2 2 4 2 3" xfId="59348" xr:uid="{00000000-0005-0000-0000-00009EE70000}"/>
    <cellStyle name="Normal 9 2 2 2 2 2 4 3" xfId="59349" xr:uid="{00000000-0005-0000-0000-00009FE70000}"/>
    <cellStyle name="Normal 9 2 2 2 2 2 4 4" xfId="59350" xr:uid="{00000000-0005-0000-0000-0000A0E70000}"/>
    <cellStyle name="Normal 9 2 2 2 2 2 5" xfId="59351" xr:uid="{00000000-0005-0000-0000-0000A1E70000}"/>
    <cellStyle name="Normal 9 2 2 2 2 2 5 2" xfId="59352" xr:uid="{00000000-0005-0000-0000-0000A2E70000}"/>
    <cellStyle name="Normal 9 2 2 2 2 2 5 2 2" xfId="59353" xr:uid="{00000000-0005-0000-0000-0000A3E70000}"/>
    <cellStyle name="Normal 9 2 2 2 2 2 5 2 3" xfId="59354" xr:uid="{00000000-0005-0000-0000-0000A4E70000}"/>
    <cellStyle name="Normal 9 2 2 2 2 2 5 3" xfId="59355" xr:uid="{00000000-0005-0000-0000-0000A5E70000}"/>
    <cellStyle name="Normal 9 2 2 2 2 2 5 4" xfId="59356" xr:uid="{00000000-0005-0000-0000-0000A6E70000}"/>
    <cellStyle name="Normal 9 2 2 2 2 2 6" xfId="59357" xr:uid="{00000000-0005-0000-0000-0000A7E70000}"/>
    <cellStyle name="Normal 9 2 2 2 2 2 6 2" xfId="59358" xr:uid="{00000000-0005-0000-0000-0000A8E70000}"/>
    <cellStyle name="Normal 9 2 2 2 2 2 6 3" xfId="59359" xr:uid="{00000000-0005-0000-0000-0000A9E70000}"/>
    <cellStyle name="Normal 9 2 2 2 2 2 7" xfId="59360" xr:uid="{00000000-0005-0000-0000-0000AAE70000}"/>
    <cellStyle name="Normal 9 2 2 2 2 2 8" xfId="59361" xr:uid="{00000000-0005-0000-0000-0000ABE70000}"/>
    <cellStyle name="Normal 9 2 2 2 2 2_PROD" xfId="59362" xr:uid="{00000000-0005-0000-0000-0000ACE70000}"/>
    <cellStyle name="Normal 9 2 2 2 2 3" xfId="59363" xr:uid="{00000000-0005-0000-0000-0000ADE70000}"/>
    <cellStyle name="Normal 9 2 2 2 2 3 2" xfId="59364" xr:uid="{00000000-0005-0000-0000-0000AEE70000}"/>
    <cellStyle name="Normal 9 2 2 2 2 3 2 2" xfId="59365" xr:uid="{00000000-0005-0000-0000-0000AFE70000}"/>
    <cellStyle name="Normal 9 2 2 2 2 3 2 3" xfId="59366" xr:uid="{00000000-0005-0000-0000-0000B0E70000}"/>
    <cellStyle name="Normal 9 2 2 2 2 3 3" xfId="59367" xr:uid="{00000000-0005-0000-0000-0000B1E70000}"/>
    <cellStyle name="Normal 9 2 2 2 2 3 4" xfId="59368" xr:uid="{00000000-0005-0000-0000-0000B2E70000}"/>
    <cellStyle name="Normal 9 2 2 2 2 4" xfId="59369" xr:uid="{00000000-0005-0000-0000-0000B3E70000}"/>
    <cellStyle name="Normal 9 2 2 2 2 4 2" xfId="59370" xr:uid="{00000000-0005-0000-0000-0000B4E70000}"/>
    <cellStyle name="Normal 9 2 2 2 2 4 2 2" xfId="59371" xr:uid="{00000000-0005-0000-0000-0000B5E70000}"/>
    <cellStyle name="Normal 9 2 2 2 2 4 2 3" xfId="59372" xr:uid="{00000000-0005-0000-0000-0000B6E70000}"/>
    <cellStyle name="Normal 9 2 2 2 2 4 3" xfId="59373" xr:uid="{00000000-0005-0000-0000-0000B7E70000}"/>
    <cellStyle name="Normal 9 2 2 2 2 4 4" xfId="59374" xr:uid="{00000000-0005-0000-0000-0000B8E70000}"/>
    <cellStyle name="Normal 9 2 2 2 2 5" xfId="59375" xr:uid="{00000000-0005-0000-0000-0000B9E70000}"/>
    <cellStyle name="Normal 9 2 2 2 2 5 2" xfId="59376" xr:uid="{00000000-0005-0000-0000-0000BAE70000}"/>
    <cellStyle name="Normal 9 2 2 2 2 5 2 2" xfId="59377" xr:uid="{00000000-0005-0000-0000-0000BBE70000}"/>
    <cellStyle name="Normal 9 2 2 2 2 5 2 3" xfId="59378" xr:uid="{00000000-0005-0000-0000-0000BCE70000}"/>
    <cellStyle name="Normal 9 2 2 2 2 5 3" xfId="59379" xr:uid="{00000000-0005-0000-0000-0000BDE70000}"/>
    <cellStyle name="Normal 9 2 2 2 2 5 4" xfId="59380" xr:uid="{00000000-0005-0000-0000-0000BEE70000}"/>
    <cellStyle name="Normal 9 2 2 2 2 6" xfId="59381" xr:uid="{00000000-0005-0000-0000-0000BFE70000}"/>
    <cellStyle name="Normal 9 2 2 2 2 6 2" xfId="59382" xr:uid="{00000000-0005-0000-0000-0000C0E70000}"/>
    <cellStyle name="Normal 9 2 2 2 2 6 2 2" xfId="59383" xr:uid="{00000000-0005-0000-0000-0000C1E70000}"/>
    <cellStyle name="Normal 9 2 2 2 2 6 2 3" xfId="59384" xr:uid="{00000000-0005-0000-0000-0000C2E70000}"/>
    <cellStyle name="Normal 9 2 2 2 2 6 3" xfId="59385" xr:uid="{00000000-0005-0000-0000-0000C3E70000}"/>
    <cellStyle name="Normal 9 2 2 2 2 6 4" xfId="59386" xr:uid="{00000000-0005-0000-0000-0000C4E70000}"/>
    <cellStyle name="Normal 9 2 2 2 2 7" xfId="59387" xr:uid="{00000000-0005-0000-0000-0000C5E70000}"/>
    <cellStyle name="Normal 9 2 2 2 2 7 2" xfId="59388" xr:uid="{00000000-0005-0000-0000-0000C6E70000}"/>
    <cellStyle name="Normal 9 2 2 2 2 7 3" xfId="59389" xr:uid="{00000000-0005-0000-0000-0000C7E70000}"/>
    <cellStyle name="Normal 9 2 2 2 2 8" xfId="59390" xr:uid="{00000000-0005-0000-0000-0000C8E70000}"/>
    <cellStyle name="Normal 9 2 2 2 2 9" xfId="59391" xr:uid="{00000000-0005-0000-0000-0000C9E70000}"/>
    <cellStyle name="Normal 9 2 2 2 2_PROD" xfId="59392" xr:uid="{00000000-0005-0000-0000-0000CAE70000}"/>
    <cellStyle name="Normal 9 2 2 2 3" xfId="59393" xr:uid="{00000000-0005-0000-0000-0000CBE70000}"/>
    <cellStyle name="Normal 9 2 2 2 3 2" xfId="59394" xr:uid="{00000000-0005-0000-0000-0000CCE70000}"/>
    <cellStyle name="Normal 9 2 2 2 3 2 2" xfId="59395" xr:uid="{00000000-0005-0000-0000-0000CDE70000}"/>
    <cellStyle name="Normal 9 2 2 2 3 2 2 2" xfId="59396" xr:uid="{00000000-0005-0000-0000-0000CEE70000}"/>
    <cellStyle name="Normal 9 2 2 2 3 2 2 2 2" xfId="59397" xr:uid="{00000000-0005-0000-0000-0000CFE70000}"/>
    <cellStyle name="Normal 9 2 2 2 3 2 2 2 3" xfId="59398" xr:uid="{00000000-0005-0000-0000-0000D0E70000}"/>
    <cellStyle name="Normal 9 2 2 2 3 2 2 3" xfId="59399" xr:uid="{00000000-0005-0000-0000-0000D1E70000}"/>
    <cellStyle name="Normal 9 2 2 2 3 2 2 4" xfId="59400" xr:uid="{00000000-0005-0000-0000-0000D2E70000}"/>
    <cellStyle name="Normal 9 2 2 2 3 2 3" xfId="59401" xr:uid="{00000000-0005-0000-0000-0000D3E70000}"/>
    <cellStyle name="Normal 9 2 2 2 3 2 3 2" xfId="59402" xr:uid="{00000000-0005-0000-0000-0000D4E70000}"/>
    <cellStyle name="Normal 9 2 2 2 3 2 3 2 2" xfId="59403" xr:uid="{00000000-0005-0000-0000-0000D5E70000}"/>
    <cellStyle name="Normal 9 2 2 2 3 2 3 2 3" xfId="59404" xr:uid="{00000000-0005-0000-0000-0000D6E70000}"/>
    <cellStyle name="Normal 9 2 2 2 3 2 3 3" xfId="59405" xr:uid="{00000000-0005-0000-0000-0000D7E70000}"/>
    <cellStyle name="Normal 9 2 2 2 3 2 3 4" xfId="59406" xr:uid="{00000000-0005-0000-0000-0000D8E70000}"/>
    <cellStyle name="Normal 9 2 2 2 3 2 4" xfId="59407" xr:uid="{00000000-0005-0000-0000-0000D9E70000}"/>
    <cellStyle name="Normal 9 2 2 2 3 2 4 2" xfId="59408" xr:uid="{00000000-0005-0000-0000-0000DAE70000}"/>
    <cellStyle name="Normal 9 2 2 2 3 2 4 2 2" xfId="59409" xr:uid="{00000000-0005-0000-0000-0000DBE70000}"/>
    <cellStyle name="Normal 9 2 2 2 3 2 4 2 3" xfId="59410" xr:uid="{00000000-0005-0000-0000-0000DCE70000}"/>
    <cellStyle name="Normal 9 2 2 2 3 2 4 3" xfId="59411" xr:uid="{00000000-0005-0000-0000-0000DDE70000}"/>
    <cellStyle name="Normal 9 2 2 2 3 2 4 4" xfId="59412" xr:uid="{00000000-0005-0000-0000-0000DEE70000}"/>
    <cellStyle name="Normal 9 2 2 2 3 2 5" xfId="59413" xr:uid="{00000000-0005-0000-0000-0000DFE70000}"/>
    <cellStyle name="Normal 9 2 2 2 3 2 5 2" xfId="59414" xr:uid="{00000000-0005-0000-0000-0000E0E70000}"/>
    <cellStyle name="Normal 9 2 2 2 3 2 5 2 2" xfId="59415" xr:uid="{00000000-0005-0000-0000-0000E1E70000}"/>
    <cellStyle name="Normal 9 2 2 2 3 2 5 2 3" xfId="59416" xr:uid="{00000000-0005-0000-0000-0000E2E70000}"/>
    <cellStyle name="Normal 9 2 2 2 3 2 5 3" xfId="59417" xr:uid="{00000000-0005-0000-0000-0000E3E70000}"/>
    <cellStyle name="Normal 9 2 2 2 3 2 5 4" xfId="59418" xr:uid="{00000000-0005-0000-0000-0000E4E70000}"/>
    <cellStyle name="Normal 9 2 2 2 3 2 6" xfId="59419" xr:uid="{00000000-0005-0000-0000-0000E5E70000}"/>
    <cellStyle name="Normal 9 2 2 2 3 2 6 2" xfId="59420" xr:uid="{00000000-0005-0000-0000-0000E6E70000}"/>
    <cellStyle name="Normal 9 2 2 2 3 2 6 3" xfId="59421" xr:uid="{00000000-0005-0000-0000-0000E7E70000}"/>
    <cellStyle name="Normal 9 2 2 2 3 2 7" xfId="59422" xr:uid="{00000000-0005-0000-0000-0000E8E70000}"/>
    <cellStyle name="Normal 9 2 2 2 3 2 8" xfId="59423" xr:uid="{00000000-0005-0000-0000-0000E9E70000}"/>
    <cellStyle name="Normal 9 2 2 2 3 2_PROD" xfId="59424" xr:uid="{00000000-0005-0000-0000-0000EAE70000}"/>
    <cellStyle name="Normal 9 2 2 2 3 3" xfId="59425" xr:uid="{00000000-0005-0000-0000-0000EBE70000}"/>
    <cellStyle name="Normal 9 2 2 2 3 3 2" xfId="59426" xr:uid="{00000000-0005-0000-0000-0000ECE70000}"/>
    <cellStyle name="Normal 9 2 2 2 3 3 2 2" xfId="59427" xr:uid="{00000000-0005-0000-0000-0000EDE70000}"/>
    <cellStyle name="Normal 9 2 2 2 3 3 2 3" xfId="59428" xr:uid="{00000000-0005-0000-0000-0000EEE70000}"/>
    <cellStyle name="Normal 9 2 2 2 3 3 3" xfId="59429" xr:uid="{00000000-0005-0000-0000-0000EFE70000}"/>
    <cellStyle name="Normal 9 2 2 2 3 3 4" xfId="59430" xr:uid="{00000000-0005-0000-0000-0000F0E70000}"/>
    <cellStyle name="Normal 9 2 2 2 3 4" xfId="59431" xr:uid="{00000000-0005-0000-0000-0000F1E70000}"/>
    <cellStyle name="Normal 9 2 2 2 3 4 2" xfId="59432" xr:uid="{00000000-0005-0000-0000-0000F2E70000}"/>
    <cellStyle name="Normal 9 2 2 2 3 4 2 2" xfId="59433" xr:uid="{00000000-0005-0000-0000-0000F3E70000}"/>
    <cellStyle name="Normal 9 2 2 2 3 4 2 3" xfId="59434" xr:uid="{00000000-0005-0000-0000-0000F4E70000}"/>
    <cellStyle name="Normal 9 2 2 2 3 4 3" xfId="59435" xr:uid="{00000000-0005-0000-0000-0000F5E70000}"/>
    <cellStyle name="Normal 9 2 2 2 3 4 4" xfId="59436" xr:uid="{00000000-0005-0000-0000-0000F6E70000}"/>
    <cellStyle name="Normal 9 2 2 2 3 5" xfId="59437" xr:uid="{00000000-0005-0000-0000-0000F7E70000}"/>
    <cellStyle name="Normal 9 2 2 2 3 5 2" xfId="59438" xr:uid="{00000000-0005-0000-0000-0000F8E70000}"/>
    <cellStyle name="Normal 9 2 2 2 3 5 2 2" xfId="59439" xr:uid="{00000000-0005-0000-0000-0000F9E70000}"/>
    <cellStyle name="Normal 9 2 2 2 3 5 2 3" xfId="59440" xr:uid="{00000000-0005-0000-0000-0000FAE70000}"/>
    <cellStyle name="Normal 9 2 2 2 3 5 3" xfId="59441" xr:uid="{00000000-0005-0000-0000-0000FBE70000}"/>
    <cellStyle name="Normal 9 2 2 2 3 5 4" xfId="59442" xr:uid="{00000000-0005-0000-0000-0000FCE70000}"/>
    <cellStyle name="Normal 9 2 2 2 3 6" xfId="59443" xr:uid="{00000000-0005-0000-0000-0000FDE70000}"/>
    <cellStyle name="Normal 9 2 2 2 3 6 2" xfId="59444" xr:uid="{00000000-0005-0000-0000-0000FEE70000}"/>
    <cellStyle name="Normal 9 2 2 2 3 6 2 2" xfId="59445" xr:uid="{00000000-0005-0000-0000-0000FFE70000}"/>
    <cellStyle name="Normal 9 2 2 2 3 6 2 3" xfId="59446" xr:uid="{00000000-0005-0000-0000-000000E80000}"/>
    <cellStyle name="Normal 9 2 2 2 3 6 3" xfId="59447" xr:uid="{00000000-0005-0000-0000-000001E80000}"/>
    <cellStyle name="Normal 9 2 2 2 3 6 4" xfId="59448" xr:uid="{00000000-0005-0000-0000-000002E80000}"/>
    <cellStyle name="Normal 9 2 2 2 3 7" xfId="59449" xr:uid="{00000000-0005-0000-0000-000003E80000}"/>
    <cellStyle name="Normal 9 2 2 2 3 7 2" xfId="59450" xr:uid="{00000000-0005-0000-0000-000004E80000}"/>
    <cellStyle name="Normal 9 2 2 2 3 7 3" xfId="59451" xr:uid="{00000000-0005-0000-0000-000005E80000}"/>
    <cellStyle name="Normal 9 2 2 2 3 8" xfId="59452" xr:uid="{00000000-0005-0000-0000-000006E80000}"/>
    <cellStyle name="Normal 9 2 2 2 3 9" xfId="59453" xr:uid="{00000000-0005-0000-0000-000007E80000}"/>
    <cellStyle name="Normal 9 2 2 2 3_PROD" xfId="59454" xr:uid="{00000000-0005-0000-0000-000008E80000}"/>
    <cellStyle name="Normal 9 2 2 2 4" xfId="59455" xr:uid="{00000000-0005-0000-0000-000009E80000}"/>
    <cellStyle name="Normal 9 2 2 2 4 2" xfId="59456" xr:uid="{00000000-0005-0000-0000-00000AE80000}"/>
    <cellStyle name="Normal 9 2 2 2 4 2 2" xfId="59457" xr:uid="{00000000-0005-0000-0000-00000BE80000}"/>
    <cellStyle name="Normal 9 2 2 2 4 2 2 2" xfId="59458" xr:uid="{00000000-0005-0000-0000-00000CE80000}"/>
    <cellStyle name="Normal 9 2 2 2 4 2 2 2 2" xfId="59459" xr:uid="{00000000-0005-0000-0000-00000DE80000}"/>
    <cellStyle name="Normal 9 2 2 2 4 2 2 2 3" xfId="59460" xr:uid="{00000000-0005-0000-0000-00000EE80000}"/>
    <cellStyle name="Normal 9 2 2 2 4 2 2 3" xfId="59461" xr:uid="{00000000-0005-0000-0000-00000FE80000}"/>
    <cellStyle name="Normal 9 2 2 2 4 2 2 4" xfId="59462" xr:uid="{00000000-0005-0000-0000-000010E80000}"/>
    <cellStyle name="Normal 9 2 2 2 4 2 3" xfId="59463" xr:uid="{00000000-0005-0000-0000-000011E80000}"/>
    <cellStyle name="Normal 9 2 2 2 4 2 3 2" xfId="59464" xr:uid="{00000000-0005-0000-0000-000012E80000}"/>
    <cellStyle name="Normal 9 2 2 2 4 2 3 2 2" xfId="59465" xr:uid="{00000000-0005-0000-0000-000013E80000}"/>
    <cellStyle name="Normal 9 2 2 2 4 2 3 2 3" xfId="59466" xr:uid="{00000000-0005-0000-0000-000014E80000}"/>
    <cellStyle name="Normal 9 2 2 2 4 2 3 3" xfId="59467" xr:uid="{00000000-0005-0000-0000-000015E80000}"/>
    <cellStyle name="Normal 9 2 2 2 4 2 3 4" xfId="59468" xr:uid="{00000000-0005-0000-0000-000016E80000}"/>
    <cellStyle name="Normal 9 2 2 2 4 2 4" xfId="59469" xr:uid="{00000000-0005-0000-0000-000017E80000}"/>
    <cellStyle name="Normal 9 2 2 2 4 2 4 2" xfId="59470" xr:uid="{00000000-0005-0000-0000-000018E80000}"/>
    <cellStyle name="Normal 9 2 2 2 4 2 4 2 2" xfId="59471" xr:uid="{00000000-0005-0000-0000-000019E80000}"/>
    <cellStyle name="Normal 9 2 2 2 4 2 4 2 3" xfId="59472" xr:uid="{00000000-0005-0000-0000-00001AE80000}"/>
    <cellStyle name="Normal 9 2 2 2 4 2 4 3" xfId="59473" xr:uid="{00000000-0005-0000-0000-00001BE80000}"/>
    <cellStyle name="Normal 9 2 2 2 4 2 4 4" xfId="59474" xr:uid="{00000000-0005-0000-0000-00001CE80000}"/>
    <cellStyle name="Normal 9 2 2 2 4 2 5" xfId="59475" xr:uid="{00000000-0005-0000-0000-00001DE80000}"/>
    <cellStyle name="Normal 9 2 2 2 4 2 5 2" xfId="59476" xr:uid="{00000000-0005-0000-0000-00001EE80000}"/>
    <cellStyle name="Normal 9 2 2 2 4 2 5 2 2" xfId="59477" xr:uid="{00000000-0005-0000-0000-00001FE80000}"/>
    <cellStyle name="Normal 9 2 2 2 4 2 5 2 3" xfId="59478" xr:uid="{00000000-0005-0000-0000-000020E80000}"/>
    <cellStyle name="Normal 9 2 2 2 4 2 5 3" xfId="59479" xr:uid="{00000000-0005-0000-0000-000021E80000}"/>
    <cellStyle name="Normal 9 2 2 2 4 2 5 4" xfId="59480" xr:uid="{00000000-0005-0000-0000-000022E80000}"/>
    <cellStyle name="Normal 9 2 2 2 4 2 6" xfId="59481" xr:uid="{00000000-0005-0000-0000-000023E80000}"/>
    <cellStyle name="Normal 9 2 2 2 4 2 6 2" xfId="59482" xr:uid="{00000000-0005-0000-0000-000024E80000}"/>
    <cellStyle name="Normal 9 2 2 2 4 2 6 3" xfId="59483" xr:uid="{00000000-0005-0000-0000-000025E80000}"/>
    <cellStyle name="Normal 9 2 2 2 4 2 7" xfId="59484" xr:uid="{00000000-0005-0000-0000-000026E80000}"/>
    <cellStyle name="Normal 9 2 2 2 4 2 8" xfId="59485" xr:uid="{00000000-0005-0000-0000-000027E80000}"/>
    <cellStyle name="Normal 9 2 2 2 4 2_PROD" xfId="59486" xr:uid="{00000000-0005-0000-0000-000028E80000}"/>
    <cellStyle name="Normal 9 2 2 2 4 3" xfId="59487" xr:uid="{00000000-0005-0000-0000-000029E80000}"/>
    <cellStyle name="Normal 9 2 2 2 4 3 2" xfId="59488" xr:uid="{00000000-0005-0000-0000-00002AE80000}"/>
    <cellStyle name="Normal 9 2 2 2 4 3 2 2" xfId="59489" xr:uid="{00000000-0005-0000-0000-00002BE80000}"/>
    <cellStyle name="Normal 9 2 2 2 4 3 2 3" xfId="59490" xr:uid="{00000000-0005-0000-0000-00002CE80000}"/>
    <cellStyle name="Normal 9 2 2 2 4 3 3" xfId="59491" xr:uid="{00000000-0005-0000-0000-00002DE80000}"/>
    <cellStyle name="Normal 9 2 2 2 4 3 4" xfId="59492" xr:uid="{00000000-0005-0000-0000-00002EE80000}"/>
    <cellStyle name="Normal 9 2 2 2 4 4" xfId="59493" xr:uid="{00000000-0005-0000-0000-00002FE80000}"/>
    <cellStyle name="Normal 9 2 2 2 4 4 2" xfId="59494" xr:uid="{00000000-0005-0000-0000-000030E80000}"/>
    <cellStyle name="Normal 9 2 2 2 4 4 2 2" xfId="59495" xr:uid="{00000000-0005-0000-0000-000031E80000}"/>
    <cellStyle name="Normal 9 2 2 2 4 4 2 3" xfId="59496" xr:uid="{00000000-0005-0000-0000-000032E80000}"/>
    <cellStyle name="Normal 9 2 2 2 4 4 3" xfId="59497" xr:uid="{00000000-0005-0000-0000-000033E80000}"/>
    <cellStyle name="Normal 9 2 2 2 4 4 4" xfId="59498" xr:uid="{00000000-0005-0000-0000-000034E80000}"/>
    <cellStyle name="Normal 9 2 2 2 4 5" xfId="59499" xr:uid="{00000000-0005-0000-0000-000035E80000}"/>
    <cellStyle name="Normal 9 2 2 2 4 5 2" xfId="59500" xr:uid="{00000000-0005-0000-0000-000036E80000}"/>
    <cellStyle name="Normal 9 2 2 2 4 5 2 2" xfId="59501" xr:uid="{00000000-0005-0000-0000-000037E80000}"/>
    <cellStyle name="Normal 9 2 2 2 4 5 2 3" xfId="59502" xr:uid="{00000000-0005-0000-0000-000038E80000}"/>
    <cellStyle name="Normal 9 2 2 2 4 5 3" xfId="59503" xr:uid="{00000000-0005-0000-0000-000039E80000}"/>
    <cellStyle name="Normal 9 2 2 2 4 5 4" xfId="59504" xr:uid="{00000000-0005-0000-0000-00003AE80000}"/>
    <cellStyle name="Normal 9 2 2 2 4 6" xfId="59505" xr:uid="{00000000-0005-0000-0000-00003BE80000}"/>
    <cellStyle name="Normal 9 2 2 2 4 6 2" xfId="59506" xr:uid="{00000000-0005-0000-0000-00003CE80000}"/>
    <cellStyle name="Normal 9 2 2 2 4 6 2 2" xfId="59507" xr:uid="{00000000-0005-0000-0000-00003DE80000}"/>
    <cellStyle name="Normal 9 2 2 2 4 6 2 3" xfId="59508" xr:uid="{00000000-0005-0000-0000-00003EE80000}"/>
    <cellStyle name="Normal 9 2 2 2 4 6 3" xfId="59509" xr:uid="{00000000-0005-0000-0000-00003FE80000}"/>
    <cellStyle name="Normal 9 2 2 2 4 6 4" xfId="59510" xr:uid="{00000000-0005-0000-0000-000040E80000}"/>
    <cellStyle name="Normal 9 2 2 2 4 7" xfId="59511" xr:uid="{00000000-0005-0000-0000-000041E80000}"/>
    <cellStyle name="Normal 9 2 2 2 4 7 2" xfId="59512" xr:uid="{00000000-0005-0000-0000-000042E80000}"/>
    <cellStyle name="Normal 9 2 2 2 4 7 3" xfId="59513" xr:uid="{00000000-0005-0000-0000-000043E80000}"/>
    <cellStyle name="Normal 9 2 2 2 4 8" xfId="59514" xr:uid="{00000000-0005-0000-0000-000044E80000}"/>
    <cellStyle name="Normal 9 2 2 2 4 9" xfId="59515" xr:uid="{00000000-0005-0000-0000-000045E80000}"/>
    <cellStyle name="Normal 9 2 2 2 4_PROD" xfId="59516" xr:uid="{00000000-0005-0000-0000-000046E80000}"/>
    <cellStyle name="Normal 9 2 2 2 5" xfId="59517" xr:uid="{00000000-0005-0000-0000-000047E80000}"/>
    <cellStyle name="Normal 9 2 2 2 5 2" xfId="59518" xr:uid="{00000000-0005-0000-0000-000048E80000}"/>
    <cellStyle name="Normal 9 2 2 2 5 2 2" xfId="59519" xr:uid="{00000000-0005-0000-0000-000049E80000}"/>
    <cellStyle name="Normal 9 2 2 2 5 2 2 2" xfId="59520" xr:uid="{00000000-0005-0000-0000-00004AE80000}"/>
    <cellStyle name="Normal 9 2 2 2 5 2 2 3" xfId="59521" xr:uid="{00000000-0005-0000-0000-00004BE80000}"/>
    <cellStyle name="Normal 9 2 2 2 5 2 3" xfId="59522" xr:uid="{00000000-0005-0000-0000-00004CE80000}"/>
    <cellStyle name="Normal 9 2 2 2 5 2 4" xfId="59523" xr:uid="{00000000-0005-0000-0000-00004DE80000}"/>
    <cellStyle name="Normal 9 2 2 2 5 3" xfId="59524" xr:uid="{00000000-0005-0000-0000-00004EE80000}"/>
    <cellStyle name="Normal 9 2 2 2 5 3 2" xfId="59525" xr:uid="{00000000-0005-0000-0000-00004FE80000}"/>
    <cellStyle name="Normal 9 2 2 2 5 3 2 2" xfId="59526" xr:uid="{00000000-0005-0000-0000-000050E80000}"/>
    <cellStyle name="Normal 9 2 2 2 5 3 2 3" xfId="59527" xr:uid="{00000000-0005-0000-0000-000051E80000}"/>
    <cellStyle name="Normal 9 2 2 2 5 3 3" xfId="59528" xr:uid="{00000000-0005-0000-0000-000052E80000}"/>
    <cellStyle name="Normal 9 2 2 2 5 3 4" xfId="59529" xr:uid="{00000000-0005-0000-0000-000053E80000}"/>
    <cellStyle name="Normal 9 2 2 2 5 4" xfId="59530" xr:uid="{00000000-0005-0000-0000-000054E80000}"/>
    <cellStyle name="Normal 9 2 2 2 5 4 2" xfId="59531" xr:uid="{00000000-0005-0000-0000-000055E80000}"/>
    <cellStyle name="Normal 9 2 2 2 5 4 2 2" xfId="59532" xr:uid="{00000000-0005-0000-0000-000056E80000}"/>
    <cellStyle name="Normal 9 2 2 2 5 4 2 3" xfId="59533" xr:uid="{00000000-0005-0000-0000-000057E80000}"/>
    <cellStyle name="Normal 9 2 2 2 5 4 3" xfId="59534" xr:uid="{00000000-0005-0000-0000-000058E80000}"/>
    <cellStyle name="Normal 9 2 2 2 5 4 4" xfId="59535" xr:uid="{00000000-0005-0000-0000-000059E80000}"/>
    <cellStyle name="Normal 9 2 2 2 5 5" xfId="59536" xr:uid="{00000000-0005-0000-0000-00005AE80000}"/>
    <cellStyle name="Normal 9 2 2 2 5 5 2" xfId="59537" xr:uid="{00000000-0005-0000-0000-00005BE80000}"/>
    <cellStyle name="Normal 9 2 2 2 5 5 2 2" xfId="59538" xr:uid="{00000000-0005-0000-0000-00005CE80000}"/>
    <cellStyle name="Normal 9 2 2 2 5 5 2 3" xfId="59539" xr:uid="{00000000-0005-0000-0000-00005DE80000}"/>
    <cellStyle name="Normal 9 2 2 2 5 5 3" xfId="59540" xr:uid="{00000000-0005-0000-0000-00005EE80000}"/>
    <cellStyle name="Normal 9 2 2 2 5 5 4" xfId="59541" xr:uid="{00000000-0005-0000-0000-00005FE80000}"/>
    <cellStyle name="Normal 9 2 2 2 5 6" xfId="59542" xr:uid="{00000000-0005-0000-0000-000060E80000}"/>
    <cellStyle name="Normal 9 2 2 2 5 6 2" xfId="59543" xr:uid="{00000000-0005-0000-0000-000061E80000}"/>
    <cellStyle name="Normal 9 2 2 2 5 6 3" xfId="59544" xr:uid="{00000000-0005-0000-0000-000062E80000}"/>
    <cellStyle name="Normal 9 2 2 2 5 7" xfId="59545" xr:uid="{00000000-0005-0000-0000-000063E80000}"/>
    <cellStyle name="Normal 9 2 2 2 5 8" xfId="59546" xr:uid="{00000000-0005-0000-0000-000064E80000}"/>
    <cellStyle name="Normal 9 2 2 2 5_PROD" xfId="59547" xr:uid="{00000000-0005-0000-0000-000065E80000}"/>
    <cellStyle name="Normal 9 2 2 2 6" xfId="59548" xr:uid="{00000000-0005-0000-0000-000066E80000}"/>
    <cellStyle name="Normal 9 2 2 2 6 2" xfId="59549" xr:uid="{00000000-0005-0000-0000-000067E80000}"/>
    <cellStyle name="Normal 9 2 2 2 6 2 2" xfId="59550" xr:uid="{00000000-0005-0000-0000-000068E80000}"/>
    <cellStyle name="Normal 9 2 2 2 6 2 3" xfId="59551" xr:uid="{00000000-0005-0000-0000-000069E80000}"/>
    <cellStyle name="Normal 9 2 2 2 6 3" xfId="59552" xr:uid="{00000000-0005-0000-0000-00006AE80000}"/>
    <cellStyle name="Normal 9 2 2 2 6 4" xfId="59553" xr:uid="{00000000-0005-0000-0000-00006BE80000}"/>
    <cellStyle name="Normal 9 2 2 2 7" xfId="59554" xr:uid="{00000000-0005-0000-0000-00006CE80000}"/>
    <cellStyle name="Normal 9 2 2 2 7 2" xfId="59555" xr:uid="{00000000-0005-0000-0000-00006DE80000}"/>
    <cellStyle name="Normal 9 2 2 2 7 2 2" xfId="59556" xr:uid="{00000000-0005-0000-0000-00006EE80000}"/>
    <cellStyle name="Normal 9 2 2 2 7 2 3" xfId="59557" xr:uid="{00000000-0005-0000-0000-00006FE80000}"/>
    <cellStyle name="Normal 9 2 2 2 7 3" xfId="59558" xr:uid="{00000000-0005-0000-0000-000070E80000}"/>
    <cellStyle name="Normal 9 2 2 2 7 4" xfId="59559" xr:uid="{00000000-0005-0000-0000-000071E80000}"/>
    <cellStyle name="Normal 9 2 2 2 8" xfId="59560" xr:uid="{00000000-0005-0000-0000-000072E80000}"/>
    <cellStyle name="Normal 9 2 2 2 8 2" xfId="59561" xr:uid="{00000000-0005-0000-0000-000073E80000}"/>
    <cellStyle name="Normal 9 2 2 2 8 2 2" xfId="59562" xr:uid="{00000000-0005-0000-0000-000074E80000}"/>
    <cellStyle name="Normal 9 2 2 2 8 2 3" xfId="59563" xr:uid="{00000000-0005-0000-0000-000075E80000}"/>
    <cellStyle name="Normal 9 2 2 2 8 3" xfId="59564" xr:uid="{00000000-0005-0000-0000-000076E80000}"/>
    <cellStyle name="Normal 9 2 2 2 8 4" xfId="59565" xr:uid="{00000000-0005-0000-0000-000077E80000}"/>
    <cellStyle name="Normal 9 2 2 2 9" xfId="59566" xr:uid="{00000000-0005-0000-0000-000078E80000}"/>
    <cellStyle name="Normal 9 2 2 2 9 2" xfId="59567" xr:uid="{00000000-0005-0000-0000-000079E80000}"/>
    <cellStyle name="Normal 9 2 2 2 9 2 2" xfId="59568" xr:uid="{00000000-0005-0000-0000-00007AE80000}"/>
    <cellStyle name="Normal 9 2 2 2 9 2 3" xfId="59569" xr:uid="{00000000-0005-0000-0000-00007BE80000}"/>
    <cellStyle name="Normal 9 2 2 2 9 3" xfId="59570" xr:uid="{00000000-0005-0000-0000-00007CE80000}"/>
    <cellStyle name="Normal 9 2 2 2 9 4" xfId="59571" xr:uid="{00000000-0005-0000-0000-00007DE80000}"/>
    <cellStyle name="Normal 9 2 2 2_PROD" xfId="59572" xr:uid="{00000000-0005-0000-0000-00007EE80000}"/>
    <cellStyle name="Normal 9 2 2 3" xfId="806" xr:uid="{00000000-0005-0000-0000-00007FE80000}"/>
    <cellStyle name="Normal 9 2 2 3 2" xfId="59573" xr:uid="{00000000-0005-0000-0000-000080E80000}"/>
    <cellStyle name="Normal 9 2 2 3 2 2" xfId="59574" xr:uid="{00000000-0005-0000-0000-000081E80000}"/>
    <cellStyle name="Normal 9 2 2 3 2 2 2" xfId="59575" xr:uid="{00000000-0005-0000-0000-000082E80000}"/>
    <cellStyle name="Normal 9 2 2 3 2 2 2 2" xfId="59576" xr:uid="{00000000-0005-0000-0000-000083E80000}"/>
    <cellStyle name="Normal 9 2 2 3 2 2 2 3" xfId="59577" xr:uid="{00000000-0005-0000-0000-000084E80000}"/>
    <cellStyle name="Normal 9 2 2 3 2 2 3" xfId="59578" xr:uid="{00000000-0005-0000-0000-000085E80000}"/>
    <cellStyle name="Normal 9 2 2 3 2 2 4" xfId="59579" xr:uid="{00000000-0005-0000-0000-000086E80000}"/>
    <cellStyle name="Normal 9 2 2 3 2 3" xfId="59580" xr:uid="{00000000-0005-0000-0000-000087E80000}"/>
    <cellStyle name="Normal 9 2 2 3 2 3 2" xfId="59581" xr:uid="{00000000-0005-0000-0000-000088E80000}"/>
    <cellStyle name="Normal 9 2 2 3 2 3 2 2" xfId="59582" xr:uid="{00000000-0005-0000-0000-000089E80000}"/>
    <cellStyle name="Normal 9 2 2 3 2 3 2 3" xfId="59583" xr:uid="{00000000-0005-0000-0000-00008AE80000}"/>
    <cellStyle name="Normal 9 2 2 3 2 3 3" xfId="59584" xr:uid="{00000000-0005-0000-0000-00008BE80000}"/>
    <cellStyle name="Normal 9 2 2 3 2 3 4" xfId="59585" xr:uid="{00000000-0005-0000-0000-00008CE80000}"/>
    <cellStyle name="Normal 9 2 2 3 2 4" xfId="59586" xr:uid="{00000000-0005-0000-0000-00008DE80000}"/>
    <cellStyle name="Normal 9 2 2 3 2 4 2" xfId="59587" xr:uid="{00000000-0005-0000-0000-00008EE80000}"/>
    <cellStyle name="Normal 9 2 2 3 2 4 2 2" xfId="59588" xr:uid="{00000000-0005-0000-0000-00008FE80000}"/>
    <cellStyle name="Normal 9 2 2 3 2 4 2 3" xfId="59589" xr:uid="{00000000-0005-0000-0000-000090E80000}"/>
    <cellStyle name="Normal 9 2 2 3 2 4 3" xfId="59590" xr:uid="{00000000-0005-0000-0000-000091E80000}"/>
    <cellStyle name="Normal 9 2 2 3 2 4 4" xfId="59591" xr:uid="{00000000-0005-0000-0000-000092E80000}"/>
    <cellStyle name="Normal 9 2 2 3 2 5" xfId="59592" xr:uid="{00000000-0005-0000-0000-000093E80000}"/>
    <cellStyle name="Normal 9 2 2 3 2 5 2" xfId="59593" xr:uid="{00000000-0005-0000-0000-000094E80000}"/>
    <cellStyle name="Normal 9 2 2 3 2 5 2 2" xfId="59594" xr:uid="{00000000-0005-0000-0000-000095E80000}"/>
    <cellStyle name="Normal 9 2 2 3 2 5 2 3" xfId="59595" xr:uid="{00000000-0005-0000-0000-000096E80000}"/>
    <cellStyle name="Normal 9 2 2 3 2 5 3" xfId="59596" xr:uid="{00000000-0005-0000-0000-000097E80000}"/>
    <cellStyle name="Normal 9 2 2 3 2 5 4" xfId="59597" xr:uid="{00000000-0005-0000-0000-000098E80000}"/>
    <cellStyle name="Normal 9 2 2 3 2 6" xfId="59598" xr:uid="{00000000-0005-0000-0000-000099E80000}"/>
    <cellStyle name="Normal 9 2 2 3 2 6 2" xfId="59599" xr:uid="{00000000-0005-0000-0000-00009AE80000}"/>
    <cellStyle name="Normal 9 2 2 3 2 6 3" xfId="59600" xr:uid="{00000000-0005-0000-0000-00009BE80000}"/>
    <cellStyle name="Normal 9 2 2 3 2 7" xfId="59601" xr:uid="{00000000-0005-0000-0000-00009CE80000}"/>
    <cellStyle name="Normal 9 2 2 3 2 8" xfId="59602" xr:uid="{00000000-0005-0000-0000-00009DE80000}"/>
    <cellStyle name="Normal 9 2 2 3 2_PROD" xfId="59603" xr:uid="{00000000-0005-0000-0000-00009EE80000}"/>
    <cellStyle name="Normal 9 2 2 3 3" xfId="59604" xr:uid="{00000000-0005-0000-0000-00009FE80000}"/>
    <cellStyle name="Normal 9 2 2 3 3 2" xfId="59605" xr:uid="{00000000-0005-0000-0000-0000A0E80000}"/>
    <cellStyle name="Normal 9 2 2 3 3 2 2" xfId="59606" xr:uid="{00000000-0005-0000-0000-0000A1E80000}"/>
    <cellStyle name="Normal 9 2 2 3 3 2 3" xfId="59607" xr:uid="{00000000-0005-0000-0000-0000A2E80000}"/>
    <cellStyle name="Normal 9 2 2 3 3 3" xfId="59608" xr:uid="{00000000-0005-0000-0000-0000A3E80000}"/>
    <cellStyle name="Normal 9 2 2 3 3 4" xfId="59609" xr:uid="{00000000-0005-0000-0000-0000A4E80000}"/>
    <cellStyle name="Normal 9 2 2 3 4" xfId="59610" xr:uid="{00000000-0005-0000-0000-0000A5E80000}"/>
    <cellStyle name="Normal 9 2 2 3 4 2" xfId="59611" xr:uid="{00000000-0005-0000-0000-0000A6E80000}"/>
    <cellStyle name="Normal 9 2 2 3 4 2 2" xfId="59612" xr:uid="{00000000-0005-0000-0000-0000A7E80000}"/>
    <cellStyle name="Normal 9 2 2 3 4 2 3" xfId="59613" xr:uid="{00000000-0005-0000-0000-0000A8E80000}"/>
    <cellStyle name="Normal 9 2 2 3 4 3" xfId="59614" xr:uid="{00000000-0005-0000-0000-0000A9E80000}"/>
    <cellStyle name="Normal 9 2 2 3 4 4" xfId="59615" xr:uid="{00000000-0005-0000-0000-0000AAE80000}"/>
    <cellStyle name="Normal 9 2 2 3 5" xfId="59616" xr:uid="{00000000-0005-0000-0000-0000ABE80000}"/>
    <cellStyle name="Normal 9 2 2 3 5 2" xfId="59617" xr:uid="{00000000-0005-0000-0000-0000ACE80000}"/>
    <cellStyle name="Normal 9 2 2 3 5 2 2" xfId="59618" xr:uid="{00000000-0005-0000-0000-0000ADE80000}"/>
    <cellStyle name="Normal 9 2 2 3 5 2 3" xfId="59619" xr:uid="{00000000-0005-0000-0000-0000AEE80000}"/>
    <cellStyle name="Normal 9 2 2 3 5 3" xfId="59620" xr:uid="{00000000-0005-0000-0000-0000AFE80000}"/>
    <cellStyle name="Normal 9 2 2 3 5 4" xfId="59621" xr:uid="{00000000-0005-0000-0000-0000B0E80000}"/>
    <cellStyle name="Normal 9 2 2 3 6" xfId="59622" xr:uid="{00000000-0005-0000-0000-0000B1E80000}"/>
    <cellStyle name="Normal 9 2 2 3 6 2" xfId="59623" xr:uid="{00000000-0005-0000-0000-0000B2E80000}"/>
    <cellStyle name="Normal 9 2 2 3 6 2 2" xfId="59624" xr:uid="{00000000-0005-0000-0000-0000B3E80000}"/>
    <cellStyle name="Normal 9 2 2 3 6 2 3" xfId="59625" xr:uid="{00000000-0005-0000-0000-0000B4E80000}"/>
    <cellStyle name="Normal 9 2 2 3 6 3" xfId="59626" xr:uid="{00000000-0005-0000-0000-0000B5E80000}"/>
    <cellStyle name="Normal 9 2 2 3 6 4" xfId="59627" xr:uid="{00000000-0005-0000-0000-0000B6E80000}"/>
    <cellStyle name="Normal 9 2 2 3 7" xfId="59628" xr:uid="{00000000-0005-0000-0000-0000B7E80000}"/>
    <cellStyle name="Normal 9 2 2 3 7 2" xfId="59629" xr:uid="{00000000-0005-0000-0000-0000B8E80000}"/>
    <cellStyle name="Normal 9 2 2 3 7 3" xfId="59630" xr:uid="{00000000-0005-0000-0000-0000B9E80000}"/>
    <cellStyle name="Normal 9 2 2 3 8" xfId="59631" xr:uid="{00000000-0005-0000-0000-0000BAE80000}"/>
    <cellStyle name="Normal 9 2 2 3 9" xfId="59632" xr:uid="{00000000-0005-0000-0000-0000BBE80000}"/>
    <cellStyle name="Normal 9 2 2 3_PROD" xfId="59633" xr:uid="{00000000-0005-0000-0000-0000BCE80000}"/>
    <cellStyle name="Normal 9 2 2 4" xfId="59634" xr:uid="{00000000-0005-0000-0000-0000BDE80000}"/>
    <cellStyle name="Normal 9 2 2 4 2" xfId="59635" xr:uid="{00000000-0005-0000-0000-0000BEE80000}"/>
    <cellStyle name="Normal 9 2 2 4 2 2" xfId="59636" xr:uid="{00000000-0005-0000-0000-0000BFE80000}"/>
    <cellStyle name="Normal 9 2 2 4 2 2 2" xfId="59637" xr:uid="{00000000-0005-0000-0000-0000C0E80000}"/>
    <cellStyle name="Normal 9 2 2 4 2 2 2 2" xfId="59638" xr:uid="{00000000-0005-0000-0000-0000C1E80000}"/>
    <cellStyle name="Normal 9 2 2 4 2 2 2 3" xfId="59639" xr:uid="{00000000-0005-0000-0000-0000C2E80000}"/>
    <cellStyle name="Normal 9 2 2 4 2 2 3" xfId="59640" xr:uid="{00000000-0005-0000-0000-0000C3E80000}"/>
    <cellStyle name="Normal 9 2 2 4 2 2 4" xfId="59641" xr:uid="{00000000-0005-0000-0000-0000C4E80000}"/>
    <cellStyle name="Normal 9 2 2 4 2 3" xfId="59642" xr:uid="{00000000-0005-0000-0000-0000C5E80000}"/>
    <cellStyle name="Normal 9 2 2 4 2 3 2" xfId="59643" xr:uid="{00000000-0005-0000-0000-0000C6E80000}"/>
    <cellStyle name="Normal 9 2 2 4 2 3 2 2" xfId="59644" xr:uid="{00000000-0005-0000-0000-0000C7E80000}"/>
    <cellStyle name="Normal 9 2 2 4 2 3 2 3" xfId="59645" xr:uid="{00000000-0005-0000-0000-0000C8E80000}"/>
    <cellStyle name="Normal 9 2 2 4 2 3 3" xfId="59646" xr:uid="{00000000-0005-0000-0000-0000C9E80000}"/>
    <cellStyle name="Normal 9 2 2 4 2 3 4" xfId="59647" xr:uid="{00000000-0005-0000-0000-0000CAE80000}"/>
    <cellStyle name="Normal 9 2 2 4 2 4" xfId="59648" xr:uid="{00000000-0005-0000-0000-0000CBE80000}"/>
    <cellStyle name="Normal 9 2 2 4 2 4 2" xfId="59649" xr:uid="{00000000-0005-0000-0000-0000CCE80000}"/>
    <cellStyle name="Normal 9 2 2 4 2 4 2 2" xfId="59650" xr:uid="{00000000-0005-0000-0000-0000CDE80000}"/>
    <cellStyle name="Normal 9 2 2 4 2 4 2 3" xfId="59651" xr:uid="{00000000-0005-0000-0000-0000CEE80000}"/>
    <cellStyle name="Normal 9 2 2 4 2 4 3" xfId="59652" xr:uid="{00000000-0005-0000-0000-0000CFE80000}"/>
    <cellStyle name="Normal 9 2 2 4 2 4 4" xfId="59653" xr:uid="{00000000-0005-0000-0000-0000D0E80000}"/>
    <cellStyle name="Normal 9 2 2 4 2 5" xfId="59654" xr:uid="{00000000-0005-0000-0000-0000D1E80000}"/>
    <cellStyle name="Normal 9 2 2 4 2 5 2" xfId="59655" xr:uid="{00000000-0005-0000-0000-0000D2E80000}"/>
    <cellStyle name="Normal 9 2 2 4 2 5 2 2" xfId="59656" xr:uid="{00000000-0005-0000-0000-0000D3E80000}"/>
    <cellStyle name="Normal 9 2 2 4 2 5 2 3" xfId="59657" xr:uid="{00000000-0005-0000-0000-0000D4E80000}"/>
    <cellStyle name="Normal 9 2 2 4 2 5 3" xfId="59658" xr:uid="{00000000-0005-0000-0000-0000D5E80000}"/>
    <cellStyle name="Normal 9 2 2 4 2 5 4" xfId="59659" xr:uid="{00000000-0005-0000-0000-0000D6E80000}"/>
    <cellStyle name="Normal 9 2 2 4 2 6" xfId="59660" xr:uid="{00000000-0005-0000-0000-0000D7E80000}"/>
    <cellStyle name="Normal 9 2 2 4 2 6 2" xfId="59661" xr:uid="{00000000-0005-0000-0000-0000D8E80000}"/>
    <cellStyle name="Normal 9 2 2 4 2 6 3" xfId="59662" xr:uid="{00000000-0005-0000-0000-0000D9E80000}"/>
    <cellStyle name="Normal 9 2 2 4 2 7" xfId="59663" xr:uid="{00000000-0005-0000-0000-0000DAE80000}"/>
    <cellStyle name="Normal 9 2 2 4 2 8" xfId="59664" xr:uid="{00000000-0005-0000-0000-0000DBE80000}"/>
    <cellStyle name="Normal 9 2 2 4 2_PROD" xfId="59665" xr:uid="{00000000-0005-0000-0000-0000DCE80000}"/>
    <cellStyle name="Normal 9 2 2 4 3" xfId="59666" xr:uid="{00000000-0005-0000-0000-0000DDE80000}"/>
    <cellStyle name="Normal 9 2 2 4 3 2" xfId="59667" xr:uid="{00000000-0005-0000-0000-0000DEE80000}"/>
    <cellStyle name="Normal 9 2 2 4 3 2 2" xfId="59668" xr:uid="{00000000-0005-0000-0000-0000DFE80000}"/>
    <cellStyle name="Normal 9 2 2 4 3 2 3" xfId="59669" xr:uid="{00000000-0005-0000-0000-0000E0E80000}"/>
    <cellStyle name="Normal 9 2 2 4 3 3" xfId="59670" xr:uid="{00000000-0005-0000-0000-0000E1E80000}"/>
    <cellStyle name="Normal 9 2 2 4 3 4" xfId="59671" xr:uid="{00000000-0005-0000-0000-0000E2E80000}"/>
    <cellStyle name="Normal 9 2 2 4 4" xfId="59672" xr:uid="{00000000-0005-0000-0000-0000E3E80000}"/>
    <cellStyle name="Normal 9 2 2 4 4 2" xfId="59673" xr:uid="{00000000-0005-0000-0000-0000E4E80000}"/>
    <cellStyle name="Normal 9 2 2 4 4 2 2" xfId="59674" xr:uid="{00000000-0005-0000-0000-0000E5E80000}"/>
    <cellStyle name="Normal 9 2 2 4 4 2 3" xfId="59675" xr:uid="{00000000-0005-0000-0000-0000E6E80000}"/>
    <cellStyle name="Normal 9 2 2 4 4 3" xfId="59676" xr:uid="{00000000-0005-0000-0000-0000E7E80000}"/>
    <cellStyle name="Normal 9 2 2 4 4 4" xfId="59677" xr:uid="{00000000-0005-0000-0000-0000E8E80000}"/>
    <cellStyle name="Normal 9 2 2 4 5" xfId="59678" xr:uid="{00000000-0005-0000-0000-0000E9E80000}"/>
    <cellStyle name="Normal 9 2 2 4 5 2" xfId="59679" xr:uid="{00000000-0005-0000-0000-0000EAE80000}"/>
    <cellStyle name="Normal 9 2 2 4 5 2 2" xfId="59680" xr:uid="{00000000-0005-0000-0000-0000EBE80000}"/>
    <cellStyle name="Normal 9 2 2 4 5 2 3" xfId="59681" xr:uid="{00000000-0005-0000-0000-0000ECE80000}"/>
    <cellStyle name="Normal 9 2 2 4 5 3" xfId="59682" xr:uid="{00000000-0005-0000-0000-0000EDE80000}"/>
    <cellStyle name="Normal 9 2 2 4 5 4" xfId="59683" xr:uid="{00000000-0005-0000-0000-0000EEE80000}"/>
    <cellStyle name="Normal 9 2 2 4 6" xfId="59684" xr:uid="{00000000-0005-0000-0000-0000EFE80000}"/>
    <cellStyle name="Normal 9 2 2 4 6 2" xfId="59685" xr:uid="{00000000-0005-0000-0000-0000F0E80000}"/>
    <cellStyle name="Normal 9 2 2 4 6 2 2" xfId="59686" xr:uid="{00000000-0005-0000-0000-0000F1E80000}"/>
    <cellStyle name="Normal 9 2 2 4 6 2 3" xfId="59687" xr:uid="{00000000-0005-0000-0000-0000F2E80000}"/>
    <cellStyle name="Normal 9 2 2 4 6 3" xfId="59688" xr:uid="{00000000-0005-0000-0000-0000F3E80000}"/>
    <cellStyle name="Normal 9 2 2 4 6 4" xfId="59689" xr:uid="{00000000-0005-0000-0000-0000F4E80000}"/>
    <cellStyle name="Normal 9 2 2 4 7" xfId="59690" xr:uid="{00000000-0005-0000-0000-0000F5E80000}"/>
    <cellStyle name="Normal 9 2 2 4 7 2" xfId="59691" xr:uid="{00000000-0005-0000-0000-0000F6E80000}"/>
    <cellStyle name="Normal 9 2 2 4 7 3" xfId="59692" xr:uid="{00000000-0005-0000-0000-0000F7E80000}"/>
    <cellStyle name="Normal 9 2 2 4 8" xfId="59693" xr:uid="{00000000-0005-0000-0000-0000F8E80000}"/>
    <cellStyle name="Normal 9 2 2 4 9" xfId="59694" xr:uid="{00000000-0005-0000-0000-0000F9E80000}"/>
    <cellStyle name="Normal 9 2 2 4_PROD" xfId="59695" xr:uid="{00000000-0005-0000-0000-0000FAE80000}"/>
    <cellStyle name="Normal 9 2 2 5" xfId="59696" xr:uid="{00000000-0005-0000-0000-0000FBE80000}"/>
    <cellStyle name="Normal 9 2 2 5 2" xfId="59697" xr:uid="{00000000-0005-0000-0000-0000FCE80000}"/>
    <cellStyle name="Normal 9 2 2 5 2 2" xfId="59698" xr:uid="{00000000-0005-0000-0000-0000FDE80000}"/>
    <cellStyle name="Normal 9 2 2 5 2 2 2" xfId="59699" xr:uid="{00000000-0005-0000-0000-0000FEE80000}"/>
    <cellStyle name="Normal 9 2 2 5 2 2 2 2" xfId="59700" xr:uid="{00000000-0005-0000-0000-0000FFE80000}"/>
    <cellStyle name="Normal 9 2 2 5 2 2 2 3" xfId="59701" xr:uid="{00000000-0005-0000-0000-000000E90000}"/>
    <cellStyle name="Normal 9 2 2 5 2 2 3" xfId="59702" xr:uid="{00000000-0005-0000-0000-000001E90000}"/>
    <cellStyle name="Normal 9 2 2 5 2 2 4" xfId="59703" xr:uid="{00000000-0005-0000-0000-000002E90000}"/>
    <cellStyle name="Normal 9 2 2 5 2 3" xfId="59704" xr:uid="{00000000-0005-0000-0000-000003E90000}"/>
    <cellStyle name="Normal 9 2 2 5 2 3 2" xfId="59705" xr:uid="{00000000-0005-0000-0000-000004E90000}"/>
    <cellStyle name="Normal 9 2 2 5 2 3 2 2" xfId="59706" xr:uid="{00000000-0005-0000-0000-000005E90000}"/>
    <cellStyle name="Normal 9 2 2 5 2 3 2 3" xfId="59707" xr:uid="{00000000-0005-0000-0000-000006E90000}"/>
    <cellStyle name="Normal 9 2 2 5 2 3 3" xfId="59708" xr:uid="{00000000-0005-0000-0000-000007E90000}"/>
    <cellStyle name="Normal 9 2 2 5 2 3 4" xfId="59709" xr:uid="{00000000-0005-0000-0000-000008E90000}"/>
    <cellStyle name="Normal 9 2 2 5 2 4" xfId="59710" xr:uid="{00000000-0005-0000-0000-000009E90000}"/>
    <cellStyle name="Normal 9 2 2 5 2 4 2" xfId="59711" xr:uid="{00000000-0005-0000-0000-00000AE90000}"/>
    <cellStyle name="Normal 9 2 2 5 2 4 2 2" xfId="59712" xr:uid="{00000000-0005-0000-0000-00000BE90000}"/>
    <cellStyle name="Normal 9 2 2 5 2 4 2 3" xfId="59713" xr:uid="{00000000-0005-0000-0000-00000CE90000}"/>
    <cellStyle name="Normal 9 2 2 5 2 4 3" xfId="59714" xr:uid="{00000000-0005-0000-0000-00000DE90000}"/>
    <cellStyle name="Normal 9 2 2 5 2 4 4" xfId="59715" xr:uid="{00000000-0005-0000-0000-00000EE90000}"/>
    <cellStyle name="Normal 9 2 2 5 2 5" xfId="59716" xr:uid="{00000000-0005-0000-0000-00000FE90000}"/>
    <cellStyle name="Normal 9 2 2 5 2 5 2" xfId="59717" xr:uid="{00000000-0005-0000-0000-000010E90000}"/>
    <cellStyle name="Normal 9 2 2 5 2 5 2 2" xfId="59718" xr:uid="{00000000-0005-0000-0000-000011E90000}"/>
    <cellStyle name="Normal 9 2 2 5 2 5 2 3" xfId="59719" xr:uid="{00000000-0005-0000-0000-000012E90000}"/>
    <cellStyle name="Normal 9 2 2 5 2 5 3" xfId="59720" xr:uid="{00000000-0005-0000-0000-000013E90000}"/>
    <cellStyle name="Normal 9 2 2 5 2 5 4" xfId="59721" xr:uid="{00000000-0005-0000-0000-000014E90000}"/>
    <cellStyle name="Normal 9 2 2 5 2 6" xfId="59722" xr:uid="{00000000-0005-0000-0000-000015E90000}"/>
    <cellStyle name="Normal 9 2 2 5 2 6 2" xfId="59723" xr:uid="{00000000-0005-0000-0000-000016E90000}"/>
    <cellStyle name="Normal 9 2 2 5 2 6 3" xfId="59724" xr:uid="{00000000-0005-0000-0000-000017E90000}"/>
    <cellStyle name="Normal 9 2 2 5 2 7" xfId="59725" xr:uid="{00000000-0005-0000-0000-000018E90000}"/>
    <cellStyle name="Normal 9 2 2 5 2 8" xfId="59726" xr:uid="{00000000-0005-0000-0000-000019E90000}"/>
    <cellStyle name="Normal 9 2 2 5 2_PROD" xfId="59727" xr:uid="{00000000-0005-0000-0000-00001AE90000}"/>
    <cellStyle name="Normal 9 2 2 5 3" xfId="59728" xr:uid="{00000000-0005-0000-0000-00001BE90000}"/>
    <cellStyle name="Normal 9 2 2 5 3 2" xfId="59729" xr:uid="{00000000-0005-0000-0000-00001CE90000}"/>
    <cellStyle name="Normal 9 2 2 5 3 2 2" xfId="59730" xr:uid="{00000000-0005-0000-0000-00001DE90000}"/>
    <cellStyle name="Normal 9 2 2 5 3 2 3" xfId="59731" xr:uid="{00000000-0005-0000-0000-00001EE90000}"/>
    <cellStyle name="Normal 9 2 2 5 3 3" xfId="59732" xr:uid="{00000000-0005-0000-0000-00001FE90000}"/>
    <cellStyle name="Normal 9 2 2 5 3 4" xfId="59733" xr:uid="{00000000-0005-0000-0000-000020E90000}"/>
    <cellStyle name="Normal 9 2 2 5 4" xfId="59734" xr:uid="{00000000-0005-0000-0000-000021E90000}"/>
    <cellStyle name="Normal 9 2 2 5 4 2" xfId="59735" xr:uid="{00000000-0005-0000-0000-000022E90000}"/>
    <cellStyle name="Normal 9 2 2 5 4 2 2" xfId="59736" xr:uid="{00000000-0005-0000-0000-000023E90000}"/>
    <cellStyle name="Normal 9 2 2 5 4 2 3" xfId="59737" xr:uid="{00000000-0005-0000-0000-000024E90000}"/>
    <cellStyle name="Normal 9 2 2 5 4 3" xfId="59738" xr:uid="{00000000-0005-0000-0000-000025E90000}"/>
    <cellStyle name="Normal 9 2 2 5 4 4" xfId="59739" xr:uid="{00000000-0005-0000-0000-000026E90000}"/>
    <cellStyle name="Normal 9 2 2 5 5" xfId="59740" xr:uid="{00000000-0005-0000-0000-000027E90000}"/>
    <cellStyle name="Normal 9 2 2 5 5 2" xfId="59741" xr:uid="{00000000-0005-0000-0000-000028E90000}"/>
    <cellStyle name="Normal 9 2 2 5 5 2 2" xfId="59742" xr:uid="{00000000-0005-0000-0000-000029E90000}"/>
    <cellStyle name="Normal 9 2 2 5 5 2 3" xfId="59743" xr:uid="{00000000-0005-0000-0000-00002AE90000}"/>
    <cellStyle name="Normal 9 2 2 5 5 3" xfId="59744" xr:uid="{00000000-0005-0000-0000-00002BE90000}"/>
    <cellStyle name="Normal 9 2 2 5 5 4" xfId="59745" xr:uid="{00000000-0005-0000-0000-00002CE90000}"/>
    <cellStyle name="Normal 9 2 2 5 6" xfId="59746" xr:uid="{00000000-0005-0000-0000-00002DE90000}"/>
    <cellStyle name="Normal 9 2 2 5 6 2" xfId="59747" xr:uid="{00000000-0005-0000-0000-00002EE90000}"/>
    <cellStyle name="Normal 9 2 2 5 6 2 2" xfId="59748" xr:uid="{00000000-0005-0000-0000-00002FE90000}"/>
    <cellStyle name="Normal 9 2 2 5 6 2 3" xfId="59749" xr:uid="{00000000-0005-0000-0000-000030E90000}"/>
    <cellStyle name="Normal 9 2 2 5 6 3" xfId="59750" xr:uid="{00000000-0005-0000-0000-000031E90000}"/>
    <cellStyle name="Normal 9 2 2 5 6 4" xfId="59751" xr:uid="{00000000-0005-0000-0000-000032E90000}"/>
    <cellStyle name="Normal 9 2 2 5 7" xfId="59752" xr:uid="{00000000-0005-0000-0000-000033E90000}"/>
    <cellStyle name="Normal 9 2 2 5 7 2" xfId="59753" xr:uid="{00000000-0005-0000-0000-000034E90000}"/>
    <cellStyle name="Normal 9 2 2 5 7 3" xfId="59754" xr:uid="{00000000-0005-0000-0000-000035E90000}"/>
    <cellStyle name="Normal 9 2 2 5 8" xfId="59755" xr:uid="{00000000-0005-0000-0000-000036E90000}"/>
    <cellStyle name="Normal 9 2 2 5 9" xfId="59756" xr:uid="{00000000-0005-0000-0000-000037E90000}"/>
    <cellStyle name="Normal 9 2 2 5_PROD" xfId="59757" xr:uid="{00000000-0005-0000-0000-000038E90000}"/>
    <cellStyle name="Normal 9 2 2 6" xfId="59758" xr:uid="{00000000-0005-0000-0000-000039E90000}"/>
    <cellStyle name="Normal 9 2 2 6 2" xfId="59759" xr:uid="{00000000-0005-0000-0000-00003AE90000}"/>
    <cellStyle name="Normal 9 2 2 6 2 2" xfId="59760" xr:uid="{00000000-0005-0000-0000-00003BE90000}"/>
    <cellStyle name="Normal 9 2 2 6 2 2 2" xfId="59761" xr:uid="{00000000-0005-0000-0000-00003CE90000}"/>
    <cellStyle name="Normal 9 2 2 6 2 2 3" xfId="59762" xr:uid="{00000000-0005-0000-0000-00003DE90000}"/>
    <cellStyle name="Normal 9 2 2 6 2 3" xfId="59763" xr:uid="{00000000-0005-0000-0000-00003EE90000}"/>
    <cellStyle name="Normal 9 2 2 6 2 4" xfId="59764" xr:uid="{00000000-0005-0000-0000-00003FE90000}"/>
    <cellStyle name="Normal 9 2 2 6 3" xfId="59765" xr:uid="{00000000-0005-0000-0000-000040E90000}"/>
    <cellStyle name="Normal 9 2 2 6 3 2" xfId="59766" xr:uid="{00000000-0005-0000-0000-000041E90000}"/>
    <cellStyle name="Normal 9 2 2 6 3 2 2" xfId="59767" xr:uid="{00000000-0005-0000-0000-000042E90000}"/>
    <cellStyle name="Normal 9 2 2 6 3 2 3" xfId="59768" xr:uid="{00000000-0005-0000-0000-000043E90000}"/>
    <cellStyle name="Normal 9 2 2 6 3 3" xfId="59769" xr:uid="{00000000-0005-0000-0000-000044E90000}"/>
    <cellStyle name="Normal 9 2 2 6 3 4" xfId="59770" xr:uid="{00000000-0005-0000-0000-000045E90000}"/>
    <cellStyle name="Normal 9 2 2 6 4" xfId="59771" xr:uid="{00000000-0005-0000-0000-000046E90000}"/>
    <cellStyle name="Normal 9 2 2 6 4 2" xfId="59772" xr:uid="{00000000-0005-0000-0000-000047E90000}"/>
    <cellStyle name="Normal 9 2 2 6 4 2 2" xfId="59773" xr:uid="{00000000-0005-0000-0000-000048E90000}"/>
    <cellStyle name="Normal 9 2 2 6 4 2 3" xfId="59774" xr:uid="{00000000-0005-0000-0000-000049E90000}"/>
    <cellStyle name="Normal 9 2 2 6 4 3" xfId="59775" xr:uid="{00000000-0005-0000-0000-00004AE90000}"/>
    <cellStyle name="Normal 9 2 2 6 4 4" xfId="59776" xr:uid="{00000000-0005-0000-0000-00004BE90000}"/>
    <cellStyle name="Normal 9 2 2 6 5" xfId="59777" xr:uid="{00000000-0005-0000-0000-00004CE90000}"/>
    <cellStyle name="Normal 9 2 2 6 5 2" xfId="59778" xr:uid="{00000000-0005-0000-0000-00004DE90000}"/>
    <cellStyle name="Normal 9 2 2 6 5 2 2" xfId="59779" xr:uid="{00000000-0005-0000-0000-00004EE90000}"/>
    <cellStyle name="Normal 9 2 2 6 5 2 3" xfId="59780" xr:uid="{00000000-0005-0000-0000-00004FE90000}"/>
    <cellStyle name="Normal 9 2 2 6 5 3" xfId="59781" xr:uid="{00000000-0005-0000-0000-000050E90000}"/>
    <cellStyle name="Normal 9 2 2 6 5 4" xfId="59782" xr:uid="{00000000-0005-0000-0000-000051E90000}"/>
    <cellStyle name="Normal 9 2 2 6 6" xfId="59783" xr:uid="{00000000-0005-0000-0000-000052E90000}"/>
    <cellStyle name="Normal 9 2 2 6 6 2" xfId="59784" xr:uid="{00000000-0005-0000-0000-000053E90000}"/>
    <cellStyle name="Normal 9 2 2 6 6 3" xfId="59785" xr:uid="{00000000-0005-0000-0000-000054E90000}"/>
    <cellStyle name="Normal 9 2 2 6 7" xfId="59786" xr:uid="{00000000-0005-0000-0000-000055E90000}"/>
    <cellStyle name="Normal 9 2 2 6 8" xfId="59787" xr:uid="{00000000-0005-0000-0000-000056E90000}"/>
    <cellStyle name="Normal 9 2 2 6_PROD" xfId="59788" xr:uid="{00000000-0005-0000-0000-000057E90000}"/>
    <cellStyle name="Normal 9 2 2 7" xfId="59789" xr:uid="{00000000-0005-0000-0000-000058E90000}"/>
    <cellStyle name="Normal 9 2 2 7 2" xfId="59790" xr:uid="{00000000-0005-0000-0000-000059E90000}"/>
    <cellStyle name="Normal 9 2 2 7 2 2" xfId="59791" xr:uid="{00000000-0005-0000-0000-00005AE90000}"/>
    <cellStyle name="Normal 9 2 2 7 2 3" xfId="59792" xr:uid="{00000000-0005-0000-0000-00005BE90000}"/>
    <cellStyle name="Normal 9 2 2 7 3" xfId="59793" xr:uid="{00000000-0005-0000-0000-00005CE90000}"/>
    <cellStyle name="Normal 9 2 2 7 4" xfId="59794" xr:uid="{00000000-0005-0000-0000-00005DE90000}"/>
    <cellStyle name="Normal 9 2 2 8" xfId="59795" xr:uid="{00000000-0005-0000-0000-00005EE90000}"/>
    <cellStyle name="Normal 9 2 2 8 2" xfId="59796" xr:uid="{00000000-0005-0000-0000-00005FE90000}"/>
    <cellStyle name="Normal 9 2 2 8 2 2" xfId="59797" xr:uid="{00000000-0005-0000-0000-000060E90000}"/>
    <cellStyle name="Normal 9 2 2 8 2 3" xfId="59798" xr:uid="{00000000-0005-0000-0000-000061E90000}"/>
    <cellStyle name="Normal 9 2 2 8 3" xfId="59799" xr:uid="{00000000-0005-0000-0000-000062E90000}"/>
    <cellStyle name="Normal 9 2 2 8 4" xfId="59800" xr:uid="{00000000-0005-0000-0000-000063E90000}"/>
    <cellStyle name="Normal 9 2 2 9" xfId="59801" xr:uid="{00000000-0005-0000-0000-000064E90000}"/>
    <cellStyle name="Normal 9 2 2 9 2" xfId="59802" xr:uid="{00000000-0005-0000-0000-000065E90000}"/>
    <cellStyle name="Normal 9 2 2 9 2 2" xfId="59803" xr:uid="{00000000-0005-0000-0000-000066E90000}"/>
    <cellStyle name="Normal 9 2 2 9 2 3" xfId="59804" xr:uid="{00000000-0005-0000-0000-000067E90000}"/>
    <cellStyle name="Normal 9 2 2 9 3" xfId="59805" xr:uid="{00000000-0005-0000-0000-000068E90000}"/>
    <cellStyle name="Normal 9 2 2 9 4" xfId="59806" xr:uid="{00000000-0005-0000-0000-000069E90000}"/>
    <cellStyle name="Normal 9 2 2_PROD" xfId="59807" xr:uid="{00000000-0005-0000-0000-00006AE90000}"/>
    <cellStyle name="Normal 9 2 3" xfId="549" xr:uid="{00000000-0005-0000-0000-00006BE90000}"/>
    <cellStyle name="Normal 9 2 3 10" xfId="59808" xr:uid="{00000000-0005-0000-0000-00006CE90000}"/>
    <cellStyle name="Normal 9 2 3 10 2" xfId="59809" xr:uid="{00000000-0005-0000-0000-00006DE90000}"/>
    <cellStyle name="Normal 9 2 3 10 2 2" xfId="59810" xr:uid="{00000000-0005-0000-0000-00006EE90000}"/>
    <cellStyle name="Normal 9 2 3 10 2 3" xfId="59811" xr:uid="{00000000-0005-0000-0000-00006FE90000}"/>
    <cellStyle name="Normal 9 2 3 10 3" xfId="59812" xr:uid="{00000000-0005-0000-0000-000070E90000}"/>
    <cellStyle name="Normal 9 2 3 10 4" xfId="59813" xr:uid="{00000000-0005-0000-0000-000071E90000}"/>
    <cellStyle name="Normal 9 2 3 11" xfId="59814" xr:uid="{00000000-0005-0000-0000-000072E90000}"/>
    <cellStyle name="Normal 9 2 3 11 2" xfId="59815" xr:uid="{00000000-0005-0000-0000-000073E90000}"/>
    <cellStyle name="Normal 9 2 3 11 3" xfId="59816" xr:uid="{00000000-0005-0000-0000-000074E90000}"/>
    <cellStyle name="Normal 9 2 3 12" xfId="59817" xr:uid="{00000000-0005-0000-0000-000075E90000}"/>
    <cellStyle name="Normal 9 2 3 13" xfId="59818" xr:uid="{00000000-0005-0000-0000-000076E90000}"/>
    <cellStyle name="Normal 9 2 3 2" xfId="550" xr:uid="{00000000-0005-0000-0000-000077E90000}"/>
    <cellStyle name="Normal 9 2 3 2 10" xfId="59819" xr:uid="{00000000-0005-0000-0000-000078E90000}"/>
    <cellStyle name="Normal 9 2 3 2 10 2" xfId="59820" xr:uid="{00000000-0005-0000-0000-000079E90000}"/>
    <cellStyle name="Normal 9 2 3 2 10 3" xfId="59821" xr:uid="{00000000-0005-0000-0000-00007AE90000}"/>
    <cellStyle name="Normal 9 2 3 2 11" xfId="59822" xr:uid="{00000000-0005-0000-0000-00007BE90000}"/>
    <cellStyle name="Normal 9 2 3 2 12" xfId="59823" xr:uid="{00000000-0005-0000-0000-00007CE90000}"/>
    <cellStyle name="Normal 9 2 3 2 2" xfId="807" xr:uid="{00000000-0005-0000-0000-00007DE90000}"/>
    <cellStyle name="Normal 9 2 3 2 2 2" xfId="59824" xr:uid="{00000000-0005-0000-0000-00007EE90000}"/>
    <cellStyle name="Normal 9 2 3 2 2 2 2" xfId="59825" xr:uid="{00000000-0005-0000-0000-00007FE90000}"/>
    <cellStyle name="Normal 9 2 3 2 2 2 2 2" xfId="59826" xr:uid="{00000000-0005-0000-0000-000080E90000}"/>
    <cellStyle name="Normal 9 2 3 2 2 2 2 2 2" xfId="59827" xr:uid="{00000000-0005-0000-0000-000081E90000}"/>
    <cellStyle name="Normal 9 2 3 2 2 2 2 2 3" xfId="59828" xr:uid="{00000000-0005-0000-0000-000082E90000}"/>
    <cellStyle name="Normal 9 2 3 2 2 2 2 3" xfId="59829" xr:uid="{00000000-0005-0000-0000-000083E90000}"/>
    <cellStyle name="Normal 9 2 3 2 2 2 2 4" xfId="59830" xr:uid="{00000000-0005-0000-0000-000084E90000}"/>
    <cellStyle name="Normal 9 2 3 2 2 2 3" xfId="59831" xr:uid="{00000000-0005-0000-0000-000085E90000}"/>
    <cellStyle name="Normal 9 2 3 2 2 2 3 2" xfId="59832" xr:uid="{00000000-0005-0000-0000-000086E90000}"/>
    <cellStyle name="Normal 9 2 3 2 2 2 3 2 2" xfId="59833" xr:uid="{00000000-0005-0000-0000-000087E90000}"/>
    <cellStyle name="Normal 9 2 3 2 2 2 3 2 3" xfId="59834" xr:uid="{00000000-0005-0000-0000-000088E90000}"/>
    <cellStyle name="Normal 9 2 3 2 2 2 3 3" xfId="59835" xr:uid="{00000000-0005-0000-0000-000089E90000}"/>
    <cellStyle name="Normal 9 2 3 2 2 2 3 4" xfId="59836" xr:uid="{00000000-0005-0000-0000-00008AE90000}"/>
    <cellStyle name="Normal 9 2 3 2 2 2 4" xfId="59837" xr:uid="{00000000-0005-0000-0000-00008BE90000}"/>
    <cellStyle name="Normal 9 2 3 2 2 2 4 2" xfId="59838" xr:uid="{00000000-0005-0000-0000-00008CE90000}"/>
    <cellStyle name="Normal 9 2 3 2 2 2 4 2 2" xfId="59839" xr:uid="{00000000-0005-0000-0000-00008DE90000}"/>
    <cellStyle name="Normal 9 2 3 2 2 2 4 2 3" xfId="59840" xr:uid="{00000000-0005-0000-0000-00008EE90000}"/>
    <cellStyle name="Normal 9 2 3 2 2 2 4 3" xfId="59841" xr:uid="{00000000-0005-0000-0000-00008FE90000}"/>
    <cellStyle name="Normal 9 2 3 2 2 2 4 4" xfId="59842" xr:uid="{00000000-0005-0000-0000-000090E90000}"/>
    <cellStyle name="Normal 9 2 3 2 2 2 5" xfId="59843" xr:uid="{00000000-0005-0000-0000-000091E90000}"/>
    <cellStyle name="Normal 9 2 3 2 2 2 5 2" xfId="59844" xr:uid="{00000000-0005-0000-0000-000092E90000}"/>
    <cellStyle name="Normal 9 2 3 2 2 2 5 2 2" xfId="59845" xr:uid="{00000000-0005-0000-0000-000093E90000}"/>
    <cellStyle name="Normal 9 2 3 2 2 2 5 2 3" xfId="59846" xr:uid="{00000000-0005-0000-0000-000094E90000}"/>
    <cellStyle name="Normal 9 2 3 2 2 2 5 3" xfId="59847" xr:uid="{00000000-0005-0000-0000-000095E90000}"/>
    <cellStyle name="Normal 9 2 3 2 2 2 5 4" xfId="59848" xr:uid="{00000000-0005-0000-0000-000096E90000}"/>
    <cellStyle name="Normal 9 2 3 2 2 2 6" xfId="59849" xr:uid="{00000000-0005-0000-0000-000097E90000}"/>
    <cellStyle name="Normal 9 2 3 2 2 2 6 2" xfId="59850" xr:uid="{00000000-0005-0000-0000-000098E90000}"/>
    <cellStyle name="Normal 9 2 3 2 2 2 6 3" xfId="59851" xr:uid="{00000000-0005-0000-0000-000099E90000}"/>
    <cellStyle name="Normal 9 2 3 2 2 2 7" xfId="59852" xr:uid="{00000000-0005-0000-0000-00009AE90000}"/>
    <cellStyle name="Normal 9 2 3 2 2 2 8" xfId="59853" xr:uid="{00000000-0005-0000-0000-00009BE90000}"/>
    <cellStyle name="Normal 9 2 3 2 2 2_PROD" xfId="59854" xr:uid="{00000000-0005-0000-0000-00009CE90000}"/>
    <cellStyle name="Normal 9 2 3 2 2 3" xfId="59855" xr:uid="{00000000-0005-0000-0000-00009DE90000}"/>
    <cellStyle name="Normal 9 2 3 2 2 3 2" xfId="59856" xr:uid="{00000000-0005-0000-0000-00009EE90000}"/>
    <cellStyle name="Normal 9 2 3 2 2 3 2 2" xfId="59857" xr:uid="{00000000-0005-0000-0000-00009FE90000}"/>
    <cellStyle name="Normal 9 2 3 2 2 3 2 3" xfId="59858" xr:uid="{00000000-0005-0000-0000-0000A0E90000}"/>
    <cellStyle name="Normal 9 2 3 2 2 3 3" xfId="59859" xr:uid="{00000000-0005-0000-0000-0000A1E90000}"/>
    <cellStyle name="Normal 9 2 3 2 2 3 4" xfId="59860" xr:uid="{00000000-0005-0000-0000-0000A2E90000}"/>
    <cellStyle name="Normal 9 2 3 2 2 4" xfId="59861" xr:uid="{00000000-0005-0000-0000-0000A3E90000}"/>
    <cellStyle name="Normal 9 2 3 2 2 4 2" xfId="59862" xr:uid="{00000000-0005-0000-0000-0000A4E90000}"/>
    <cellStyle name="Normal 9 2 3 2 2 4 2 2" xfId="59863" xr:uid="{00000000-0005-0000-0000-0000A5E90000}"/>
    <cellStyle name="Normal 9 2 3 2 2 4 2 3" xfId="59864" xr:uid="{00000000-0005-0000-0000-0000A6E90000}"/>
    <cellStyle name="Normal 9 2 3 2 2 4 3" xfId="59865" xr:uid="{00000000-0005-0000-0000-0000A7E90000}"/>
    <cellStyle name="Normal 9 2 3 2 2 4 4" xfId="59866" xr:uid="{00000000-0005-0000-0000-0000A8E90000}"/>
    <cellStyle name="Normal 9 2 3 2 2 5" xfId="59867" xr:uid="{00000000-0005-0000-0000-0000A9E90000}"/>
    <cellStyle name="Normal 9 2 3 2 2 5 2" xfId="59868" xr:uid="{00000000-0005-0000-0000-0000AAE90000}"/>
    <cellStyle name="Normal 9 2 3 2 2 5 2 2" xfId="59869" xr:uid="{00000000-0005-0000-0000-0000ABE90000}"/>
    <cellStyle name="Normal 9 2 3 2 2 5 2 3" xfId="59870" xr:uid="{00000000-0005-0000-0000-0000ACE90000}"/>
    <cellStyle name="Normal 9 2 3 2 2 5 3" xfId="59871" xr:uid="{00000000-0005-0000-0000-0000ADE90000}"/>
    <cellStyle name="Normal 9 2 3 2 2 5 4" xfId="59872" xr:uid="{00000000-0005-0000-0000-0000AEE90000}"/>
    <cellStyle name="Normal 9 2 3 2 2 6" xfId="59873" xr:uid="{00000000-0005-0000-0000-0000AFE90000}"/>
    <cellStyle name="Normal 9 2 3 2 2 6 2" xfId="59874" xr:uid="{00000000-0005-0000-0000-0000B0E90000}"/>
    <cellStyle name="Normal 9 2 3 2 2 6 2 2" xfId="59875" xr:uid="{00000000-0005-0000-0000-0000B1E90000}"/>
    <cellStyle name="Normal 9 2 3 2 2 6 2 3" xfId="59876" xr:uid="{00000000-0005-0000-0000-0000B2E90000}"/>
    <cellStyle name="Normal 9 2 3 2 2 6 3" xfId="59877" xr:uid="{00000000-0005-0000-0000-0000B3E90000}"/>
    <cellStyle name="Normal 9 2 3 2 2 6 4" xfId="59878" xr:uid="{00000000-0005-0000-0000-0000B4E90000}"/>
    <cellStyle name="Normal 9 2 3 2 2 7" xfId="59879" xr:uid="{00000000-0005-0000-0000-0000B5E90000}"/>
    <cellStyle name="Normal 9 2 3 2 2 7 2" xfId="59880" xr:uid="{00000000-0005-0000-0000-0000B6E90000}"/>
    <cellStyle name="Normal 9 2 3 2 2 7 3" xfId="59881" xr:uid="{00000000-0005-0000-0000-0000B7E90000}"/>
    <cellStyle name="Normal 9 2 3 2 2 8" xfId="59882" xr:uid="{00000000-0005-0000-0000-0000B8E90000}"/>
    <cellStyle name="Normal 9 2 3 2 2 9" xfId="59883" xr:uid="{00000000-0005-0000-0000-0000B9E90000}"/>
    <cellStyle name="Normal 9 2 3 2 2_PROD" xfId="59884" xr:uid="{00000000-0005-0000-0000-0000BAE90000}"/>
    <cellStyle name="Normal 9 2 3 2 3" xfId="59885" xr:uid="{00000000-0005-0000-0000-0000BBE90000}"/>
    <cellStyle name="Normal 9 2 3 2 3 2" xfId="59886" xr:uid="{00000000-0005-0000-0000-0000BCE90000}"/>
    <cellStyle name="Normal 9 2 3 2 3 2 2" xfId="59887" xr:uid="{00000000-0005-0000-0000-0000BDE90000}"/>
    <cellStyle name="Normal 9 2 3 2 3 2 2 2" xfId="59888" xr:uid="{00000000-0005-0000-0000-0000BEE90000}"/>
    <cellStyle name="Normal 9 2 3 2 3 2 2 2 2" xfId="59889" xr:uid="{00000000-0005-0000-0000-0000BFE90000}"/>
    <cellStyle name="Normal 9 2 3 2 3 2 2 2 3" xfId="59890" xr:uid="{00000000-0005-0000-0000-0000C0E90000}"/>
    <cellStyle name="Normal 9 2 3 2 3 2 2 3" xfId="59891" xr:uid="{00000000-0005-0000-0000-0000C1E90000}"/>
    <cellStyle name="Normal 9 2 3 2 3 2 2 4" xfId="59892" xr:uid="{00000000-0005-0000-0000-0000C2E90000}"/>
    <cellStyle name="Normal 9 2 3 2 3 2 3" xfId="59893" xr:uid="{00000000-0005-0000-0000-0000C3E90000}"/>
    <cellStyle name="Normal 9 2 3 2 3 2 3 2" xfId="59894" xr:uid="{00000000-0005-0000-0000-0000C4E90000}"/>
    <cellStyle name="Normal 9 2 3 2 3 2 3 2 2" xfId="59895" xr:uid="{00000000-0005-0000-0000-0000C5E90000}"/>
    <cellStyle name="Normal 9 2 3 2 3 2 3 2 3" xfId="59896" xr:uid="{00000000-0005-0000-0000-0000C6E90000}"/>
    <cellStyle name="Normal 9 2 3 2 3 2 3 3" xfId="59897" xr:uid="{00000000-0005-0000-0000-0000C7E90000}"/>
    <cellStyle name="Normal 9 2 3 2 3 2 3 4" xfId="59898" xr:uid="{00000000-0005-0000-0000-0000C8E90000}"/>
    <cellStyle name="Normal 9 2 3 2 3 2 4" xfId="59899" xr:uid="{00000000-0005-0000-0000-0000C9E90000}"/>
    <cellStyle name="Normal 9 2 3 2 3 2 4 2" xfId="59900" xr:uid="{00000000-0005-0000-0000-0000CAE90000}"/>
    <cellStyle name="Normal 9 2 3 2 3 2 4 2 2" xfId="59901" xr:uid="{00000000-0005-0000-0000-0000CBE90000}"/>
    <cellStyle name="Normal 9 2 3 2 3 2 4 2 3" xfId="59902" xr:uid="{00000000-0005-0000-0000-0000CCE90000}"/>
    <cellStyle name="Normal 9 2 3 2 3 2 4 3" xfId="59903" xr:uid="{00000000-0005-0000-0000-0000CDE90000}"/>
    <cellStyle name="Normal 9 2 3 2 3 2 4 4" xfId="59904" xr:uid="{00000000-0005-0000-0000-0000CEE90000}"/>
    <cellStyle name="Normal 9 2 3 2 3 2 5" xfId="59905" xr:uid="{00000000-0005-0000-0000-0000CFE90000}"/>
    <cellStyle name="Normal 9 2 3 2 3 2 5 2" xfId="59906" xr:uid="{00000000-0005-0000-0000-0000D0E90000}"/>
    <cellStyle name="Normal 9 2 3 2 3 2 5 2 2" xfId="59907" xr:uid="{00000000-0005-0000-0000-0000D1E90000}"/>
    <cellStyle name="Normal 9 2 3 2 3 2 5 2 3" xfId="59908" xr:uid="{00000000-0005-0000-0000-0000D2E90000}"/>
    <cellStyle name="Normal 9 2 3 2 3 2 5 3" xfId="59909" xr:uid="{00000000-0005-0000-0000-0000D3E90000}"/>
    <cellStyle name="Normal 9 2 3 2 3 2 5 4" xfId="59910" xr:uid="{00000000-0005-0000-0000-0000D4E90000}"/>
    <cellStyle name="Normal 9 2 3 2 3 2 6" xfId="59911" xr:uid="{00000000-0005-0000-0000-0000D5E90000}"/>
    <cellStyle name="Normal 9 2 3 2 3 2 6 2" xfId="59912" xr:uid="{00000000-0005-0000-0000-0000D6E90000}"/>
    <cellStyle name="Normal 9 2 3 2 3 2 6 3" xfId="59913" xr:uid="{00000000-0005-0000-0000-0000D7E90000}"/>
    <cellStyle name="Normal 9 2 3 2 3 2 7" xfId="59914" xr:uid="{00000000-0005-0000-0000-0000D8E90000}"/>
    <cellStyle name="Normal 9 2 3 2 3 2 8" xfId="59915" xr:uid="{00000000-0005-0000-0000-0000D9E90000}"/>
    <cellStyle name="Normal 9 2 3 2 3 2_PROD" xfId="59916" xr:uid="{00000000-0005-0000-0000-0000DAE90000}"/>
    <cellStyle name="Normal 9 2 3 2 3 3" xfId="59917" xr:uid="{00000000-0005-0000-0000-0000DBE90000}"/>
    <cellStyle name="Normal 9 2 3 2 3 3 2" xfId="59918" xr:uid="{00000000-0005-0000-0000-0000DCE90000}"/>
    <cellStyle name="Normal 9 2 3 2 3 3 2 2" xfId="59919" xr:uid="{00000000-0005-0000-0000-0000DDE90000}"/>
    <cellStyle name="Normal 9 2 3 2 3 3 2 3" xfId="59920" xr:uid="{00000000-0005-0000-0000-0000DEE90000}"/>
    <cellStyle name="Normal 9 2 3 2 3 3 3" xfId="59921" xr:uid="{00000000-0005-0000-0000-0000DFE90000}"/>
    <cellStyle name="Normal 9 2 3 2 3 3 4" xfId="59922" xr:uid="{00000000-0005-0000-0000-0000E0E90000}"/>
    <cellStyle name="Normal 9 2 3 2 3 4" xfId="59923" xr:uid="{00000000-0005-0000-0000-0000E1E90000}"/>
    <cellStyle name="Normal 9 2 3 2 3 4 2" xfId="59924" xr:uid="{00000000-0005-0000-0000-0000E2E90000}"/>
    <cellStyle name="Normal 9 2 3 2 3 4 2 2" xfId="59925" xr:uid="{00000000-0005-0000-0000-0000E3E90000}"/>
    <cellStyle name="Normal 9 2 3 2 3 4 2 3" xfId="59926" xr:uid="{00000000-0005-0000-0000-0000E4E90000}"/>
    <cellStyle name="Normal 9 2 3 2 3 4 3" xfId="59927" xr:uid="{00000000-0005-0000-0000-0000E5E90000}"/>
    <cellStyle name="Normal 9 2 3 2 3 4 4" xfId="59928" xr:uid="{00000000-0005-0000-0000-0000E6E90000}"/>
    <cellStyle name="Normal 9 2 3 2 3 5" xfId="59929" xr:uid="{00000000-0005-0000-0000-0000E7E90000}"/>
    <cellStyle name="Normal 9 2 3 2 3 5 2" xfId="59930" xr:uid="{00000000-0005-0000-0000-0000E8E90000}"/>
    <cellStyle name="Normal 9 2 3 2 3 5 2 2" xfId="59931" xr:uid="{00000000-0005-0000-0000-0000E9E90000}"/>
    <cellStyle name="Normal 9 2 3 2 3 5 2 3" xfId="59932" xr:uid="{00000000-0005-0000-0000-0000EAE90000}"/>
    <cellStyle name="Normal 9 2 3 2 3 5 3" xfId="59933" xr:uid="{00000000-0005-0000-0000-0000EBE90000}"/>
    <cellStyle name="Normal 9 2 3 2 3 5 4" xfId="59934" xr:uid="{00000000-0005-0000-0000-0000ECE90000}"/>
    <cellStyle name="Normal 9 2 3 2 3 6" xfId="59935" xr:uid="{00000000-0005-0000-0000-0000EDE90000}"/>
    <cellStyle name="Normal 9 2 3 2 3 6 2" xfId="59936" xr:uid="{00000000-0005-0000-0000-0000EEE90000}"/>
    <cellStyle name="Normal 9 2 3 2 3 6 2 2" xfId="59937" xr:uid="{00000000-0005-0000-0000-0000EFE90000}"/>
    <cellStyle name="Normal 9 2 3 2 3 6 2 3" xfId="59938" xr:uid="{00000000-0005-0000-0000-0000F0E90000}"/>
    <cellStyle name="Normal 9 2 3 2 3 6 3" xfId="59939" xr:uid="{00000000-0005-0000-0000-0000F1E90000}"/>
    <cellStyle name="Normal 9 2 3 2 3 6 4" xfId="59940" xr:uid="{00000000-0005-0000-0000-0000F2E90000}"/>
    <cellStyle name="Normal 9 2 3 2 3 7" xfId="59941" xr:uid="{00000000-0005-0000-0000-0000F3E90000}"/>
    <cellStyle name="Normal 9 2 3 2 3 7 2" xfId="59942" xr:uid="{00000000-0005-0000-0000-0000F4E90000}"/>
    <cellStyle name="Normal 9 2 3 2 3 7 3" xfId="59943" xr:uid="{00000000-0005-0000-0000-0000F5E90000}"/>
    <cellStyle name="Normal 9 2 3 2 3 8" xfId="59944" xr:uid="{00000000-0005-0000-0000-0000F6E90000}"/>
    <cellStyle name="Normal 9 2 3 2 3 9" xfId="59945" xr:uid="{00000000-0005-0000-0000-0000F7E90000}"/>
    <cellStyle name="Normal 9 2 3 2 3_PROD" xfId="59946" xr:uid="{00000000-0005-0000-0000-0000F8E90000}"/>
    <cellStyle name="Normal 9 2 3 2 4" xfId="59947" xr:uid="{00000000-0005-0000-0000-0000F9E90000}"/>
    <cellStyle name="Normal 9 2 3 2 4 2" xfId="59948" xr:uid="{00000000-0005-0000-0000-0000FAE90000}"/>
    <cellStyle name="Normal 9 2 3 2 4 2 2" xfId="59949" xr:uid="{00000000-0005-0000-0000-0000FBE90000}"/>
    <cellStyle name="Normal 9 2 3 2 4 2 2 2" xfId="59950" xr:uid="{00000000-0005-0000-0000-0000FCE90000}"/>
    <cellStyle name="Normal 9 2 3 2 4 2 2 2 2" xfId="59951" xr:uid="{00000000-0005-0000-0000-0000FDE90000}"/>
    <cellStyle name="Normal 9 2 3 2 4 2 2 2 3" xfId="59952" xr:uid="{00000000-0005-0000-0000-0000FEE90000}"/>
    <cellStyle name="Normal 9 2 3 2 4 2 2 3" xfId="59953" xr:uid="{00000000-0005-0000-0000-0000FFE90000}"/>
    <cellStyle name="Normal 9 2 3 2 4 2 2 4" xfId="59954" xr:uid="{00000000-0005-0000-0000-000000EA0000}"/>
    <cellStyle name="Normal 9 2 3 2 4 2 3" xfId="59955" xr:uid="{00000000-0005-0000-0000-000001EA0000}"/>
    <cellStyle name="Normal 9 2 3 2 4 2 3 2" xfId="59956" xr:uid="{00000000-0005-0000-0000-000002EA0000}"/>
    <cellStyle name="Normal 9 2 3 2 4 2 3 2 2" xfId="59957" xr:uid="{00000000-0005-0000-0000-000003EA0000}"/>
    <cellStyle name="Normal 9 2 3 2 4 2 3 2 3" xfId="59958" xr:uid="{00000000-0005-0000-0000-000004EA0000}"/>
    <cellStyle name="Normal 9 2 3 2 4 2 3 3" xfId="59959" xr:uid="{00000000-0005-0000-0000-000005EA0000}"/>
    <cellStyle name="Normal 9 2 3 2 4 2 3 4" xfId="59960" xr:uid="{00000000-0005-0000-0000-000006EA0000}"/>
    <cellStyle name="Normal 9 2 3 2 4 2 4" xfId="59961" xr:uid="{00000000-0005-0000-0000-000007EA0000}"/>
    <cellStyle name="Normal 9 2 3 2 4 2 4 2" xfId="59962" xr:uid="{00000000-0005-0000-0000-000008EA0000}"/>
    <cellStyle name="Normal 9 2 3 2 4 2 4 2 2" xfId="59963" xr:uid="{00000000-0005-0000-0000-000009EA0000}"/>
    <cellStyle name="Normal 9 2 3 2 4 2 4 2 3" xfId="59964" xr:uid="{00000000-0005-0000-0000-00000AEA0000}"/>
    <cellStyle name="Normal 9 2 3 2 4 2 4 3" xfId="59965" xr:uid="{00000000-0005-0000-0000-00000BEA0000}"/>
    <cellStyle name="Normal 9 2 3 2 4 2 4 4" xfId="59966" xr:uid="{00000000-0005-0000-0000-00000CEA0000}"/>
    <cellStyle name="Normal 9 2 3 2 4 2 5" xfId="59967" xr:uid="{00000000-0005-0000-0000-00000DEA0000}"/>
    <cellStyle name="Normal 9 2 3 2 4 2 5 2" xfId="59968" xr:uid="{00000000-0005-0000-0000-00000EEA0000}"/>
    <cellStyle name="Normal 9 2 3 2 4 2 5 2 2" xfId="59969" xr:uid="{00000000-0005-0000-0000-00000FEA0000}"/>
    <cellStyle name="Normal 9 2 3 2 4 2 5 2 3" xfId="59970" xr:uid="{00000000-0005-0000-0000-000010EA0000}"/>
    <cellStyle name="Normal 9 2 3 2 4 2 5 3" xfId="59971" xr:uid="{00000000-0005-0000-0000-000011EA0000}"/>
    <cellStyle name="Normal 9 2 3 2 4 2 5 4" xfId="59972" xr:uid="{00000000-0005-0000-0000-000012EA0000}"/>
    <cellStyle name="Normal 9 2 3 2 4 2 6" xfId="59973" xr:uid="{00000000-0005-0000-0000-000013EA0000}"/>
    <cellStyle name="Normal 9 2 3 2 4 2 6 2" xfId="59974" xr:uid="{00000000-0005-0000-0000-000014EA0000}"/>
    <cellStyle name="Normal 9 2 3 2 4 2 6 3" xfId="59975" xr:uid="{00000000-0005-0000-0000-000015EA0000}"/>
    <cellStyle name="Normal 9 2 3 2 4 2 7" xfId="59976" xr:uid="{00000000-0005-0000-0000-000016EA0000}"/>
    <cellStyle name="Normal 9 2 3 2 4 2 8" xfId="59977" xr:uid="{00000000-0005-0000-0000-000017EA0000}"/>
    <cellStyle name="Normal 9 2 3 2 4 2_PROD" xfId="59978" xr:uid="{00000000-0005-0000-0000-000018EA0000}"/>
    <cellStyle name="Normal 9 2 3 2 4 3" xfId="59979" xr:uid="{00000000-0005-0000-0000-000019EA0000}"/>
    <cellStyle name="Normal 9 2 3 2 4 3 2" xfId="59980" xr:uid="{00000000-0005-0000-0000-00001AEA0000}"/>
    <cellStyle name="Normal 9 2 3 2 4 3 2 2" xfId="59981" xr:uid="{00000000-0005-0000-0000-00001BEA0000}"/>
    <cellStyle name="Normal 9 2 3 2 4 3 2 3" xfId="59982" xr:uid="{00000000-0005-0000-0000-00001CEA0000}"/>
    <cellStyle name="Normal 9 2 3 2 4 3 3" xfId="59983" xr:uid="{00000000-0005-0000-0000-00001DEA0000}"/>
    <cellStyle name="Normal 9 2 3 2 4 3 4" xfId="59984" xr:uid="{00000000-0005-0000-0000-00001EEA0000}"/>
    <cellStyle name="Normal 9 2 3 2 4 4" xfId="59985" xr:uid="{00000000-0005-0000-0000-00001FEA0000}"/>
    <cellStyle name="Normal 9 2 3 2 4 4 2" xfId="59986" xr:uid="{00000000-0005-0000-0000-000020EA0000}"/>
    <cellStyle name="Normal 9 2 3 2 4 4 2 2" xfId="59987" xr:uid="{00000000-0005-0000-0000-000021EA0000}"/>
    <cellStyle name="Normal 9 2 3 2 4 4 2 3" xfId="59988" xr:uid="{00000000-0005-0000-0000-000022EA0000}"/>
    <cellStyle name="Normal 9 2 3 2 4 4 3" xfId="59989" xr:uid="{00000000-0005-0000-0000-000023EA0000}"/>
    <cellStyle name="Normal 9 2 3 2 4 4 4" xfId="59990" xr:uid="{00000000-0005-0000-0000-000024EA0000}"/>
    <cellStyle name="Normal 9 2 3 2 4 5" xfId="59991" xr:uid="{00000000-0005-0000-0000-000025EA0000}"/>
    <cellStyle name="Normal 9 2 3 2 4 5 2" xfId="59992" xr:uid="{00000000-0005-0000-0000-000026EA0000}"/>
    <cellStyle name="Normal 9 2 3 2 4 5 2 2" xfId="59993" xr:uid="{00000000-0005-0000-0000-000027EA0000}"/>
    <cellStyle name="Normal 9 2 3 2 4 5 2 3" xfId="59994" xr:uid="{00000000-0005-0000-0000-000028EA0000}"/>
    <cellStyle name="Normal 9 2 3 2 4 5 3" xfId="59995" xr:uid="{00000000-0005-0000-0000-000029EA0000}"/>
    <cellStyle name="Normal 9 2 3 2 4 5 4" xfId="59996" xr:uid="{00000000-0005-0000-0000-00002AEA0000}"/>
    <cellStyle name="Normal 9 2 3 2 4 6" xfId="59997" xr:uid="{00000000-0005-0000-0000-00002BEA0000}"/>
    <cellStyle name="Normal 9 2 3 2 4 6 2" xfId="59998" xr:uid="{00000000-0005-0000-0000-00002CEA0000}"/>
    <cellStyle name="Normal 9 2 3 2 4 6 2 2" xfId="59999" xr:uid="{00000000-0005-0000-0000-00002DEA0000}"/>
    <cellStyle name="Normal 9 2 3 2 4 6 2 3" xfId="60000" xr:uid="{00000000-0005-0000-0000-00002EEA0000}"/>
    <cellStyle name="Normal 9 2 3 2 4 6 3" xfId="60001" xr:uid="{00000000-0005-0000-0000-00002FEA0000}"/>
    <cellStyle name="Normal 9 2 3 2 4 6 4" xfId="60002" xr:uid="{00000000-0005-0000-0000-000030EA0000}"/>
    <cellStyle name="Normal 9 2 3 2 4 7" xfId="60003" xr:uid="{00000000-0005-0000-0000-000031EA0000}"/>
    <cellStyle name="Normal 9 2 3 2 4 7 2" xfId="60004" xr:uid="{00000000-0005-0000-0000-000032EA0000}"/>
    <cellStyle name="Normal 9 2 3 2 4 7 3" xfId="60005" xr:uid="{00000000-0005-0000-0000-000033EA0000}"/>
    <cellStyle name="Normal 9 2 3 2 4 8" xfId="60006" xr:uid="{00000000-0005-0000-0000-000034EA0000}"/>
    <cellStyle name="Normal 9 2 3 2 4 9" xfId="60007" xr:uid="{00000000-0005-0000-0000-000035EA0000}"/>
    <cellStyle name="Normal 9 2 3 2 4_PROD" xfId="60008" xr:uid="{00000000-0005-0000-0000-000036EA0000}"/>
    <cellStyle name="Normal 9 2 3 2 5" xfId="60009" xr:uid="{00000000-0005-0000-0000-000037EA0000}"/>
    <cellStyle name="Normal 9 2 3 2 5 2" xfId="60010" xr:uid="{00000000-0005-0000-0000-000038EA0000}"/>
    <cellStyle name="Normal 9 2 3 2 5 2 2" xfId="60011" xr:uid="{00000000-0005-0000-0000-000039EA0000}"/>
    <cellStyle name="Normal 9 2 3 2 5 2 2 2" xfId="60012" xr:uid="{00000000-0005-0000-0000-00003AEA0000}"/>
    <cellStyle name="Normal 9 2 3 2 5 2 2 3" xfId="60013" xr:uid="{00000000-0005-0000-0000-00003BEA0000}"/>
    <cellStyle name="Normal 9 2 3 2 5 2 3" xfId="60014" xr:uid="{00000000-0005-0000-0000-00003CEA0000}"/>
    <cellStyle name="Normal 9 2 3 2 5 2 4" xfId="60015" xr:uid="{00000000-0005-0000-0000-00003DEA0000}"/>
    <cellStyle name="Normal 9 2 3 2 5 3" xfId="60016" xr:uid="{00000000-0005-0000-0000-00003EEA0000}"/>
    <cellStyle name="Normal 9 2 3 2 5 3 2" xfId="60017" xr:uid="{00000000-0005-0000-0000-00003FEA0000}"/>
    <cellStyle name="Normal 9 2 3 2 5 3 2 2" xfId="60018" xr:uid="{00000000-0005-0000-0000-000040EA0000}"/>
    <cellStyle name="Normal 9 2 3 2 5 3 2 3" xfId="60019" xr:uid="{00000000-0005-0000-0000-000041EA0000}"/>
    <cellStyle name="Normal 9 2 3 2 5 3 3" xfId="60020" xr:uid="{00000000-0005-0000-0000-000042EA0000}"/>
    <cellStyle name="Normal 9 2 3 2 5 3 4" xfId="60021" xr:uid="{00000000-0005-0000-0000-000043EA0000}"/>
    <cellStyle name="Normal 9 2 3 2 5 4" xfId="60022" xr:uid="{00000000-0005-0000-0000-000044EA0000}"/>
    <cellStyle name="Normal 9 2 3 2 5 4 2" xfId="60023" xr:uid="{00000000-0005-0000-0000-000045EA0000}"/>
    <cellStyle name="Normal 9 2 3 2 5 4 2 2" xfId="60024" xr:uid="{00000000-0005-0000-0000-000046EA0000}"/>
    <cellStyle name="Normal 9 2 3 2 5 4 2 3" xfId="60025" xr:uid="{00000000-0005-0000-0000-000047EA0000}"/>
    <cellStyle name="Normal 9 2 3 2 5 4 3" xfId="60026" xr:uid="{00000000-0005-0000-0000-000048EA0000}"/>
    <cellStyle name="Normal 9 2 3 2 5 4 4" xfId="60027" xr:uid="{00000000-0005-0000-0000-000049EA0000}"/>
    <cellStyle name="Normal 9 2 3 2 5 5" xfId="60028" xr:uid="{00000000-0005-0000-0000-00004AEA0000}"/>
    <cellStyle name="Normal 9 2 3 2 5 5 2" xfId="60029" xr:uid="{00000000-0005-0000-0000-00004BEA0000}"/>
    <cellStyle name="Normal 9 2 3 2 5 5 2 2" xfId="60030" xr:uid="{00000000-0005-0000-0000-00004CEA0000}"/>
    <cellStyle name="Normal 9 2 3 2 5 5 2 3" xfId="60031" xr:uid="{00000000-0005-0000-0000-00004DEA0000}"/>
    <cellStyle name="Normal 9 2 3 2 5 5 3" xfId="60032" xr:uid="{00000000-0005-0000-0000-00004EEA0000}"/>
    <cellStyle name="Normal 9 2 3 2 5 5 4" xfId="60033" xr:uid="{00000000-0005-0000-0000-00004FEA0000}"/>
    <cellStyle name="Normal 9 2 3 2 5 6" xfId="60034" xr:uid="{00000000-0005-0000-0000-000050EA0000}"/>
    <cellStyle name="Normal 9 2 3 2 5 6 2" xfId="60035" xr:uid="{00000000-0005-0000-0000-000051EA0000}"/>
    <cellStyle name="Normal 9 2 3 2 5 6 3" xfId="60036" xr:uid="{00000000-0005-0000-0000-000052EA0000}"/>
    <cellStyle name="Normal 9 2 3 2 5 7" xfId="60037" xr:uid="{00000000-0005-0000-0000-000053EA0000}"/>
    <cellStyle name="Normal 9 2 3 2 5 8" xfId="60038" xr:uid="{00000000-0005-0000-0000-000054EA0000}"/>
    <cellStyle name="Normal 9 2 3 2 5_PROD" xfId="60039" xr:uid="{00000000-0005-0000-0000-000055EA0000}"/>
    <cellStyle name="Normal 9 2 3 2 6" xfId="60040" xr:uid="{00000000-0005-0000-0000-000056EA0000}"/>
    <cellStyle name="Normal 9 2 3 2 6 2" xfId="60041" xr:uid="{00000000-0005-0000-0000-000057EA0000}"/>
    <cellStyle name="Normal 9 2 3 2 6 2 2" xfId="60042" xr:uid="{00000000-0005-0000-0000-000058EA0000}"/>
    <cellStyle name="Normal 9 2 3 2 6 2 3" xfId="60043" xr:uid="{00000000-0005-0000-0000-000059EA0000}"/>
    <cellStyle name="Normal 9 2 3 2 6 3" xfId="60044" xr:uid="{00000000-0005-0000-0000-00005AEA0000}"/>
    <cellStyle name="Normal 9 2 3 2 6 4" xfId="60045" xr:uid="{00000000-0005-0000-0000-00005BEA0000}"/>
    <cellStyle name="Normal 9 2 3 2 7" xfId="60046" xr:uid="{00000000-0005-0000-0000-00005CEA0000}"/>
    <cellStyle name="Normal 9 2 3 2 7 2" xfId="60047" xr:uid="{00000000-0005-0000-0000-00005DEA0000}"/>
    <cellStyle name="Normal 9 2 3 2 7 2 2" xfId="60048" xr:uid="{00000000-0005-0000-0000-00005EEA0000}"/>
    <cellStyle name="Normal 9 2 3 2 7 2 3" xfId="60049" xr:uid="{00000000-0005-0000-0000-00005FEA0000}"/>
    <cellStyle name="Normal 9 2 3 2 7 3" xfId="60050" xr:uid="{00000000-0005-0000-0000-000060EA0000}"/>
    <cellStyle name="Normal 9 2 3 2 7 4" xfId="60051" xr:uid="{00000000-0005-0000-0000-000061EA0000}"/>
    <cellStyle name="Normal 9 2 3 2 8" xfId="60052" xr:uid="{00000000-0005-0000-0000-000062EA0000}"/>
    <cellStyle name="Normal 9 2 3 2 8 2" xfId="60053" xr:uid="{00000000-0005-0000-0000-000063EA0000}"/>
    <cellStyle name="Normal 9 2 3 2 8 2 2" xfId="60054" xr:uid="{00000000-0005-0000-0000-000064EA0000}"/>
    <cellStyle name="Normal 9 2 3 2 8 2 3" xfId="60055" xr:uid="{00000000-0005-0000-0000-000065EA0000}"/>
    <cellStyle name="Normal 9 2 3 2 8 3" xfId="60056" xr:uid="{00000000-0005-0000-0000-000066EA0000}"/>
    <cellStyle name="Normal 9 2 3 2 8 4" xfId="60057" xr:uid="{00000000-0005-0000-0000-000067EA0000}"/>
    <cellStyle name="Normal 9 2 3 2 9" xfId="60058" xr:uid="{00000000-0005-0000-0000-000068EA0000}"/>
    <cellStyle name="Normal 9 2 3 2 9 2" xfId="60059" xr:uid="{00000000-0005-0000-0000-000069EA0000}"/>
    <cellStyle name="Normal 9 2 3 2 9 2 2" xfId="60060" xr:uid="{00000000-0005-0000-0000-00006AEA0000}"/>
    <cellStyle name="Normal 9 2 3 2 9 2 3" xfId="60061" xr:uid="{00000000-0005-0000-0000-00006BEA0000}"/>
    <cellStyle name="Normal 9 2 3 2 9 3" xfId="60062" xr:uid="{00000000-0005-0000-0000-00006CEA0000}"/>
    <cellStyle name="Normal 9 2 3 2 9 4" xfId="60063" xr:uid="{00000000-0005-0000-0000-00006DEA0000}"/>
    <cellStyle name="Normal 9 2 3 2_PROD" xfId="60064" xr:uid="{00000000-0005-0000-0000-00006EEA0000}"/>
    <cellStyle name="Normal 9 2 3 3" xfId="808" xr:uid="{00000000-0005-0000-0000-00006FEA0000}"/>
    <cellStyle name="Normal 9 2 3 3 2" xfId="60065" xr:uid="{00000000-0005-0000-0000-000070EA0000}"/>
    <cellStyle name="Normal 9 2 3 3 2 2" xfId="60066" xr:uid="{00000000-0005-0000-0000-000071EA0000}"/>
    <cellStyle name="Normal 9 2 3 3 2 2 2" xfId="60067" xr:uid="{00000000-0005-0000-0000-000072EA0000}"/>
    <cellStyle name="Normal 9 2 3 3 2 2 2 2" xfId="60068" xr:uid="{00000000-0005-0000-0000-000073EA0000}"/>
    <cellStyle name="Normal 9 2 3 3 2 2 2 3" xfId="60069" xr:uid="{00000000-0005-0000-0000-000074EA0000}"/>
    <cellStyle name="Normal 9 2 3 3 2 2 3" xfId="60070" xr:uid="{00000000-0005-0000-0000-000075EA0000}"/>
    <cellStyle name="Normal 9 2 3 3 2 2 4" xfId="60071" xr:uid="{00000000-0005-0000-0000-000076EA0000}"/>
    <cellStyle name="Normal 9 2 3 3 2 3" xfId="60072" xr:uid="{00000000-0005-0000-0000-000077EA0000}"/>
    <cellStyle name="Normal 9 2 3 3 2 3 2" xfId="60073" xr:uid="{00000000-0005-0000-0000-000078EA0000}"/>
    <cellStyle name="Normal 9 2 3 3 2 3 2 2" xfId="60074" xr:uid="{00000000-0005-0000-0000-000079EA0000}"/>
    <cellStyle name="Normal 9 2 3 3 2 3 2 3" xfId="60075" xr:uid="{00000000-0005-0000-0000-00007AEA0000}"/>
    <cellStyle name="Normal 9 2 3 3 2 3 3" xfId="60076" xr:uid="{00000000-0005-0000-0000-00007BEA0000}"/>
    <cellStyle name="Normal 9 2 3 3 2 3 4" xfId="60077" xr:uid="{00000000-0005-0000-0000-00007CEA0000}"/>
    <cellStyle name="Normal 9 2 3 3 2 4" xfId="60078" xr:uid="{00000000-0005-0000-0000-00007DEA0000}"/>
    <cellStyle name="Normal 9 2 3 3 2 4 2" xfId="60079" xr:uid="{00000000-0005-0000-0000-00007EEA0000}"/>
    <cellStyle name="Normal 9 2 3 3 2 4 2 2" xfId="60080" xr:uid="{00000000-0005-0000-0000-00007FEA0000}"/>
    <cellStyle name="Normal 9 2 3 3 2 4 2 3" xfId="60081" xr:uid="{00000000-0005-0000-0000-000080EA0000}"/>
    <cellStyle name="Normal 9 2 3 3 2 4 3" xfId="60082" xr:uid="{00000000-0005-0000-0000-000081EA0000}"/>
    <cellStyle name="Normal 9 2 3 3 2 4 4" xfId="60083" xr:uid="{00000000-0005-0000-0000-000082EA0000}"/>
    <cellStyle name="Normal 9 2 3 3 2 5" xfId="60084" xr:uid="{00000000-0005-0000-0000-000083EA0000}"/>
    <cellStyle name="Normal 9 2 3 3 2 5 2" xfId="60085" xr:uid="{00000000-0005-0000-0000-000084EA0000}"/>
    <cellStyle name="Normal 9 2 3 3 2 5 2 2" xfId="60086" xr:uid="{00000000-0005-0000-0000-000085EA0000}"/>
    <cellStyle name="Normal 9 2 3 3 2 5 2 3" xfId="60087" xr:uid="{00000000-0005-0000-0000-000086EA0000}"/>
    <cellStyle name="Normal 9 2 3 3 2 5 3" xfId="60088" xr:uid="{00000000-0005-0000-0000-000087EA0000}"/>
    <cellStyle name="Normal 9 2 3 3 2 5 4" xfId="60089" xr:uid="{00000000-0005-0000-0000-000088EA0000}"/>
    <cellStyle name="Normal 9 2 3 3 2 6" xfId="60090" xr:uid="{00000000-0005-0000-0000-000089EA0000}"/>
    <cellStyle name="Normal 9 2 3 3 2 6 2" xfId="60091" xr:uid="{00000000-0005-0000-0000-00008AEA0000}"/>
    <cellStyle name="Normal 9 2 3 3 2 6 3" xfId="60092" xr:uid="{00000000-0005-0000-0000-00008BEA0000}"/>
    <cellStyle name="Normal 9 2 3 3 2 7" xfId="60093" xr:uid="{00000000-0005-0000-0000-00008CEA0000}"/>
    <cellStyle name="Normal 9 2 3 3 2 8" xfId="60094" xr:uid="{00000000-0005-0000-0000-00008DEA0000}"/>
    <cellStyle name="Normal 9 2 3 3 2_PROD" xfId="60095" xr:uid="{00000000-0005-0000-0000-00008EEA0000}"/>
    <cellStyle name="Normal 9 2 3 3 3" xfId="60096" xr:uid="{00000000-0005-0000-0000-00008FEA0000}"/>
    <cellStyle name="Normal 9 2 3 3 3 2" xfId="60097" xr:uid="{00000000-0005-0000-0000-000090EA0000}"/>
    <cellStyle name="Normal 9 2 3 3 3 2 2" xfId="60098" xr:uid="{00000000-0005-0000-0000-000091EA0000}"/>
    <cellStyle name="Normal 9 2 3 3 3 2 3" xfId="60099" xr:uid="{00000000-0005-0000-0000-000092EA0000}"/>
    <cellStyle name="Normal 9 2 3 3 3 3" xfId="60100" xr:uid="{00000000-0005-0000-0000-000093EA0000}"/>
    <cellStyle name="Normal 9 2 3 3 3 4" xfId="60101" xr:uid="{00000000-0005-0000-0000-000094EA0000}"/>
    <cellStyle name="Normal 9 2 3 3 4" xfId="60102" xr:uid="{00000000-0005-0000-0000-000095EA0000}"/>
    <cellStyle name="Normal 9 2 3 3 4 2" xfId="60103" xr:uid="{00000000-0005-0000-0000-000096EA0000}"/>
    <cellStyle name="Normal 9 2 3 3 4 2 2" xfId="60104" xr:uid="{00000000-0005-0000-0000-000097EA0000}"/>
    <cellStyle name="Normal 9 2 3 3 4 2 3" xfId="60105" xr:uid="{00000000-0005-0000-0000-000098EA0000}"/>
    <cellStyle name="Normal 9 2 3 3 4 3" xfId="60106" xr:uid="{00000000-0005-0000-0000-000099EA0000}"/>
    <cellStyle name="Normal 9 2 3 3 4 4" xfId="60107" xr:uid="{00000000-0005-0000-0000-00009AEA0000}"/>
    <cellStyle name="Normal 9 2 3 3 5" xfId="60108" xr:uid="{00000000-0005-0000-0000-00009BEA0000}"/>
    <cellStyle name="Normal 9 2 3 3 5 2" xfId="60109" xr:uid="{00000000-0005-0000-0000-00009CEA0000}"/>
    <cellStyle name="Normal 9 2 3 3 5 2 2" xfId="60110" xr:uid="{00000000-0005-0000-0000-00009DEA0000}"/>
    <cellStyle name="Normal 9 2 3 3 5 2 3" xfId="60111" xr:uid="{00000000-0005-0000-0000-00009EEA0000}"/>
    <cellStyle name="Normal 9 2 3 3 5 3" xfId="60112" xr:uid="{00000000-0005-0000-0000-00009FEA0000}"/>
    <cellStyle name="Normal 9 2 3 3 5 4" xfId="60113" xr:uid="{00000000-0005-0000-0000-0000A0EA0000}"/>
    <cellStyle name="Normal 9 2 3 3 6" xfId="60114" xr:uid="{00000000-0005-0000-0000-0000A1EA0000}"/>
    <cellStyle name="Normal 9 2 3 3 6 2" xfId="60115" xr:uid="{00000000-0005-0000-0000-0000A2EA0000}"/>
    <cellStyle name="Normal 9 2 3 3 6 2 2" xfId="60116" xr:uid="{00000000-0005-0000-0000-0000A3EA0000}"/>
    <cellStyle name="Normal 9 2 3 3 6 2 3" xfId="60117" xr:uid="{00000000-0005-0000-0000-0000A4EA0000}"/>
    <cellStyle name="Normal 9 2 3 3 6 3" xfId="60118" xr:uid="{00000000-0005-0000-0000-0000A5EA0000}"/>
    <cellStyle name="Normal 9 2 3 3 6 4" xfId="60119" xr:uid="{00000000-0005-0000-0000-0000A6EA0000}"/>
    <cellStyle name="Normal 9 2 3 3 7" xfId="60120" xr:uid="{00000000-0005-0000-0000-0000A7EA0000}"/>
    <cellStyle name="Normal 9 2 3 3 7 2" xfId="60121" xr:uid="{00000000-0005-0000-0000-0000A8EA0000}"/>
    <cellStyle name="Normal 9 2 3 3 7 3" xfId="60122" xr:uid="{00000000-0005-0000-0000-0000A9EA0000}"/>
    <cellStyle name="Normal 9 2 3 3 8" xfId="60123" xr:uid="{00000000-0005-0000-0000-0000AAEA0000}"/>
    <cellStyle name="Normal 9 2 3 3 9" xfId="60124" xr:uid="{00000000-0005-0000-0000-0000ABEA0000}"/>
    <cellStyle name="Normal 9 2 3 3_PROD" xfId="60125" xr:uid="{00000000-0005-0000-0000-0000ACEA0000}"/>
    <cellStyle name="Normal 9 2 3 4" xfId="60126" xr:uid="{00000000-0005-0000-0000-0000ADEA0000}"/>
    <cellStyle name="Normal 9 2 3 4 2" xfId="60127" xr:uid="{00000000-0005-0000-0000-0000AEEA0000}"/>
    <cellStyle name="Normal 9 2 3 4 2 2" xfId="60128" xr:uid="{00000000-0005-0000-0000-0000AFEA0000}"/>
    <cellStyle name="Normal 9 2 3 4 2 2 2" xfId="60129" xr:uid="{00000000-0005-0000-0000-0000B0EA0000}"/>
    <cellStyle name="Normal 9 2 3 4 2 2 2 2" xfId="60130" xr:uid="{00000000-0005-0000-0000-0000B1EA0000}"/>
    <cellStyle name="Normal 9 2 3 4 2 2 2 3" xfId="60131" xr:uid="{00000000-0005-0000-0000-0000B2EA0000}"/>
    <cellStyle name="Normal 9 2 3 4 2 2 3" xfId="60132" xr:uid="{00000000-0005-0000-0000-0000B3EA0000}"/>
    <cellStyle name="Normal 9 2 3 4 2 2 4" xfId="60133" xr:uid="{00000000-0005-0000-0000-0000B4EA0000}"/>
    <cellStyle name="Normal 9 2 3 4 2 3" xfId="60134" xr:uid="{00000000-0005-0000-0000-0000B5EA0000}"/>
    <cellStyle name="Normal 9 2 3 4 2 3 2" xfId="60135" xr:uid="{00000000-0005-0000-0000-0000B6EA0000}"/>
    <cellStyle name="Normal 9 2 3 4 2 3 2 2" xfId="60136" xr:uid="{00000000-0005-0000-0000-0000B7EA0000}"/>
    <cellStyle name="Normal 9 2 3 4 2 3 2 3" xfId="60137" xr:uid="{00000000-0005-0000-0000-0000B8EA0000}"/>
    <cellStyle name="Normal 9 2 3 4 2 3 3" xfId="60138" xr:uid="{00000000-0005-0000-0000-0000B9EA0000}"/>
    <cellStyle name="Normal 9 2 3 4 2 3 4" xfId="60139" xr:uid="{00000000-0005-0000-0000-0000BAEA0000}"/>
    <cellStyle name="Normal 9 2 3 4 2 4" xfId="60140" xr:uid="{00000000-0005-0000-0000-0000BBEA0000}"/>
    <cellStyle name="Normal 9 2 3 4 2 4 2" xfId="60141" xr:uid="{00000000-0005-0000-0000-0000BCEA0000}"/>
    <cellStyle name="Normal 9 2 3 4 2 4 2 2" xfId="60142" xr:uid="{00000000-0005-0000-0000-0000BDEA0000}"/>
    <cellStyle name="Normal 9 2 3 4 2 4 2 3" xfId="60143" xr:uid="{00000000-0005-0000-0000-0000BEEA0000}"/>
    <cellStyle name="Normal 9 2 3 4 2 4 3" xfId="60144" xr:uid="{00000000-0005-0000-0000-0000BFEA0000}"/>
    <cellStyle name="Normal 9 2 3 4 2 4 4" xfId="60145" xr:uid="{00000000-0005-0000-0000-0000C0EA0000}"/>
    <cellStyle name="Normal 9 2 3 4 2 5" xfId="60146" xr:uid="{00000000-0005-0000-0000-0000C1EA0000}"/>
    <cellStyle name="Normal 9 2 3 4 2 5 2" xfId="60147" xr:uid="{00000000-0005-0000-0000-0000C2EA0000}"/>
    <cellStyle name="Normal 9 2 3 4 2 5 2 2" xfId="60148" xr:uid="{00000000-0005-0000-0000-0000C3EA0000}"/>
    <cellStyle name="Normal 9 2 3 4 2 5 2 3" xfId="60149" xr:uid="{00000000-0005-0000-0000-0000C4EA0000}"/>
    <cellStyle name="Normal 9 2 3 4 2 5 3" xfId="60150" xr:uid="{00000000-0005-0000-0000-0000C5EA0000}"/>
    <cellStyle name="Normal 9 2 3 4 2 5 4" xfId="60151" xr:uid="{00000000-0005-0000-0000-0000C6EA0000}"/>
    <cellStyle name="Normal 9 2 3 4 2 6" xfId="60152" xr:uid="{00000000-0005-0000-0000-0000C7EA0000}"/>
    <cellStyle name="Normal 9 2 3 4 2 6 2" xfId="60153" xr:uid="{00000000-0005-0000-0000-0000C8EA0000}"/>
    <cellStyle name="Normal 9 2 3 4 2 6 3" xfId="60154" xr:uid="{00000000-0005-0000-0000-0000C9EA0000}"/>
    <cellStyle name="Normal 9 2 3 4 2 7" xfId="60155" xr:uid="{00000000-0005-0000-0000-0000CAEA0000}"/>
    <cellStyle name="Normal 9 2 3 4 2 8" xfId="60156" xr:uid="{00000000-0005-0000-0000-0000CBEA0000}"/>
    <cellStyle name="Normal 9 2 3 4 2_PROD" xfId="60157" xr:uid="{00000000-0005-0000-0000-0000CCEA0000}"/>
    <cellStyle name="Normal 9 2 3 4 3" xfId="60158" xr:uid="{00000000-0005-0000-0000-0000CDEA0000}"/>
    <cellStyle name="Normal 9 2 3 4 3 2" xfId="60159" xr:uid="{00000000-0005-0000-0000-0000CEEA0000}"/>
    <cellStyle name="Normal 9 2 3 4 3 2 2" xfId="60160" xr:uid="{00000000-0005-0000-0000-0000CFEA0000}"/>
    <cellStyle name="Normal 9 2 3 4 3 2 3" xfId="60161" xr:uid="{00000000-0005-0000-0000-0000D0EA0000}"/>
    <cellStyle name="Normal 9 2 3 4 3 3" xfId="60162" xr:uid="{00000000-0005-0000-0000-0000D1EA0000}"/>
    <cellStyle name="Normal 9 2 3 4 3 4" xfId="60163" xr:uid="{00000000-0005-0000-0000-0000D2EA0000}"/>
    <cellStyle name="Normal 9 2 3 4 4" xfId="60164" xr:uid="{00000000-0005-0000-0000-0000D3EA0000}"/>
    <cellStyle name="Normal 9 2 3 4 4 2" xfId="60165" xr:uid="{00000000-0005-0000-0000-0000D4EA0000}"/>
    <cellStyle name="Normal 9 2 3 4 4 2 2" xfId="60166" xr:uid="{00000000-0005-0000-0000-0000D5EA0000}"/>
    <cellStyle name="Normal 9 2 3 4 4 2 3" xfId="60167" xr:uid="{00000000-0005-0000-0000-0000D6EA0000}"/>
    <cellStyle name="Normal 9 2 3 4 4 3" xfId="60168" xr:uid="{00000000-0005-0000-0000-0000D7EA0000}"/>
    <cellStyle name="Normal 9 2 3 4 4 4" xfId="60169" xr:uid="{00000000-0005-0000-0000-0000D8EA0000}"/>
    <cellStyle name="Normal 9 2 3 4 5" xfId="60170" xr:uid="{00000000-0005-0000-0000-0000D9EA0000}"/>
    <cellStyle name="Normal 9 2 3 4 5 2" xfId="60171" xr:uid="{00000000-0005-0000-0000-0000DAEA0000}"/>
    <cellStyle name="Normal 9 2 3 4 5 2 2" xfId="60172" xr:uid="{00000000-0005-0000-0000-0000DBEA0000}"/>
    <cellStyle name="Normal 9 2 3 4 5 2 3" xfId="60173" xr:uid="{00000000-0005-0000-0000-0000DCEA0000}"/>
    <cellStyle name="Normal 9 2 3 4 5 3" xfId="60174" xr:uid="{00000000-0005-0000-0000-0000DDEA0000}"/>
    <cellStyle name="Normal 9 2 3 4 5 4" xfId="60175" xr:uid="{00000000-0005-0000-0000-0000DEEA0000}"/>
    <cellStyle name="Normal 9 2 3 4 6" xfId="60176" xr:uid="{00000000-0005-0000-0000-0000DFEA0000}"/>
    <cellStyle name="Normal 9 2 3 4 6 2" xfId="60177" xr:uid="{00000000-0005-0000-0000-0000E0EA0000}"/>
    <cellStyle name="Normal 9 2 3 4 6 2 2" xfId="60178" xr:uid="{00000000-0005-0000-0000-0000E1EA0000}"/>
    <cellStyle name="Normal 9 2 3 4 6 2 3" xfId="60179" xr:uid="{00000000-0005-0000-0000-0000E2EA0000}"/>
    <cellStyle name="Normal 9 2 3 4 6 3" xfId="60180" xr:uid="{00000000-0005-0000-0000-0000E3EA0000}"/>
    <cellStyle name="Normal 9 2 3 4 6 4" xfId="60181" xr:uid="{00000000-0005-0000-0000-0000E4EA0000}"/>
    <cellStyle name="Normal 9 2 3 4 7" xfId="60182" xr:uid="{00000000-0005-0000-0000-0000E5EA0000}"/>
    <cellStyle name="Normal 9 2 3 4 7 2" xfId="60183" xr:uid="{00000000-0005-0000-0000-0000E6EA0000}"/>
    <cellStyle name="Normal 9 2 3 4 7 3" xfId="60184" xr:uid="{00000000-0005-0000-0000-0000E7EA0000}"/>
    <cellStyle name="Normal 9 2 3 4 8" xfId="60185" xr:uid="{00000000-0005-0000-0000-0000E8EA0000}"/>
    <cellStyle name="Normal 9 2 3 4 9" xfId="60186" xr:uid="{00000000-0005-0000-0000-0000E9EA0000}"/>
    <cellStyle name="Normal 9 2 3 4_PROD" xfId="60187" xr:uid="{00000000-0005-0000-0000-0000EAEA0000}"/>
    <cellStyle name="Normal 9 2 3 5" xfId="60188" xr:uid="{00000000-0005-0000-0000-0000EBEA0000}"/>
    <cellStyle name="Normal 9 2 3 5 2" xfId="60189" xr:uid="{00000000-0005-0000-0000-0000ECEA0000}"/>
    <cellStyle name="Normal 9 2 3 5 2 2" xfId="60190" xr:uid="{00000000-0005-0000-0000-0000EDEA0000}"/>
    <cellStyle name="Normal 9 2 3 5 2 2 2" xfId="60191" xr:uid="{00000000-0005-0000-0000-0000EEEA0000}"/>
    <cellStyle name="Normal 9 2 3 5 2 2 2 2" xfId="60192" xr:uid="{00000000-0005-0000-0000-0000EFEA0000}"/>
    <cellStyle name="Normal 9 2 3 5 2 2 2 3" xfId="60193" xr:uid="{00000000-0005-0000-0000-0000F0EA0000}"/>
    <cellStyle name="Normal 9 2 3 5 2 2 3" xfId="60194" xr:uid="{00000000-0005-0000-0000-0000F1EA0000}"/>
    <cellStyle name="Normal 9 2 3 5 2 2 4" xfId="60195" xr:uid="{00000000-0005-0000-0000-0000F2EA0000}"/>
    <cellStyle name="Normal 9 2 3 5 2 3" xfId="60196" xr:uid="{00000000-0005-0000-0000-0000F3EA0000}"/>
    <cellStyle name="Normal 9 2 3 5 2 3 2" xfId="60197" xr:uid="{00000000-0005-0000-0000-0000F4EA0000}"/>
    <cellStyle name="Normal 9 2 3 5 2 3 2 2" xfId="60198" xr:uid="{00000000-0005-0000-0000-0000F5EA0000}"/>
    <cellStyle name="Normal 9 2 3 5 2 3 2 3" xfId="60199" xr:uid="{00000000-0005-0000-0000-0000F6EA0000}"/>
    <cellStyle name="Normal 9 2 3 5 2 3 3" xfId="60200" xr:uid="{00000000-0005-0000-0000-0000F7EA0000}"/>
    <cellStyle name="Normal 9 2 3 5 2 3 4" xfId="60201" xr:uid="{00000000-0005-0000-0000-0000F8EA0000}"/>
    <cellStyle name="Normal 9 2 3 5 2 4" xfId="60202" xr:uid="{00000000-0005-0000-0000-0000F9EA0000}"/>
    <cellStyle name="Normal 9 2 3 5 2 4 2" xfId="60203" xr:uid="{00000000-0005-0000-0000-0000FAEA0000}"/>
    <cellStyle name="Normal 9 2 3 5 2 4 2 2" xfId="60204" xr:uid="{00000000-0005-0000-0000-0000FBEA0000}"/>
    <cellStyle name="Normal 9 2 3 5 2 4 2 3" xfId="60205" xr:uid="{00000000-0005-0000-0000-0000FCEA0000}"/>
    <cellStyle name="Normal 9 2 3 5 2 4 3" xfId="60206" xr:uid="{00000000-0005-0000-0000-0000FDEA0000}"/>
    <cellStyle name="Normal 9 2 3 5 2 4 4" xfId="60207" xr:uid="{00000000-0005-0000-0000-0000FEEA0000}"/>
    <cellStyle name="Normal 9 2 3 5 2 5" xfId="60208" xr:uid="{00000000-0005-0000-0000-0000FFEA0000}"/>
    <cellStyle name="Normal 9 2 3 5 2 5 2" xfId="60209" xr:uid="{00000000-0005-0000-0000-000000EB0000}"/>
    <cellStyle name="Normal 9 2 3 5 2 5 2 2" xfId="60210" xr:uid="{00000000-0005-0000-0000-000001EB0000}"/>
    <cellStyle name="Normal 9 2 3 5 2 5 2 3" xfId="60211" xr:uid="{00000000-0005-0000-0000-000002EB0000}"/>
    <cellStyle name="Normal 9 2 3 5 2 5 3" xfId="60212" xr:uid="{00000000-0005-0000-0000-000003EB0000}"/>
    <cellStyle name="Normal 9 2 3 5 2 5 4" xfId="60213" xr:uid="{00000000-0005-0000-0000-000004EB0000}"/>
    <cellStyle name="Normal 9 2 3 5 2 6" xfId="60214" xr:uid="{00000000-0005-0000-0000-000005EB0000}"/>
    <cellStyle name="Normal 9 2 3 5 2 6 2" xfId="60215" xr:uid="{00000000-0005-0000-0000-000006EB0000}"/>
    <cellStyle name="Normal 9 2 3 5 2 6 3" xfId="60216" xr:uid="{00000000-0005-0000-0000-000007EB0000}"/>
    <cellStyle name="Normal 9 2 3 5 2 7" xfId="60217" xr:uid="{00000000-0005-0000-0000-000008EB0000}"/>
    <cellStyle name="Normal 9 2 3 5 2 8" xfId="60218" xr:uid="{00000000-0005-0000-0000-000009EB0000}"/>
    <cellStyle name="Normal 9 2 3 5 2_PROD" xfId="60219" xr:uid="{00000000-0005-0000-0000-00000AEB0000}"/>
    <cellStyle name="Normal 9 2 3 5 3" xfId="60220" xr:uid="{00000000-0005-0000-0000-00000BEB0000}"/>
    <cellStyle name="Normal 9 2 3 5 3 2" xfId="60221" xr:uid="{00000000-0005-0000-0000-00000CEB0000}"/>
    <cellStyle name="Normal 9 2 3 5 3 2 2" xfId="60222" xr:uid="{00000000-0005-0000-0000-00000DEB0000}"/>
    <cellStyle name="Normal 9 2 3 5 3 2 3" xfId="60223" xr:uid="{00000000-0005-0000-0000-00000EEB0000}"/>
    <cellStyle name="Normal 9 2 3 5 3 3" xfId="60224" xr:uid="{00000000-0005-0000-0000-00000FEB0000}"/>
    <cellStyle name="Normal 9 2 3 5 3 4" xfId="60225" xr:uid="{00000000-0005-0000-0000-000010EB0000}"/>
    <cellStyle name="Normal 9 2 3 5 4" xfId="60226" xr:uid="{00000000-0005-0000-0000-000011EB0000}"/>
    <cellStyle name="Normal 9 2 3 5 4 2" xfId="60227" xr:uid="{00000000-0005-0000-0000-000012EB0000}"/>
    <cellStyle name="Normal 9 2 3 5 4 2 2" xfId="60228" xr:uid="{00000000-0005-0000-0000-000013EB0000}"/>
    <cellStyle name="Normal 9 2 3 5 4 2 3" xfId="60229" xr:uid="{00000000-0005-0000-0000-000014EB0000}"/>
    <cellStyle name="Normal 9 2 3 5 4 3" xfId="60230" xr:uid="{00000000-0005-0000-0000-000015EB0000}"/>
    <cellStyle name="Normal 9 2 3 5 4 4" xfId="60231" xr:uid="{00000000-0005-0000-0000-000016EB0000}"/>
    <cellStyle name="Normal 9 2 3 5 5" xfId="60232" xr:uid="{00000000-0005-0000-0000-000017EB0000}"/>
    <cellStyle name="Normal 9 2 3 5 5 2" xfId="60233" xr:uid="{00000000-0005-0000-0000-000018EB0000}"/>
    <cellStyle name="Normal 9 2 3 5 5 2 2" xfId="60234" xr:uid="{00000000-0005-0000-0000-000019EB0000}"/>
    <cellStyle name="Normal 9 2 3 5 5 2 3" xfId="60235" xr:uid="{00000000-0005-0000-0000-00001AEB0000}"/>
    <cellStyle name="Normal 9 2 3 5 5 3" xfId="60236" xr:uid="{00000000-0005-0000-0000-00001BEB0000}"/>
    <cellStyle name="Normal 9 2 3 5 5 4" xfId="60237" xr:uid="{00000000-0005-0000-0000-00001CEB0000}"/>
    <cellStyle name="Normal 9 2 3 5 6" xfId="60238" xr:uid="{00000000-0005-0000-0000-00001DEB0000}"/>
    <cellStyle name="Normal 9 2 3 5 6 2" xfId="60239" xr:uid="{00000000-0005-0000-0000-00001EEB0000}"/>
    <cellStyle name="Normal 9 2 3 5 6 2 2" xfId="60240" xr:uid="{00000000-0005-0000-0000-00001FEB0000}"/>
    <cellStyle name="Normal 9 2 3 5 6 2 3" xfId="60241" xr:uid="{00000000-0005-0000-0000-000020EB0000}"/>
    <cellStyle name="Normal 9 2 3 5 6 3" xfId="60242" xr:uid="{00000000-0005-0000-0000-000021EB0000}"/>
    <cellStyle name="Normal 9 2 3 5 6 4" xfId="60243" xr:uid="{00000000-0005-0000-0000-000022EB0000}"/>
    <cellStyle name="Normal 9 2 3 5 7" xfId="60244" xr:uid="{00000000-0005-0000-0000-000023EB0000}"/>
    <cellStyle name="Normal 9 2 3 5 7 2" xfId="60245" xr:uid="{00000000-0005-0000-0000-000024EB0000}"/>
    <cellStyle name="Normal 9 2 3 5 7 3" xfId="60246" xr:uid="{00000000-0005-0000-0000-000025EB0000}"/>
    <cellStyle name="Normal 9 2 3 5 8" xfId="60247" xr:uid="{00000000-0005-0000-0000-000026EB0000}"/>
    <cellStyle name="Normal 9 2 3 5 9" xfId="60248" xr:uid="{00000000-0005-0000-0000-000027EB0000}"/>
    <cellStyle name="Normal 9 2 3 5_PROD" xfId="60249" xr:uid="{00000000-0005-0000-0000-000028EB0000}"/>
    <cellStyle name="Normal 9 2 3 6" xfId="60250" xr:uid="{00000000-0005-0000-0000-000029EB0000}"/>
    <cellStyle name="Normal 9 2 3 6 2" xfId="60251" xr:uid="{00000000-0005-0000-0000-00002AEB0000}"/>
    <cellStyle name="Normal 9 2 3 6 2 2" xfId="60252" xr:uid="{00000000-0005-0000-0000-00002BEB0000}"/>
    <cellStyle name="Normal 9 2 3 6 2 2 2" xfId="60253" xr:uid="{00000000-0005-0000-0000-00002CEB0000}"/>
    <cellStyle name="Normal 9 2 3 6 2 2 3" xfId="60254" xr:uid="{00000000-0005-0000-0000-00002DEB0000}"/>
    <cellStyle name="Normal 9 2 3 6 2 3" xfId="60255" xr:uid="{00000000-0005-0000-0000-00002EEB0000}"/>
    <cellStyle name="Normal 9 2 3 6 2 4" xfId="60256" xr:uid="{00000000-0005-0000-0000-00002FEB0000}"/>
    <cellStyle name="Normal 9 2 3 6 3" xfId="60257" xr:uid="{00000000-0005-0000-0000-000030EB0000}"/>
    <cellStyle name="Normal 9 2 3 6 3 2" xfId="60258" xr:uid="{00000000-0005-0000-0000-000031EB0000}"/>
    <cellStyle name="Normal 9 2 3 6 3 2 2" xfId="60259" xr:uid="{00000000-0005-0000-0000-000032EB0000}"/>
    <cellStyle name="Normal 9 2 3 6 3 2 3" xfId="60260" xr:uid="{00000000-0005-0000-0000-000033EB0000}"/>
    <cellStyle name="Normal 9 2 3 6 3 3" xfId="60261" xr:uid="{00000000-0005-0000-0000-000034EB0000}"/>
    <cellStyle name="Normal 9 2 3 6 3 4" xfId="60262" xr:uid="{00000000-0005-0000-0000-000035EB0000}"/>
    <cellStyle name="Normal 9 2 3 6 4" xfId="60263" xr:uid="{00000000-0005-0000-0000-000036EB0000}"/>
    <cellStyle name="Normal 9 2 3 6 4 2" xfId="60264" xr:uid="{00000000-0005-0000-0000-000037EB0000}"/>
    <cellStyle name="Normal 9 2 3 6 4 2 2" xfId="60265" xr:uid="{00000000-0005-0000-0000-000038EB0000}"/>
    <cellStyle name="Normal 9 2 3 6 4 2 3" xfId="60266" xr:uid="{00000000-0005-0000-0000-000039EB0000}"/>
    <cellStyle name="Normal 9 2 3 6 4 3" xfId="60267" xr:uid="{00000000-0005-0000-0000-00003AEB0000}"/>
    <cellStyle name="Normal 9 2 3 6 4 4" xfId="60268" xr:uid="{00000000-0005-0000-0000-00003BEB0000}"/>
    <cellStyle name="Normal 9 2 3 6 5" xfId="60269" xr:uid="{00000000-0005-0000-0000-00003CEB0000}"/>
    <cellStyle name="Normal 9 2 3 6 5 2" xfId="60270" xr:uid="{00000000-0005-0000-0000-00003DEB0000}"/>
    <cellStyle name="Normal 9 2 3 6 5 2 2" xfId="60271" xr:uid="{00000000-0005-0000-0000-00003EEB0000}"/>
    <cellStyle name="Normal 9 2 3 6 5 2 3" xfId="60272" xr:uid="{00000000-0005-0000-0000-00003FEB0000}"/>
    <cellStyle name="Normal 9 2 3 6 5 3" xfId="60273" xr:uid="{00000000-0005-0000-0000-000040EB0000}"/>
    <cellStyle name="Normal 9 2 3 6 5 4" xfId="60274" xr:uid="{00000000-0005-0000-0000-000041EB0000}"/>
    <cellStyle name="Normal 9 2 3 6 6" xfId="60275" xr:uid="{00000000-0005-0000-0000-000042EB0000}"/>
    <cellStyle name="Normal 9 2 3 6 6 2" xfId="60276" xr:uid="{00000000-0005-0000-0000-000043EB0000}"/>
    <cellStyle name="Normal 9 2 3 6 6 3" xfId="60277" xr:uid="{00000000-0005-0000-0000-000044EB0000}"/>
    <cellStyle name="Normal 9 2 3 6 7" xfId="60278" xr:uid="{00000000-0005-0000-0000-000045EB0000}"/>
    <cellStyle name="Normal 9 2 3 6 8" xfId="60279" xr:uid="{00000000-0005-0000-0000-000046EB0000}"/>
    <cellStyle name="Normal 9 2 3 6_PROD" xfId="60280" xr:uid="{00000000-0005-0000-0000-000047EB0000}"/>
    <cellStyle name="Normal 9 2 3 7" xfId="60281" xr:uid="{00000000-0005-0000-0000-000048EB0000}"/>
    <cellStyle name="Normal 9 2 3 7 2" xfId="60282" xr:uid="{00000000-0005-0000-0000-000049EB0000}"/>
    <cellStyle name="Normal 9 2 3 7 2 2" xfId="60283" xr:uid="{00000000-0005-0000-0000-00004AEB0000}"/>
    <cellStyle name="Normal 9 2 3 7 2 3" xfId="60284" xr:uid="{00000000-0005-0000-0000-00004BEB0000}"/>
    <cellStyle name="Normal 9 2 3 7 3" xfId="60285" xr:uid="{00000000-0005-0000-0000-00004CEB0000}"/>
    <cellStyle name="Normal 9 2 3 7 4" xfId="60286" xr:uid="{00000000-0005-0000-0000-00004DEB0000}"/>
    <cellStyle name="Normal 9 2 3 8" xfId="60287" xr:uid="{00000000-0005-0000-0000-00004EEB0000}"/>
    <cellStyle name="Normal 9 2 3 8 2" xfId="60288" xr:uid="{00000000-0005-0000-0000-00004FEB0000}"/>
    <cellStyle name="Normal 9 2 3 8 2 2" xfId="60289" xr:uid="{00000000-0005-0000-0000-000050EB0000}"/>
    <cellStyle name="Normal 9 2 3 8 2 3" xfId="60290" xr:uid="{00000000-0005-0000-0000-000051EB0000}"/>
    <cellStyle name="Normal 9 2 3 8 3" xfId="60291" xr:uid="{00000000-0005-0000-0000-000052EB0000}"/>
    <cellStyle name="Normal 9 2 3 8 4" xfId="60292" xr:uid="{00000000-0005-0000-0000-000053EB0000}"/>
    <cellStyle name="Normal 9 2 3 9" xfId="60293" xr:uid="{00000000-0005-0000-0000-000054EB0000}"/>
    <cellStyle name="Normal 9 2 3 9 2" xfId="60294" xr:uid="{00000000-0005-0000-0000-000055EB0000}"/>
    <cellStyle name="Normal 9 2 3 9 2 2" xfId="60295" xr:uid="{00000000-0005-0000-0000-000056EB0000}"/>
    <cellStyle name="Normal 9 2 3 9 2 3" xfId="60296" xr:uid="{00000000-0005-0000-0000-000057EB0000}"/>
    <cellStyle name="Normal 9 2 3 9 3" xfId="60297" xr:uid="{00000000-0005-0000-0000-000058EB0000}"/>
    <cellStyle name="Normal 9 2 3 9 4" xfId="60298" xr:uid="{00000000-0005-0000-0000-000059EB0000}"/>
    <cellStyle name="Normal 9 2 3_PROD" xfId="60299" xr:uid="{00000000-0005-0000-0000-00005AEB0000}"/>
    <cellStyle name="Normal 9 2 4" xfId="551" xr:uid="{00000000-0005-0000-0000-00005BEB0000}"/>
    <cellStyle name="Normal 9 2 4 10" xfId="60300" xr:uid="{00000000-0005-0000-0000-00005CEB0000}"/>
    <cellStyle name="Normal 9 2 4 10 2" xfId="60301" xr:uid="{00000000-0005-0000-0000-00005DEB0000}"/>
    <cellStyle name="Normal 9 2 4 10 3" xfId="60302" xr:uid="{00000000-0005-0000-0000-00005EEB0000}"/>
    <cellStyle name="Normal 9 2 4 11" xfId="60303" xr:uid="{00000000-0005-0000-0000-00005FEB0000}"/>
    <cellStyle name="Normal 9 2 4 12" xfId="60304" xr:uid="{00000000-0005-0000-0000-000060EB0000}"/>
    <cellStyle name="Normal 9 2 4 2" xfId="809" xr:uid="{00000000-0005-0000-0000-000061EB0000}"/>
    <cellStyle name="Normal 9 2 4 2 2" xfId="60305" xr:uid="{00000000-0005-0000-0000-000062EB0000}"/>
    <cellStyle name="Normal 9 2 4 2 2 2" xfId="60306" xr:uid="{00000000-0005-0000-0000-000063EB0000}"/>
    <cellStyle name="Normal 9 2 4 2 2 2 2" xfId="60307" xr:uid="{00000000-0005-0000-0000-000064EB0000}"/>
    <cellStyle name="Normal 9 2 4 2 2 2 2 2" xfId="60308" xr:uid="{00000000-0005-0000-0000-000065EB0000}"/>
    <cellStyle name="Normal 9 2 4 2 2 2 2 3" xfId="60309" xr:uid="{00000000-0005-0000-0000-000066EB0000}"/>
    <cellStyle name="Normal 9 2 4 2 2 2 3" xfId="60310" xr:uid="{00000000-0005-0000-0000-000067EB0000}"/>
    <cellStyle name="Normal 9 2 4 2 2 2 4" xfId="60311" xr:uid="{00000000-0005-0000-0000-000068EB0000}"/>
    <cellStyle name="Normal 9 2 4 2 2 3" xfId="60312" xr:uid="{00000000-0005-0000-0000-000069EB0000}"/>
    <cellStyle name="Normal 9 2 4 2 2 3 2" xfId="60313" xr:uid="{00000000-0005-0000-0000-00006AEB0000}"/>
    <cellStyle name="Normal 9 2 4 2 2 3 2 2" xfId="60314" xr:uid="{00000000-0005-0000-0000-00006BEB0000}"/>
    <cellStyle name="Normal 9 2 4 2 2 3 2 3" xfId="60315" xr:uid="{00000000-0005-0000-0000-00006CEB0000}"/>
    <cellStyle name="Normal 9 2 4 2 2 3 3" xfId="60316" xr:uid="{00000000-0005-0000-0000-00006DEB0000}"/>
    <cellStyle name="Normal 9 2 4 2 2 3 4" xfId="60317" xr:uid="{00000000-0005-0000-0000-00006EEB0000}"/>
    <cellStyle name="Normal 9 2 4 2 2 4" xfId="60318" xr:uid="{00000000-0005-0000-0000-00006FEB0000}"/>
    <cellStyle name="Normal 9 2 4 2 2 4 2" xfId="60319" xr:uid="{00000000-0005-0000-0000-000070EB0000}"/>
    <cellStyle name="Normal 9 2 4 2 2 4 2 2" xfId="60320" xr:uid="{00000000-0005-0000-0000-000071EB0000}"/>
    <cellStyle name="Normal 9 2 4 2 2 4 2 3" xfId="60321" xr:uid="{00000000-0005-0000-0000-000072EB0000}"/>
    <cellStyle name="Normal 9 2 4 2 2 4 3" xfId="60322" xr:uid="{00000000-0005-0000-0000-000073EB0000}"/>
    <cellStyle name="Normal 9 2 4 2 2 4 4" xfId="60323" xr:uid="{00000000-0005-0000-0000-000074EB0000}"/>
    <cellStyle name="Normal 9 2 4 2 2 5" xfId="60324" xr:uid="{00000000-0005-0000-0000-000075EB0000}"/>
    <cellStyle name="Normal 9 2 4 2 2 5 2" xfId="60325" xr:uid="{00000000-0005-0000-0000-000076EB0000}"/>
    <cellStyle name="Normal 9 2 4 2 2 5 2 2" xfId="60326" xr:uid="{00000000-0005-0000-0000-000077EB0000}"/>
    <cellStyle name="Normal 9 2 4 2 2 5 2 3" xfId="60327" xr:uid="{00000000-0005-0000-0000-000078EB0000}"/>
    <cellStyle name="Normal 9 2 4 2 2 5 3" xfId="60328" xr:uid="{00000000-0005-0000-0000-000079EB0000}"/>
    <cellStyle name="Normal 9 2 4 2 2 5 4" xfId="60329" xr:uid="{00000000-0005-0000-0000-00007AEB0000}"/>
    <cellStyle name="Normal 9 2 4 2 2 6" xfId="60330" xr:uid="{00000000-0005-0000-0000-00007BEB0000}"/>
    <cellStyle name="Normal 9 2 4 2 2 6 2" xfId="60331" xr:uid="{00000000-0005-0000-0000-00007CEB0000}"/>
    <cellStyle name="Normal 9 2 4 2 2 6 3" xfId="60332" xr:uid="{00000000-0005-0000-0000-00007DEB0000}"/>
    <cellStyle name="Normal 9 2 4 2 2 7" xfId="60333" xr:uid="{00000000-0005-0000-0000-00007EEB0000}"/>
    <cellStyle name="Normal 9 2 4 2 2 8" xfId="60334" xr:uid="{00000000-0005-0000-0000-00007FEB0000}"/>
    <cellStyle name="Normal 9 2 4 2 2_PROD" xfId="60335" xr:uid="{00000000-0005-0000-0000-000080EB0000}"/>
    <cellStyle name="Normal 9 2 4 2 3" xfId="60336" xr:uid="{00000000-0005-0000-0000-000081EB0000}"/>
    <cellStyle name="Normal 9 2 4 2 3 2" xfId="60337" xr:uid="{00000000-0005-0000-0000-000082EB0000}"/>
    <cellStyle name="Normal 9 2 4 2 3 2 2" xfId="60338" xr:uid="{00000000-0005-0000-0000-000083EB0000}"/>
    <cellStyle name="Normal 9 2 4 2 3 2 3" xfId="60339" xr:uid="{00000000-0005-0000-0000-000084EB0000}"/>
    <cellStyle name="Normal 9 2 4 2 3 3" xfId="60340" xr:uid="{00000000-0005-0000-0000-000085EB0000}"/>
    <cellStyle name="Normal 9 2 4 2 3 4" xfId="60341" xr:uid="{00000000-0005-0000-0000-000086EB0000}"/>
    <cellStyle name="Normal 9 2 4 2 4" xfId="60342" xr:uid="{00000000-0005-0000-0000-000087EB0000}"/>
    <cellStyle name="Normal 9 2 4 2 4 2" xfId="60343" xr:uid="{00000000-0005-0000-0000-000088EB0000}"/>
    <cellStyle name="Normal 9 2 4 2 4 2 2" xfId="60344" xr:uid="{00000000-0005-0000-0000-000089EB0000}"/>
    <cellStyle name="Normal 9 2 4 2 4 2 3" xfId="60345" xr:uid="{00000000-0005-0000-0000-00008AEB0000}"/>
    <cellStyle name="Normal 9 2 4 2 4 3" xfId="60346" xr:uid="{00000000-0005-0000-0000-00008BEB0000}"/>
    <cellStyle name="Normal 9 2 4 2 4 4" xfId="60347" xr:uid="{00000000-0005-0000-0000-00008CEB0000}"/>
    <cellStyle name="Normal 9 2 4 2 5" xfId="60348" xr:uid="{00000000-0005-0000-0000-00008DEB0000}"/>
    <cellStyle name="Normal 9 2 4 2 5 2" xfId="60349" xr:uid="{00000000-0005-0000-0000-00008EEB0000}"/>
    <cellStyle name="Normal 9 2 4 2 5 2 2" xfId="60350" xr:uid="{00000000-0005-0000-0000-00008FEB0000}"/>
    <cellStyle name="Normal 9 2 4 2 5 2 3" xfId="60351" xr:uid="{00000000-0005-0000-0000-000090EB0000}"/>
    <cellStyle name="Normal 9 2 4 2 5 3" xfId="60352" xr:uid="{00000000-0005-0000-0000-000091EB0000}"/>
    <cellStyle name="Normal 9 2 4 2 5 4" xfId="60353" xr:uid="{00000000-0005-0000-0000-000092EB0000}"/>
    <cellStyle name="Normal 9 2 4 2 6" xfId="60354" xr:uid="{00000000-0005-0000-0000-000093EB0000}"/>
    <cellStyle name="Normal 9 2 4 2 6 2" xfId="60355" xr:uid="{00000000-0005-0000-0000-000094EB0000}"/>
    <cellStyle name="Normal 9 2 4 2 6 2 2" xfId="60356" xr:uid="{00000000-0005-0000-0000-000095EB0000}"/>
    <cellStyle name="Normal 9 2 4 2 6 2 3" xfId="60357" xr:uid="{00000000-0005-0000-0000-000096EB0000}"/>
    <cellStyle name="Normal 9 2 4 2 6 3" xfId="60358" xr:uid="{00000000-0005-0000-0000-000097EB0000}"/>
    <cellStyle name="Normal 9 2 4 2 6 4" xfId="60359" xr:uid="{00000000-0005-0000-0000-000098EB0000}"/>
    <cellStyle name="Normal 9 2 4 2 7" xfId="60360" xr:uid="{00000000-0005-0000-0000-000099EB0000}"/>
    <cellStyle name="Normal 9 2 4 2 7 2" xfId="60361" xr:uid="{00000000-0005-0000-0000-00009AEB0000}"/>
    <cellStyle name="Normal 9 2 4 2 7 3" xfId="60362" xr:uid="{00000000-0005-0000-0000-00009BEB0000}"/>
    <cellStyle name="Normal 9 2 4 2 8" xfId="60363" xr:uid="{00000000-0005-0000-0000-00009CEB0000}"/>
    <cellStyle name="Normal 9 2 4 2 9" xfId="60364" xr:uid="{00000000-0005-0000-0000-00009DEB0000}"/>
    <cellStyle name="Normal 9 2 4 2_PROD" xfId="60365" xr:uid="{00000000-0005-0000-0000-00009EEB0000}"/>
    <cellStyle name="Normal 9 2 4 3" xfId="60366" xr:uid="{00000000-0005-0000-0000-00009FEB0000}"/>
    <cellStyle name="Normal 9 2 4 3 2" xfId="60367" xr:uid="{00000000-0005-0000-0000-0000A0EB0000}"/>
    <cellStyle name="Normal 9 2 4 3 2 2" xfId="60368" xr:uid="{00000000-0005-0000-0000-0000A1EB0000}"/>
    <cellStyle name="Normal 9 2 4 3 2 2 2" xfId="60369" xr:uid="{00000000-0005-0000-0000-0000A2EB0000}"/>
    <cellStyle name="Normal 9 2 4 3 2 2 2 2" xfId="60370" xr:uid="{00000000-0005-0000-0000-0000A3EB0000}"/>
    <cellStyle name="Normal 9 2 4 3 2 2 2 3" xfId="60371" xr:uid="{00000000-0005-0000-0000-0000A4EB0000}"/>
    <cellStyle name="Normal 9 2 4 3 2 2 3" xfId="60372" xr:uid="{00000000-0005-0000-0000-0000A5EB0000}"/>
    <cellStyle name="Normal 9 2 4 3 2 2 4" xfId="60373" xr:uid="{00000000-0005-0000-0000-0000A6EB0000}"/>
    <cellStyle name="Normal 9 2 4 3 2 3" xfId="60374" xr:uid="{00000000-0005-0000-0000-0000A7EB0000}"/>
    <cellStyle name="Normal 9 2 4 3 2 3 2" xfId="60375" xr:uid="{00000000-0005-0000-0000-0000A8EB0000}"/>
    <cellStyle name="Normal 9 2 4 3 2 3 2 2" xfId="60376" xr:uid="{00000000-0005-0000-0000-0000A9EB0000}"/>
    <cellStyle name="Normal 9 2 4 3 2 3 2 3" xfId="60377" xr:uid="{00000000-0005-0000-0000-0000AAEB0000}"/>
    <cellStyle name="Normal 9 2 4 3 2 3 3" xfId="60378" xr:uid="{00000000-0005-0000-0000-0000ABEB0000}"/>
    <cellStyle name="Normal 9 2 4 3 2 3 4" xfId="60379" xr:uid="{00000000-0005-0000-0000-0000ACEB0000}"/>
    <cellStyle name="Normal 9 2 4 3 2 4" xfId="60380" xr:uid="{00000000-0005-0000-0000-0000ADEB0000}"/>
    <cellStyle name="Normal 9 2 4 3 2 4 2" xfId="60381" xr:uid="{00000000-0005-0000-0000-0000AEEB0000}"/>
    <cellStyle name="Normal 9 2 4 3 2 4 2 2" xfId="60382" xr:uid="{00000000-0005-0000-0000-0000AFEB0000}"/>
    <cellStyle name="Normal 9 2 4 3 2 4 2 3" xfId="60383" xr:uid="{00000000-0005-0000-0000-0000B0EB0000}"/>
    <cellStyle name="Normal 9 2 4 3 2 4 3" xfId="60384" xr:uid="{00000000-0005-0000-0000-0000B1EB0000}"/>
    <cellStyle name="Normal 9 2 4 3 2 4 4" xfId="60385" xr:uid="{00000000-0005-0000-0000-0000B2EB0000}"/>
    <cellStyle name="Normal 9 2 4 3 2 5" xfId="60386" xr:uid="{00000000-0005-0000-0000-0000B3EB0000}"/>
    <cellStyle name="Normal 9 2 4 3 2 5 2" xfId="60387" xr:uid="{00000000-0005-0000-0000-0000B4EB0000}"/>
    <cellStyle name="Normal 9 2 4 3 2 5 2 2" xfId="60388" xr:uid="{00000000-0005-0000-0000-0000B5EB0000}"/>
    <cellStyle name="Normal 9 2 4 3 2 5 2 3" xfId="60389" xr:uid="{00000000-0005-0000-0000-0000B6EB0000}"/>
    <cellStyle name="Normal 9 2 4 3 2 5 3" xfId="60390" xr:uid="{00000000-0005-0000-0000-0000B7EB0000}"/>
    <cellStyle name="Normal 9 2 4 3 2 5 4" xfId="60391" xr:uid="{00000000-0005-0000-0000-0000B8EB0000}"/>
    <cellStyle name="Normal 9 2 4 3 2 6" xfId="60392" xr:uid="{00000000-0005-0000-0000-0000B9EB0000}"/>
    <cellStyle name="Normal 9 2 4 3 2 6 2" xfId="60393" xr:uid="{00000000-0005-0000-0000-0000BAEB0000}"/>
    <cellStyle name="Normal 9 2 4 3 2 6 3" xfId="60394" xr:uid="{00000000-0005-0000-0000-0000BBEB0000}"/>
    <cellStyle name="Normal 9 2 4 3 2 7" xfId="60395" xr:uid="{00000000-0005-0000-0000-0000BCEB0000}"/>
    <cellStyle name="Normal 9 2 4 3 2 8" xfId="60396" xr:uid="{00000000-0005-0000-0000-0000BDEB0000}"/>
    <cellStyle name="Normal 9 2 4 3 2_PROD" xfId="60397" xr:uid="{00000000-0005-0000-0000-0000BEEB0000}"/>
    <cellStyle name="Normal 9 2 4 3 3" xfId="60398" xr:uid="{00000000-0005-0000-0000-0000BFEB0000}"/>
    <cellStyle name="Normal 9 2 4 3 3 2" xfId="60399" xr:uid="{00000000-0005-0000-0000-0000C0EB0000}"/>
    <cellStyle name="Normal 9 2 4 3 3 2 2" xfId="60400" xr:uid="{00000000-0005-0000-0000-0000C1EB0000}"/>
    <cellStyle name="Normal 9 2 4 3 3 2 3" xfId="60401" xr:uid="{00000000-0005-0000-0000-0000C2EB0000}"/>
    <cellStyle name="Normal 9 2 4 3 3 3" xfId="60402" xr:uid="{00000000-0005-0000-0000-0000C3EB0000}"/>
    <cellStyle name="Normal 9 2 4 3 3 4" xfId="60403" xr:uid="{00000000-0005-0000-0000-0000C4EB0000}"/>
    <cellStyle name="Normal 9 2 4 3 4" xfId="60404" xr:uid="{00000000-0005-0000-0000-0000C5EB0000}"/>
    <cellStyle name="Normal 9 2 4 3 4 2" xfId="60405" xr:uid="{00000000-0005-0000-0000-0000C6EB0000}"/>
    <cellStyle name="Normal 9 2 4 3 4 2 2" xfId="60406" xr:uid="{00000000-0005-0000-0000-0000C7EB0000}"/>
    <cellStyle name="Normal 9 2 4 3 4 2 3" xfId="60407" xr:uid="{00000000-0005-0000-0000-0000C8EB0000}"/>
    <cellStyle name="Normal 9 2 4 3 4 3" xfId="60408" xr:uid="{00000000-0005-0000-0000-0000C9EB0000}"/>
    <cellStyle name="Normal 9 2 4 3 4 4" xfId="60409" xr:uid="{00000000-0005-0000-0000-0000CAEB0000}"/>
    <cellStyle name="Normal 9 2 4 3 5" xfId="60410" xr:uid="{00000000-0005-0000-0000-0000CBEB0000}"/>
    <cellStyle name="Normal 9 2 4 3 5 2" xfId="60411" xr:uid="{00000000-0005-0000-0000-0000CCEB0000}"/>
    <cellStyle name="Normal 9 2 4 3 5 2 2" xfId="60412" xr:uid="{00000000-0005-0000-0000-0000CDEB0000}"/>
    <cellStyle name="Normal 9 2 4 3 5 2 3" xfId="60413" xr:uid="{00000000-0005-0000-0000-0000CEEB0000}"/>
    <cellStyle name="Normal 9 2 4 3 5 3" xfId="60414" xr:uid="{00000000-0005-0000-0000-0000CFEB0000}"/>
    <cellStyle name="Normal 9 2 4 3 5 4" xfId="60415" xr:uid="{00000000-0005-0000-0000-0000D0EB0000}"/>
    <cellStyle name="Normal 9 2 4 3 6" xfId="60416" xr:uid="{00000000-0005-0000-0000-0000D1EB0000}"/>
    <cellStyle name="Normal 9 2 4 3 6 2" xfId="60417" xr:uid="{00000000-0005-0000-0000-0000D2EB0000}"/>
    <cellStyle name="Normal 9 2 4 3 6 2 2" xfId="60418" xr:uid="{00000000-0005-0000-0000-0000D3EB0000}"/>
    <cellStyle name="Normal 9 2 4 3 6 2 3" xfId="60419" xr:uid="{00000000-0005-0000-0000-0000D4EB0000}"/>
    <cellStyle name="Normal 9 2 4 3 6 3" xfId="60420" xr:uid="{00000000-0005-0000-0000-0000D5EB0000}"/>
    <cellStyle name="Normal 9 2 4 3 6 4" xfId="60421" xr:uid="{00000000-0005-0000-0000-0000D6EB0000}"/>
    <cellStyle name="Normal 9 2 4 3 7" xfId="60422" xr:uid="{00000000-0005-0000-0000-0000D7EB0000}"/>
    <cellStyle name="Normal 9 2 4 3 7 2" xfId="60423" xr:uid="{00000000-0005-0000-0000-0000D8EB0000}"/>
    <cellStyle name="Normal 9 2 4 3 7 3" xfId="60424" xr:uid="{00000000-0005-0000-0000-0000D9EB0000}"/>
    <cellStyle name="Normal 9 2 4 3 8" xfId="60425" xr:uid="{00000000-0005-0000-0000-0000DAEB0000}"/>
    <cellStyle name="Normal 9 2 4 3 9" xfId="60426" xr:uid="{00000000-0005-0000-0000-0000DBEB0000}"/>
    <cellStyle name="Normal 9 2 4 3_PROD" xfId="60427" xr:uid="{00000000-0005-0000-0000-0000DCEB0000}"/>
    <cellStyle name="Normal 9 2 4 4" xfId="60428" xr:uid="{00000000-0005-0000-0000-0000DDEB0000}"/>
    <cellStyle name="Normal 9 2 4 4 2" xfId="60429" xr:uid="{00000000-0005-0000-0000-0000DEEB0000}"/>
    <cellStyle name="Normal 9 2 4 4 2 2" xfId="60430" xr:uid="{00000000-0005-0000-0000-0000DFEB0000}"/>
    <cellStyle name="Normal 9 2 4 4 2 2 2" xfId="60431" xr:uid="{00000000-0005-0000-0000-0000E0EB0000}"/>
    <cellStyle name="Normal 9 2 4 4 2 2 2 2" xfId="60432" xr:uid="{00000000-0005-0000-0000-0000E1EB0000}"/>
    <cellStyle name="Normal 9 2 4 4 2 2 2 3" xfId="60433" xr:uid="{00000000-0005-0000-0000-0000E2EB0000}"/>
    <cellStyle name="Normal 9 2 4 4 2 2 3" xfId="60434" xr:uid="{00000000-0005-0000-0000-0000E3EB0000}"/>
    <cellStyle name="Normal 9 2 4 4 2 2 4" xfId="60435" xr:uid="{00000000-0005-0000-0000-0000E4EB0000}"/>
    <cellStyle name="Normal 9 2 4 4 2 3" xfId="60436" xr:uid="{00000000-0005-0000-0000-0000E5EB0000}"/>
    <cellStyle name="Normal 9 2 4 4 2 3 2" xfId="60437" xr:uid="{00000000-0005-0000-0000-0000E6EB0000}"/>
    <cellStyle name="Normal 9 2 4 4 2 3 2 2" xfId="60438" xr:uid="{00000000-0005-0000-0000-0000E7EB0000}"/>
    <cellStyle name="Normal 9 2 4 4 2 3 2 3" xfId="60439" xr:uid="{00000000-0005-0000-0000-0000E8EB0000}"/>
    <cellStyle name="Normal 9 2 4 4 2 3 3" xfId="60440" xr:uid="{00000000-0005-0000-0000-0000E9EB0000}"/>
    <cellStyle name="Normal 9 2 4 4 2 3 4" xfId="60441" xr:uid="{00000000-0005-0000-0000-0000EAEB0000}"/>
    <cellStyle name="Normal 9 2 4 4 2 4" xfId="60442" xr:uid="{00000000-0005-0000-0000-0000EBEB0000}"/>
    <cellStyle name="Normal 9 2 4 4 2 4 2" xfId="60443" xr:uid="{00000000-0005-0000-0000-0000ECEB0000}"/>
    <cellStyle name="Normal 9 2 4 4 2 4 2 2" xfId="60444" xr:uid="{00000000-0005-0000-0000-0000EDEB0000}"/>
    <cellStyle name="Normal 9 2 4 4 2 4 2 3" xfId="60445" xr:uid="{00000000-0005-0000-0000-0000EEEB0000}"/>
    <cellStyle name="Normal 9 2 4 4 2 4 3" xfId="60446" xr:uid="{00000000-0005-0000-0000-0000EFEB0000}"/>
    <cellStyle name="Normal 9 2 4 4 2 4 4" xfId="60447" xr:uid="{00000000-0005-0000-0000-0000F0EB0000}"/>
    <cellStyle name="Normal 9 2 4 4 2 5" xfId="60448" xr:uid="{00000000-0005-0000-0000-0000F1EB0000}"/>
    <cellStyle name="Normal 9 2 4 4 2 5 2" xfId="60449" xr:uid="{00000000-0005-0000-0000-0000F2EB0000}"/>
    <cellStyle name="Normal 9 2 4 4 2 5 2 2" xfId="60450" xr:uid="{00000000-0005-0000-0000-0000F3EB0000}"/>
    <cellStyle name="Normal 9 2 4 4 2 5 2 3" xfId="60451" xr:uid="{00000000-0005-0000-0000-0000F4EB0000}"/>
    <cellStyle name="Normal 9 2 4 4 2 5 3" xfId="60452" xr:uid="{00000000-0005-0000-0000-0000F5EB0000}"/>
    <cellStyle name="Normal 9 2 4 4 2 5 4" xfId="60453" xr:uid="{00000000-0005-0000-0000-0000F6EB0000}"/>
    <cellStyle name="Normal 9 2 4 4 2 6" xfId="60454" xr:uid="{00000000-0005-0000-0000-0000F7EB0000}"/>
    <cellStyle name="Normal 9 2 4 4 2 6 2" xfId="60455" xr:uid="{00000000-0005-0000-0000-0000F8EB0000}"/>
    <cellStyle name="Normal 9 2 4 4 2 6 3" xfId="60456" xr:uid="{00000000-0005-0000-0000-0000F9EB0000}"/>
    <cellStyle name="Normal 9 2 4 4 2 7" xfId="60457" xr:uid="{00000000-0005-0000-0000-0000FAEB0000}"/>
    <cellStyle name="Normal 9 2 4 4 2 8" xfId="60458" xr:uid="{00000000-0005-0000-0000-0000FBEB0000}"/>
    <cellStyle name="Normal 9 2 4 4 2_PROD" xfId="60459" xr:uid="{00000000-0005-0000-0000-0000FCEB0000}"/>
    <cellStyle name="Normal 9 2 4 4 3" xfId="60460" xr:uid="{00000000-0005-0000-0000-0000FDEB0000}"/>
    <cellStyle name="Normal 9 2 4 4 3 2" xfId="60461" xr:uid="{00000000-0005-0000-0000-0000FEEB0000}"/>
    <cellStyle name="Normal 9 2 4 4 3 2 2" xfId="60462" xr:uid="{00000000-0005-0000-0000-0000FFEB0000}"/>
    <cellStyle name="Normal 9 2 4 4 3 2 3" xfId="60463" xr:uid="{00000000-0005-0000-0000-000000EC0000}"/>
    <cellStyle name="Normal 9 2 4 4 3 3" xfId="60464" xr:uid="{00000000-0005-0000-0000-000001EC0000}"/>
    <cellStyle name="Normal 9 2 4 4 3 4" xfId="60465" xr:uid="{00000000-0005-0000-0000-000002EC0000}"/>
    <cellStyle name="Normal 9 2 4 4 4" xfId="60466" xr:uid="{00000000-0005-0000-0000-000003EC0000}"/>
    <cellStyle name="Normal 9 2 4 4 4 2" xfId="60467" xr:uid="{00000000-0005-0000-0000-000004EC0000}"/>
    <cellStyle name="Normal 9 2 4 4 4 2 2" xfId="60468" xr:uid="{00000000-0005-0000-0000-000005EC0000}"/>
    <cellStyle name="Normal 9 2 4 4 4 2 3" xfId="60469" xr:uid="{00000000-0005-0000-0000-000006EC0000}"/>
    <cellStyle name="Normal 9 2 4 4 4 3" xfId="60470" xr:uid="{00000000-0005-0000-0000-000007EC0000}"/>
    <cellStyle name="Normal 9 2 4 4 4 4" xfId="60471" xr:uid="{00000000-0005-0000-0000-000008EC0000}"/>
    <cellStyle name="Normal 9 2 4 4 5" xfId="60472" xr:uid="{00000000-0005-0000-0000-000009EC0000}"/>
    <cellStyle name="Normal 9 2 4 4 5 2" xfId="60473" xr:uid="{00000000-0005-0000-0000-00000AEC0000}"/>
    <cellStyle name="Normal 9 2 4 4 5 2 2" xfId="60474" xr:uid="{00000000-0005-0000-0000-00000BEC0000}"/>
    <cellStyle name="Normal 9 2 4 4 5 2 3" xfId="60475" xr:uid="{00000000-0005-0000-0000-00000CEC0000}"/>
    <cellStyle name="Normal 9 2 4 4 5 3" xfId="60476" xr:uid="{00000000-0005-0000-0000-00000DEC0000}"/>
    <cellStyle name="Normal 9 2 4 4 5 4" xfId="60477" xr:uid="{00000000-0005-0000-0000-00000EEC0000}"/>
    <cellStyle name="Normal 9 2 4 4 6" xfId="60478" xr:uid="{00000000-0005-0000-0000-00000FEC0000}"/>
    <cellStyle name="Normal 9 2 4 4 6 2" xfId="60479" xr:uid="{00000000-0005-0000-0000-000010EC0000}"/>
    <cellStyle name="Normal 9 2 4 4 6 2 2" xfId="60480" xr:uid="{00000000-0005-0000-0000-000011EC0000}"/>
    <cellStyle name="Normal 9 2 4 4 6 2 3" xfId="60481" xr:uid="{00000000-0005-0000-0000-000012EC0000}"/>
    <cellStyle name="Normal 9 2 4 4 6 3" xfId="60482" xr:uid="{00000000-0005-0000-0000-000013EC0000}"/>
    <cellStyle name="Normal 9 2 4 4 6 4" xfId="60483" xr:uid="{00000000-0005-0000-0000-000014EC0000}"/>
    <cellStyle name="Normal 9 2 4 4 7" xfId="60484" xr:uid="{00000000-0005-0000-0000-000015EC0000}"/>
    <cellStyle name="Normal 9 2 4 4 7 2" xfId="60485" xr:uid="{00000000-0005-0000-0000-000016EC0000}"/>
    <cellStyle name="Normal 9 2 4 4 7 3" xfId="60486" xr:uid="{00000000-0005-0000-0000-000017EC0000}"/>
    <cellStyle name="Normal 9 2 4 4 8" xfId="60487" xr:uid="{00000000-0005-0000-0000-000018EC0000}"/>
    <cellStyle name="Normal 9 2 4 4 9" xfId="60488" xr:uid="{00000000-0005-0000-0000-000019EC0000}"/>
    <cellStyle name="Normal 9 2 4 4_PROD" xfId="60489" xr:uid="{00000000-0005-0000-0000-00001AEC0000}"/>
    <cellStyle name="Normal 9 2 4 5" xfId="60490" xr:uid="{00000000-0005-0000-0000-00001BEC0000}"/>
    <cellStyle name="Normal 9 2 4 5 2" xfId="60491" xr:uid="{00000000-0005-0000-0000-00001CEC0000}"/>
    <cellStyle name="Normal 9 2 4 5 2 2" xfId="60492" xr:uid="{00000000-0005-0000-0000-00001DEC0000}"/>
    <cellStyle name="Normal 9 2 4 5 2 2 2" xfId="60493" xr:uid="{00000000-0005-0000-0000-00001EEC0000}"/>
    <cellStyle name="Normal 9 2 4 5 2 2 3" xfId="60494" xr:uid="{00000000-0005-0000-0000-00001FEC0000}"/>
    <cellStyle name="Normal 9 2 4 5 2 3" xfId="60495" xr:uid="{00000000-0005-0000-0000-000020EC0000}"/>
    <cellStyle name="Normal 9 2 4 5 2 4" xfId="60496" xr:uid="{00000000-0005-0000-0000-000021EC0000}"/>
    <cellStyle name="Normal 9 2 4 5 3" xfId="60497" xr:uid="{00000000-0005-0000-0000-000022EC0000}"/>
    <cellStyle name="Normal 9 2 4 5 3 2" xfId="60498" xr:uid="{00000000-0005-0000-0000-000023EC0000}"/>
    <cellStyle name="Normal 9 2 4 5 3 2 2" xfId="60499" xr:uid="{00000000-0005-0000-0000-000024EC0000}"/>
    <cellStyle name="Normal 9 2 4 5 3 2 3" xfId="60500" xr:uid="{00000000-0005-0000-0000-000025EC0000}"/>
    <cellStyle name="Normal 9 2 4 5 3 3" xfId="60501" xr:uid="{00000000-0005-0000-0000-000026EC0000}"/>
    <cellStyle name="Normal 9 2 4 5 3 4" xfId="60502" xr:uid="{00000000-0005-0000-0000-000027EC0000}"/>
    <cellStyle name="Normal 9 2 4 5 4" xfId="60503" xr:uid="{00000000-0005-0000-0000-000028EC0000}"/>
    <cellStyle name="Normal 9 2 4 5 4 2" xfId="60504" xr:uid="{00000000-0005-0000-0000-000029EC0000}"/>
    <cellStyle name="Normal 9 2 4 5 4 2 2" xfId="60505" xr:uid="{00000000-0005-0000-0000-00002AEC0000}"/>
    <cellStyle name="Normal 9 2 4 5 4 2 3" xfId="60506" xr:uid="{00000000-0005-0000-0000-00002BEC0000}"/>
    <cellStyle name="Normal 9 2 4 5 4 3" xfId="60507" xr:uid="{00000000-0005-0000-0000-00002CEC0000}"/>
    <cellStyle name="Normal 9 2 4 5 4 4" xfId="60508" xr:uid="{00000000-0005-0000-0000-00002DEC0000}"/>
    <cellStyle name="Normal 9 2 4 5 5" xfId="60509" xr:uid="{00000000-0005-0000-0000-00002EEC0000}"/>
    <cellStyle name="Normal 9 2 4 5 5 2" xfId="60510" xr:uid="{00000000-0005-0000-0000-00002FEC0000}"/>
    <cellStyle name="Normal 9 2 4 5 5 2 2" xfId="60511" xr:uid="{00000000-0005-0000-0000-000030EC0000}"/>
    <cellStyle name="Normal 9 2 4 5 5 2 3" xfId="60512" xr:uid="{00000000-0005-0000-0000-000031EC0000}"/>
    <cellStyle name="Normal 9 2 4 5 5 3" xfId="60513" xr:uid="{00000000-0005-0000-0000-000032EC0000}"/>
    <cellStyle name="Normal 9 2 4 5 5 4" xfId="60514" xr:uid="{00000000-0005-0000-0000-000033EC0000}"/>
    <cellStyle name="Normal 9 2 4 5 6" xfId="60515" xr:uid="{00000000-0005-0000-0000-000034EC0000}"/>
    <cellStyle name="Normal 9 2 4 5 6 2" xfId="60516" xr:uid="{00000000-0005-0000-0000-000035EC0000}"/>
    <cellStyle name="Normal 9 2 4 5 6 3" xfId="60517" xr:uid="{00000000-0005-0000-0000-000036EC0000}"/>
    <cellStyle name="Normal 9 2 4 5 7" xfId="60518" xr:uid="{00000000-0005-0000-0000-000037EC0000}"/>
    <cellStyle name="Normal 9 2 4 5 8" xfId="60519" xr:uid="{00000000-0005-0000-0000-000038EC0000}"/>
    <cellStyle name="Normal 9 2 4 5_PROD" xfId="60520" xr:uid="{00000000-0005-0000-0000-000039EC0000}"/>
    <cellStyle name="Normal 9 2 4 6" xfId="60521" xr:uid="{00000000-0005-0000-0000-00003AEC0000}"/>
    <cellStyle name="Normal 9 2 4 6 2" xfId="60522" xr:uid="{00000000-0005-0000-0000-00003BEC0000}"/>
    <cellStyle name="Normal 9 2 4 6 2 2" xfId="60523" xr:uid="{00000000-0005-0000-0000-00003CEC0000}"/>
    <cellStyle name="Normal 9 2 4 6 2 3" xfId="60524" xr:uid="{00000000-0005-0000-0000-00003DEC0000}"/>
    <cellStyle name="Normal 9 2 4 6 3" xfId="60525" xr:uid="{00000000-0005-0000-0000-00003EEC0000}"/>
    <cellStyle name="Normal 9 2 4 6 4" xfId="60526" xr:uid="{00000000-0005-0000-0000-00003FEC0000}"/>
    <cellStyle name="Normal 9 2 4 7" xfId="60527" xr:uid="{00000000-0005-0000-0000-000040EC0000}"/>
    <cellStyle name="Normal 9 2 4 7 2" xfId="60528" xr:uid="{00000000-0005-0000-0000-000041EC0000}"/>
    <cellStyle name="Normal 9 2 4 7 2 2" xfId="60529" xr:uid="{00000000-0005-0000-0000-000042EC0000}"/>
    <cellStyle name="Normal 9 2 4 7 2 3" xfId="60530" xr:uid="{00000000-0005-0000-0000-000043EC0000}"/>
    <cellStyle name="Normal 9 2 4 7 3" xfId="60531" xr:uid="{00000000-0005-0000-0000-000044EC0000}"/>
    <cellStyle name="Normal 9 2 4 7 4" xfId="60532" xr:uid="{00000000-0005-0000-0000-000045EC0000}"/>
    <cellStyle name="Normal 9 2 4 8" xfId="60533" xr:uid="{00000000-0005-0000-0000-000046EC0000}"/>
    <cellStyle name="Normal 9 2 4 8 2" xfId="60534" xr:uid="{00000000-0005-0000-0000-000047EC0000}"/>
    <cellStyle name="Normal 9 2 4 8 2 2" xfId="60535" xr:uid="{00000000-0005-0000-0000-000048EC0000}"/>
    <cellStyle name="Normal 9 2 4 8 2 3" xfId="60536" xr:uid="{00000000-0005-0000-0000-000049EC0000}"/>
    <cellStyle name="Normal 9 2 4 8 3" xfId="60537" xr:uid="{00000000-0005-0000-0000-00004AEC0000}"/>
    <cellStyle name="Normal 9 2 4 8 4" xfId="60538" xr:uid="{00000000-0005-0000-0000-00004BEC0000}"/>
    <cellStyle name="Normal 9 2 4 9" xfId="60539" xr:uid="{00000000-0005-0000-0000-00004CEC0000}"/>
    <cellStyle name="Normal 9 2 4 9 2" xfId="60540" xr:uid="{00000000-0005-0000-0000-00004DEC0000}"/>
    <cellStyle name="Normal 9 2 4 9 2 2" xfId="60541" xr:uid="{00000000-0005-0000-0000-00004EEC0000}"/>
    <cellStyle name="Normal 9 2 4 9 2 3" xfId="60542" xr:uid="{00000000-0005-0000-0000-00004FEC0000}"/>
    <cellStyle name="Normal 9 2 4 9 3" xfId="60543" xr:uid="{00000000-0005-0000-0000-000050EC0000}"/>
    <cellStyle name="Normal 9 2 4 9 4" xfId="60544" xr:uid="{00000000-0005-0000-0000-000051EC0000}"/>
    <cellStyle name="Normal 9 2 4_PROD" xfId="60545" xr:uid="{00000000-0005-0000-0000-000052EC0000}"/>
    <cellStyle name="Normal 9 2 5" xfId="810" xr:uid="{00000000-0005-0000-0000-000053EC0000}"/>
    <cellStyle name="Normal 9 2 5 2" xfId="60546" xr:uid="{00000000-0005-0000-0000-000054EC0000}"/>
    <cellStyle name="Normal 9 2 5 2 2" xfId="60547" xr:uid="{00000000-0005-0000-0000-000055EC0000}"/>
    <cellStyle name="Normal 9 2 5 2 2 2" xfId="60548" xr:uid="{00000000-0005-0000-0000-000056EC0000}"/>
    <cellStyle name="Normal 9 2 5 2 2 2 2" xfId="60549" xr:uid="{00000000-0005-0000-0000-000057EC0000}"/>
    <cellStyle name="Normal 9 2 5 2 2 2 3" xfId="60550" xr:uid="{00000000-0005-0000-0000-000058EC0000}"/>
    <cellStyle name="Normal 9 2 5 2 2 3" xfId="60551" xr:uid="{00000000-0005-0000-0000-000059EC0000}"/>
    <cellStyle name="Normal 9 2 5 2 2 4" xfId="60552" xr:uid="{00000000-0005-0000-0000-00005AEC0000}"/>
    <cellStyle name="Normal 9 2 5 2 3" xfId="60553" xr:uid="{00000000-0005-0000-0000-00005BEC0000}"/>
    <cellStyle name="Normal 9 2 5 2 3 2" xfId="60554" xr:uid="{00000000-0005-0000-0000-00005CEC0000}"/>
    <cellStyle name="Normal 9 2 5 2 3 2 2" xfId="60555" xr:uid="{00000000-0005-0000-0000-00005DEC0000}"/>
    <cellStyle name="Normal 9 2 5 2 3 2 3" xfId="60556" xr:uid="{00000000-0005-0000-0000-00005EEC0000}"/>
    <cellStyle name="Normal 9 2 5 2 3 3" xfId="60557" xr:uid="{00000000-0005-0000-0000-00005FEC0000}"/>
    <cellStyle name="Normal 9 2 5 2 3 4" xfId="60558" xr:uid="{00000000-0005-0000-0000-000060EC0000}"/>
    <cellStyle name="Normal 9 2 5 2 4" xfId="60559" xr:uid="{00000000-0005-0000-0000-000061EC0000}"/>
    <cellStyle name="Normal 9 2 5 2 4 2" xfId="60560" xr:uid="{00000000-0005-0000-0000-000062EC0000}"/>
    <cellStyle name="Normal 9 2 5 2 4 2 2" xfId="60561" xr:uid="{00000000-0005-0000-0000-000063EC0000}"/>
    <cellStyle name="Normal 9 2 5 2 4 2 3" xfId="60562" xr:uid="{00000000-0005-0000-0000-000064EC0000}"/>
    <cellStyle name="Normal 9 2 5 2 4 3" xfId="60563" xr:uid="{00000000-0005-0000-0000-000065EC0000}"/>
    <cellStyle name="Normal 9 2 5 2 4 4" xfId="60564" xr:uid="{00000000-0005-0000-0000-000066EC0000}"/>
    <cellStyle name="Normal 9 2 5 2 5" xfId="60565" xr:uid="{00000000-0005-0000-0000-000067EC0000}"/>
    <cellStyle name="Normal 9 2 5 2 5 2" xfId="60566" xr:uid="{00000000-0005-0000-0000-000068EC0000}"/>
    <cellStyle name="Normal 9 2 5 2 5 2 2" xfId="60567" xr:uid="{00000000-0005-0000-0000-000069EC0000}"/>
    <cellStyle name="Normal 9 2 5 2 5 2 3" xfId="60568" xr:uid="{00000000-0005-0000-0000-00006AEC0000}"/>
    <cellStyle name="Normal 9 2 5 2 5 3" xfId="60569" xr:uid="{00000000-0005-0000-0000-00006BEC0000}"/>
    <cellStyle name="Normal 9 2 5 2 5 4" xfId="60570" xr:uid="{00000000-0005-0000-0000-00006CEC0000}"/>
    <cellStyle name="Normal 9 2 5 2 6" xfId="60571" xr:uid="{00000000-0005-0000-0000-00006DEC0000}"/>
    <cellStyle name="Normal 9 2 5 2 6 2" xfId="60572" xr:uid="{00000000-0005-0000-0000-00006EEC0000}"/>
    <cellStyle name="Normal 9 2 5 2 6 3" xfId="60573" xr:uid="{00000000-0005-0000-0000-00006FEC0000}"/>
    <cellStyle name="Normal 9 2 5 2 7" xfId="60574" xr:uid="{00000000-0005-0000-0000-000070EC0000}"/>
    <cellStyle name="Normal 9 2 5 2 8" xfId="60575" xr:uid="{00000000-0005-0000-0000-000071EC0000}"/>
    <cellStyle name="Normal 9 2 5 2_PROD" xfId="60576" xr:uid="{00000000-0005-0000-0000-000072EC0000}"/>
    <cellStyle name="Normal 9 2 5 3" xfId="60577" xr:uid="{00000000-0005-0000-0000-000073EC0000}"/>
    <cellStyle name="Normal 9 2 5 3 2" xfId="60578" xr:uid="{00000000-0005-0000-0000-000074EC0000}"/>
    <cellStyle name="Normal 9 2 5 3 2 2" xfId="60579" xr:uid="{00000000-0005-0000-0000-000075EC0000}"/>
    <cellStyle name="Normal 9 2 5 3 2 3" xfId="60580" xr:uid="{00000000-0005-0000-0000-000076EC0000}"/>
    <cellStyle name="Normal 9 2 5 3 3" xfId="60581" xr:uid="{00000000-0005-0000-0000-000077EC0000}"/>
    <cellStyle name="Normal 9 2 5 3 4" xfId="60582" xr:uid="{00000000-0005-0000-0000-000078EC0000}"/>
    <cellStyle name="Normal 9 2 5 4" xfId="60583" xr:uid="{00000000-0005-0000-0000-000079EC0000}"/>
    <cellStyle name="Normal 9 2 5 4 2" xfId="60584" xr:uid="{00000000-0005-0000-0000-00007AEC0000}"/>
    <cellStyle name="Normal 9 2 5 4 2 2" xfId="60585" xr:uid="{00000000-0005-0000-0000-00007BEC0000}"/>
    <cellStyle name="Normal 9 2 5 4 2 3" xfId="60586" xr:uid="{00000000-0005-0000-0000-00007CEC0000}"/>
    <cellStyle name="Normal 9 2 5 4 3" xfId="60587" xr:uid="{00000000-0005-0000-0000-00007DEC0000}"/>
    <cellStyle name="Normal 9 2 5 4 4" xfId="60588" xr:uid="{00000000-0005-0000-0000-00007EEC0000}"/>
    <cellStyle name="Normal 9 2 5 5" xfId="60589" xr:uid="{00000000-0005-0000-0000-00007FEC0000}"/>
    <cellStyle name="Normal 9 2 5 5 2" xfId="60590" xr:uid="{00000000-0005-0000-0000-000080EC0000}"/>
    <cellStyle name="Normal 9 2 5 5 2 2" xfId="60591" xr:uid="{00000000-0005-0000-0000-000081EC0000}"/>
    <cellStyle name="Normal 9 2 5 5 2 3" xfId="60592" xr:uid="{00000000-0005-0000-0000-000082EC0000}"/>
    <cellStyle name="Normal 9 2 5 5 3" xfId="60593" xr:uid="{00000000-0005-0000-0000-000083EC0000}"/>
    <cellStyle name="Normal 9 2 5 5 4" xfId="60594" xr:uid="{00000000-0005-0000-0000-000084EC0000}"/>
    <cellStyle name="Normal 9 2 5 6" xfId="60595" xr:uid="{00000000-0005-0000-0000-000085EC0000}"/>
    <cellStyle name="Normal 9 2 5 6 2" xfId="60596" xr:uid="{00000000-0005-0000-0000-000086EC0000}"/>
    <cellStyle name="Normal 9 2 5 6 2 2" xfId="60597" xr:uid="{00000000-0005-0000-0000-000087EC0000}"/>
    <cellStyle name="Normal 9 2 5 6 2 3" xfId="60598" xr:uid="{00000000-0005-0000-0000-000088EC0000}"/>
    <cellStyle name="Normal 9 2 5 6 3" xfId="60599" xr:uid="{00000000-0005-0000-0000-000089EC0000}"/>
    <cellStyle name="Normal 9 2 5 6 4" xfId="60600" xr:uid="{00000000-0005-0000-0000-00008AEC0000}"/>
    <cellStyle name="Normal 9 2 5 7" xfId="60601" xr:uid="{00000000-0005-0000-0000-00008BEC0000}"/>
    <cellStyle name="Normal 9 2 5 7 2" xfId="60602" xr:uid="{00000000-0005-0000-0000-00008CEC0000}"/>
    <cellStyle name="Normal 9 2 5 7 3" xfId="60603" xr:uid="{00000000-0005-0000-0000-00008DEC0000}"/>
    <cellStyle name="Normal 9 2 5 8" xfId="60604" xr:uid="{00000000-0005-0000-0000-00008EEC0000}"/>
    <cellStyle name="Normal 9 2 5 9" xfId="60605" xr:uid="{00000000-0005-0000-0000-00008FEC0000}"/>
    <cellStyle name="Normal 9 2 5_PROD" xfId="60606" xr:uid="{00000000-0005-0000-0000-000090EC0000}"/>
    <cellStyle name="Normal 9 2 6" xfId="60607" xr:uid="{00000000-0005-0000-0000-000091EC0000}"/>
    <cellStyle name="Normal 9 2 6 2" xfId="60608" xr:uid="{00000000-0005-0000-0000-000092EC0000}"/>
    <cellStyle name="Normal 9 2 6 2 2" xfId="60609" xr:uid="{00000000-0005-0000-0000-000093EC0000}"/>
    <cellStyle name="Normal 9 2 6 2 2 2" xfId="60610" xr:uid="{00000000-0005-0000-0000-000094EC0000}"/>
    <cellStyle name="Normal 9 2 6 2 2 2 2" xfId="60611" xr:uid="{00000000-0005-0000-0000-000095EC0000}"/>
    <cellStyle name="Normal 9 2 6 2 2 2 3" xfId="60612" xr:uid="{00000000-0005-0000-0000-000096EC0000}"/>
    <cellStyle name="Normal 9 2 6 2 2 3" xfId="60613" xr:uid="{00000000-0005-0000-0000-000097EC0000}"/>
    <cellStyle name="Normal 9 2 6 2 2 4" xfId="60614" xr:uid="{00000000-0005-0000-0000-000098EC0000}"/>
    <cellStyle name="Normal 9 2 6 2 3" xfId="60615" xr:uid="{00000000-0005-0000-0000-000099EC0000}"/>
    <cellStyle name="Normal 9 2 6 2 3 2" xfId="60616" xr:uid="{00000000-0005-0000-0000-00009AEC0000}"/>
    <cellStyle name="Normal 9 2 6 2 3 2 2" xfId="60617" xr:uid="{00000000-0005-0000-0000-00009BEC0000}"/>
    <cellStyle name="Normal 9 2 6 2 3 2 3" xfId="60618" xr:uid="{00000000-0005-0000-0000-00009CEC0000}"/>
    <cellStyle name="Normal 9 2 6 2 3 3" xfId="60619" xr:uid="{00000000-0005-0000-0000-00009DEC0000}"/>
    <cellStyle name="Normal 9 2 6 2 3 4" xfId="60620" xr:uid="{00000000-0005-0000-0000-00009EEC0000}"/>
    <cellStyle name="Normal 9 2 6 2 4" xfId="60621" xr:uid="{00000000-0005-0000-0000-00009FEC0000}"/>
    <cellStyle name="Normal 9 2 6 2 4 2" xfId="60622" xr:uid="{00000000-0005-0000-0000-0000A0EC0000}"/>
    <cellStyle name="Normal 9 2 6 2 4 2 2" xfId="60623" xr:uid="{00000000-0005-0000-0000-0000A1EC0000}"/>
    <cellStyle name="Normal 9 2 6 2 4 2 3" xfId="60624" xr:uid="{00000000-0005-0000-0000-0000A2EC0000}"/>
    <cellStyle name="Normal 9 2 6 2 4 3" xfId="60625" xr:uid="{00000000-0005-0000-0000-0000A3EC0000}"/>
    <cellStyle name="Normal 9 2 6 2 4 4" xfId="60626" xr:uid="{00000000-0005-0000-0000-0000A4EC0000}"/>
    <cellStyle name="Normal 9 2 6 2 5" xfId="60627" xr:uid="{00000000-0005-0000-0000-0000A5EC0000}"/>
    <cellStyle name="Normal 9 2 6 2 5 2" xfId="60628" xr:uid="{00000000-0005-0000-0000-0000A6EC0000}"/>
    <cellStyle name="Normal 9 2 6 2 5 2 2" xfId="60629" xr:uid="{00000000-0005-0000-0000-0000A7EC0000}"/>
    <cellStyle name="Normal 9 2 6 2 5 2 3" xfId="60630" xr:uid="{00000000-0005-0000-0000-0000A8EC0000}"/>
    <cellStyle name="Normal 9 2 6 2 5 3" xfId="60631" xr:uid="{00000000-0005-0000-0000-0000A9EC0000}"/>
    <cellStyle name="Normal 9 2 6 2 5 4" xfId="60632" xr:uid="{00000000-0005-0000-0000-0000AAEC0000}"/>
    <cellStyle name="Normal 9 2 6 2 6" xfId="60633" xr:uid="{00000000-0005-0000-0000-0000ABEC0000}"/>
    <cellStyle name="Normal 9 2 6 2 6 2" xfId="60634" xr:uid="{00000000-0005-0000-0000-0000ACEC0000}"/>
    <cellStyle name="Normal 9 2 6 2 6 3" xfId="60635" xr:uid="{00000000-0005-0000-0000-0000ADEC0000}"/>
    <cellStyle name="Normal 9 2 6 2 7" xfId="60636" xr:uid="{00000000-0005-0000-0000-0000AEEC0000}"/>
    <cellStyle name="Normal 9 2 6 2 8" xfId="60637" xr:uid="{00000000-0005-0000-0000-0000AFEC0000}"/>
    <cellStyle name="Normal 9 2 6 2_PROD" xfId="60638" xr:uid="{00000000-0005-0000-0000-0000B0EC0000}"/>
    <cellStyle name="Normal 9 2 6 3" xfId="60639" xr:uid="{00000000-0005-0000-0000-0000B1EC0000}"/>
    <cellStyle name="Normal 9 2 6 3 2" xfId="60640" xr:uid="{00000000-0005-0000-0000-0000B2EC0000}"/>
    <cellStyle name="Normal 9 2 6 3 2 2" xfId="60641" xr:uid="{00000000-0005-0000-0000-0000B3EC0000}"/>
    <cellStyle name="Normal 9 2 6 3 2 3" xfId="60642" xr:uid="{00000000-0005-0000-0000-0000B4EC0000}"/>
    <cellStyle name="Normal 9 2 6 3 3" xfId="60643" xr:uid="{00000000-0005-0000-0000-0000B5EC0000}"/>
    <cellStyle name="Normal 9 2 6 3 4" xfId="60644" xr:uid="{00000000-0005-0000-0000-0000B6EC0000}"/>
    <cellStyle name="Normal 9 2 6 4" xfId="60645" xr:uid="{00000000-0005-0000-0000-0000B7EC0000}"/>
    <cellStyle name="Normal 9 2 6 4 2" xfId="60646" xr:uid="{00000000-0005-0000-0000-0000B8EC0000}"/>
    <cellStyle name="Normal 9 2 6 4 2 2" xfId="60647" xr:uid="{00000000-0005-0000-0000-0000B9EC0000}"/>
    <cellStyle name="Normal 9 2 6 4 2 3" xfId="60648" xr:uid="{00000000-0005-0000-0000-0000BAEC0000}"/>
    <cellStyle name="Normal 9 2 6 4 3" xfId="60649" xr:uid="{00000000-0005-0000-0000-0000BBEC0000}"/>
    <cellStyle name="Normal 9 2 6 4 4" xfId="60650" xr:uid="{00000000-0005-0000-0000-0000BCEC0000}"/>
    <cellStyle name="Normal 9 2 6 5" xfId="60651" xr:uid="{00000000-0005-0000-0000-0000BDEC0000}"/>
    <cellStyle name="Normal 9 2 6 5 2" xfId="60652" xr:uid="{00000000-0005-0000-0000-0000BEEC0000}"/>
    <cellStyle name="Normal 9 2 6 5 2 2" xfId="60653" xr:uid="{00000000-0005-0000-0000-0000BFEC0000}"/>
    <cellStyle name="Normal 9 2 6 5 2 3" xfId="60654" xr:uid="{00000000-0005-0000-0000-0000C0EC0000}"/>
    <cellStyle name="Normal 9 2 6 5 3" xfId="60655" xr:uid="{00000000-0005-0000-0000-0000C1EC0000}"/>
    <cellStyle name="Normal 9 2 6 5 4" xfId="60656" xr:uid="{00000000-0005-0000-0000-0000C2EC0000}"/>
    <cellStyle name="Normal 9 2 6 6" xfId="60657" xr:uid="{00000000-0005-0000-0000-0000C3EC0000}"/>
    <cellStyle name="Normal 9 2 6 6 2" xfId="60658" xr:uid="{00000000-0005-0000-0000-0000C4EC0000}"/>
    <cellStyle name="Normal 9 2 6 6 2 2" xfId="60659" xr:uid="{00000000-0005-0000-0000-0000C5EC0000}"/>
    <cellStyle name="Normal 9 2 6 6 2 3" xfId="60660" xr:uid="{00000000-0005-0000-0000-0000C6EC0000}"/>
    <cellStyle name="Normal 9 2 6 6 3" xfId="60661" xr:uid="{00000000-0005-0000-0000-0000C7EC0000}"/>
    <cellStyle name="Normal 9 2 6 6 4" xfId="60662" xr:uid="{00000000-0005-0000-0000-0000C8EC0000}"/>
    <cellStyle name="Normal 9 2 6 7" xfId="60663" xr:uid="{00000000-0005-0000-0000-0000C9EC0000}"/>
    <cellStyle name="Normal 9 2 6 7 2" xfId="60664" xr:uid="{00000000-0005-0000-0000-0000CAEC0000}"/>
    <cellStyle name="Normal 9 2 6 7 3" xfId="60665" xr:uid="{00000000-0005-0000-0000-0000CBEC0000}"/>
    <cellStyle name="Normal 9 2 6 8" xfId="60666" xr:uid="{00000000-0005-0000-0000-0000CCEC0000}"/>
    <cellStyle name="Normal 9 2 6 9" xfId="60667" xr:uid="{00000000-0005-0000-0000-0000CDEC0000}"/>
    <cellStyle name="Normal 9 2 6_PROD" xfId="60668" xr:uid="{00000000-0005-0000-0000-0000CEEC0000}"/>
    <cellStyle name="Normal 9 2 7" xfId="60669" xr:uid="{00000000-0005-0000-0000-0000CFEC0000}"/>
    <cellStyle name="Normal 9 2 7 2" xfId="60670" xr:uid="{00000000-0005-0000-0000-0000D0EC0000}"/>
    <cellStyle name="Normal 9 2 7 2 2" xfId="60671" xr:uid="{00000000-0005-0000-0000-0000D1EC0000}"/>
    <cellStyle name="Normal 9 2 7 2 2 2" xfId="60672" xr:uid="{00000000-0005-0000-0000-0000D2EC0000}"/>
    <cellStyle name="Normal 9 2 7 2 2 2 2" xfId="60673" xr:uid="{00000000-0005-0000-0000-0000D3EC0000}"/>
    <cellStyle name="Normal 9 2 7 2 2 2 3" xfId="60674" xr:uid="{00000000-0005-0000-0000-0000D4EC0000}"/>
    <cellStyle name="Normal 9 2 7 2 2 3" xfId="60675" xr:uid="{00000000-0005-0000-0000-0000D5EC0000}"/>
    <cellStyle name="Normal 9 2 7 2 2 4" xfId="60676" xr:uid="{00000000-0005-0000-0000-0000D6EC0000}"/>
    <cellStyle name="Normal 9 2 7 2 3" xfId="60677" xr:uid="{00000000-0005-0000-0000-0000D7EC0000}"/>
    <cellStyle name="Normal 9 2 7 2 3 2" xfId="60678" xr:uid="{00000000-0005-0000-0000-0000D8EC0000}"/>
    <cellStyle name="Normal 9 2 7 2 3 2 2" xfId="60679" xr:uid="{00000000-0005-0000-0000-0000D9EC0000}"/>
    <cellStyle name="Normal 9 2 7 2 3 2 3" xfId="60680" xr:uid="{00000000-0005-0000-0000-0000DAEC0000}"/>
    <cellStyle name="Normal 9 2 7 2 3 3" xfId="60681" xr:uid="{00000000-0005-0000-0000-0000DBEC0000}"/>
    <cellStyle name="Normal 9 2 7 2 3 4" xfId="60682" xr:uid="{00000000-0005-0000-0000-0000DCEC0000}"/>
    <cellStyle name="Normal 9 2 7 2 4" xfId="60683" xr:uid="{00000000-0005-0000-0000-0000DDEC0000}"/>
    <cellStyle name="Normal 9 2 7 2 4 2" xfId="60684" xr:uid="{00000000-0005-0000-0000-0000DEEC0000}"/>
    <cellStyle name="Normal 9 2 7 2 4 2 2" xfId="60685" xr:uid="{00000000-0005-0000-0000-0000DFEC0000}"/>
    <cellStyle name="Normal 9 2 7 2 4 2 3" xfId="60686" xr:uid="{00000000-0005-0000-0000-0000E0EC0000}"/>
    <cellStyle name="Normal 9 2 7 2 4 3" xfId="60687" xr:uid="{00000000-0005-0000-0000-0000E1EC0000}"/>
    <cellStyle name="Normal 9 2 7 2 4 4" xfId="60688" xr:uid="{00000000-0005-0000-0000-0000E2EC0000}"/>
    <cellStyle name="Normal 9 2 7 2 5" xfId="60689" xr:uid="{00000000-0005-0000-0000-0000E3EC0000}"/>
    <cellStyle name="Normal 9 2 7 2 5 2" xfId="60690" xr:uid="{00000000-0005-0000-0000-0000E4EC0000}"/>
    <cellStyle name="Normal 9 2 7 2 5 2 2" xfId="60691" xr:uid="{00000000-0005-0000-0000-0000E5EC0000}"/>
    <cellStyle name="Normal 9 2 7 2 5 2 3" xfId="60692" xr:uid="{00000000-0005-0000-0000-0000E6EC0000}"/>
    <cellStyle name="Normal 9 2 7 2 5 3" xfId="60693" xr:uid="{00000000-0005-0000-0000-0000E7EC0000}"/>
    <cellStyle name="Normal 9 2 7 2 5 4" xfId="60694" xr:uid="{00000000-0005-0000-0000-0000E8EC0000}"/>
    <cellStyle name="Normal 9 2 7 2 6" xfId="60695" xr:uid="{00000000-0005-0000-0000-0000E9EC0000}"/>
    <cellStyle name="Normal 9 2 7 2 6 2" xfId="60696" xr:uid="{00000000-0005-0000-0000-0000EAEC0000}"/>
    <cellStyle name="Normal 9 2 7 2 6 3" xfId="60697" xr:uid="{00000000-0005-0000-0000-0000EBEC0000}"/>
    <cellStyle name="Normal 9 2 7 2 7" xfId="60698" xr:uid="{00000000-0005-0000-0000-0000ECEC0000}"/>
    <cellStyle name="Normal 9 2 7 2 8" xfId="60699" xr:uid="{00000000-0005-0000-0000-0000EDEC0000}"/>
    <cellStyle name="Normal 9 2 7 2_PROD" xfId="60700" xr:uid="{00000000-0005-0000-0000-0000EEEC0000}"/>
    <cellStyle name="Normal 9 2 7 3" xfId="60701" xr:uid="{00000000-0005-0000-0000-0000EFEC0000}"/>
    <cellStyle name="Normal 9 2 7 3 2" xfId="60702" xr:uid="{00000000-0005-0000-0000-0000F0EC0000}"/>
    <cellStyle name="Normal 9 2 7 3 2 2" xfId="60703" xr:uid="{00000000-0005-0000-0000-0000F1EC0000}"/>
    <cellStyle name="Normal 9 2 7 3 2 3" xfId="60704" xr:uid="{00000000-0005-0000-0000-0000F2EC0000}"/>
    <cellStyle name="Normal 9 2 7 3 3" xfId="60705" xr:uid="{00000000-0005-0000-0000-0000F3EC0000}"/>
    <cellStyle name="Normal 9 2 7 3 4" xfId="60706" xr:uid="{00000000-0005-0000-0000-0000F4EC0000}"/>
    <cellStyle name="Normal 9 2 7 4" xfId="60707" xr:uid="{00000000-0005-0000-0000-0000F5EC0000}"/>
    <cellStyle name="Normal 9 2 7 4 2" xfId="60708" xr:uid="{00000000-0005-0000-0000-0000F6EC0000}"/>
    <cellStyle name="Normal 9 2 7 4 2 2" xfId="60709" xr:uid="{00000000-0005-0000-0000-0000F7EC0000}"/>
    <cellStyle name="Normal 9 2 7 4 2 3" xfId="60710" xr:uid="{00000000-0005-0000-0000-0000F8EC0000}"/>
    <cellStyle name="Normal 9 2 7 4 3" xfId="60711" xr:uid="{00000000-0005-0000-0000-0000F9EC0000}"/>
    <cellStyle name="Normal 9 2 7 4 4" xfId="60712" xr:uid="{00000000-0005-0000-0000-0000FAEC0000}"/>
    <cellStyle name="Normal 9 2 7 5" xfId="60713" xr:uid="{00000000-0005-0000-0000-0000FBEC0000}"/>
    <cellStyle name="Normal 9 2 7 5 2" xfId="60714" xr:uid="{00000000-0005-0000-0000-0000FCEC0000}"/>
    <cellStyle name="Normal 9 2 7 5 2 2" xfId="60715" xr:uid="{00000000-0005-0000-0000-0000FDEC0000}"/>
    <cellStyle name="Normal 9 2 7 5 2 3" xfId="60716" xr:uid="{00000000-0005-0000-0000-0000FEEC0000}"/>
    <cellStyle name="Normal 9 2 7 5 3" xfId="60717" xr:uid="{00000000-0005-0000-0000-0000FFEC0000}"/>
    <cellStyle name="Normal 9 2 7 5 4" xfId="60718" xr:uid="{00000000-0005-0000-0000-000000ED0000}"/>
    <cellStyle name="Normal 9 2 7 6" xfId="60719" xr:uid="{00000000-0005-0000-0000-000001ED0000}"/>
    <cellStyle name="Normal 9 2 7 6 2" xfId="60720" xr:uid="{00000000-0005-0000-0000-000002ED0000}"/>
    <cellStyle name="Normal 9 2 7 6 2 2" xfId="60721" xr:uid="{00000000-0005-0000-0000-000003ED0000}"/>
    <cellStyle name="Normal 9 2 7 6 2 3" xfId="60722" xr:uid="{00000000-0005-0000-0000-000004ED0000}"/>
    <cellStyle name="Normal 9 2 7 6 3" xfId="60723" xr:uid="{00000000-0005-0000-0000-000005ED0000}"/>
    <cellStyle name="Normal 9 2 7 6 4" xfId="60724" xr:uid="{00000000-0005-0000-0000-000006ED0000}"/>
    <cellStyle name="Normal 9 2 7 7" xfId="60725" xr:uid="{00000000-0005-0000-0000-000007ED0000}"/>
    <cellStyle name="Normal 9 2 7 7 2" xfId="60726" xr:uid="{00000000-0005-0000-0000-000008ED0000}"/>
    <cellStyle name="Normal 9 2 7 7 3" xfId="60727" xr:uid="{00000000-0005-0000-0000-000009ED0000}"/>
    <cellStyle name="Normal 9 2 7 8" xfId="60728" xr:uid="{00000000-0005-0000-0000-00000AED0000}"/>
    <cellStyle name="Normal 9 2 7 9" xfId="60729" xr:uid="{00000000-0005-0000-0000-00000BED0000}"/>
    <cellStyle name="Normal 9 2 7_PROD" xfId="60730" xr:uid="{00000000-0005-0000-0000-00000CED0000}"/>
    <cellStyle name="Normal 9 2 8" xfId="60731" xr:uid="{00000000-0005-0000-0000-00000DED0000}"/>
    <cellStyle name="Normal 9 2 8 2" xfId="60732" xr:uid="{00000000-0005-0000-0000-00000EED0000}"/>
    <cellStyle name="Normal 9 2 8 2 2" xfId="60733" xr:uid="{00000000-0005-0000-0000-00000FED0000}"/>
    <cellStyle name="Normal 9 2 8 2 2 2" xfId="60734" xr:uid="{00000000-0005-0000-0000-000010ED0000}"/>
    <cellStyle name="Normal 9 2 8 2 2 3" xfId="60735" xr:uid="{00000000-0005-0000-0000-000011ED0000}"/>
    <cellStyle name="Normal 9 2 8 2 3" xfId="60736" xr:uid="{00000000-0005-0000-0000-000012ED0000}"/>
    <cellStyle name="Normal 9 2 8 2 4" xfId="60737" xr:uid="{00000000-0005-0000-0000-000013ED0000}"/>
    <cellStyle name="Normal 9 2 8 3" xfId="60738" xr:uid="{00000000-0005-0000-0000-000014ED0000}"/>
    <cellStyle name="Normal 9 2 8 3 2" xfId="60739" xr:uid="{00000000-0005-0000-0000-000015ED0000}"/>
    <cellStyle name="Normal 9 2 8 3 2 2" xfId="60740" xr:uid="{00000000-0005-0000-0000-000016ED0000}"/>
    <cellStyle name="Normal 9 2 8 3 2 3" xfId="60741" xr:uid="{00000000-0005-0000-0000-000017ED0000}"/>
    <cellStyle name="Normal 9 2 8 3 3" xfId="60742" xr:uid="{00000000-0005-0000-0000-000018ED0000}"/>
    <cellStyle name="Normal 9 2 8 3 4" xfId="60743" xr:uid="{00000000-0005-0000-0000-000019ED0000}"/>
    <cellStyle name="Normal 9 2 8 4" xfId="60744" xr:uid="{00000000-0005-0000-0000-00001AED0000}"/>
    <cellStyle name="Normal 9 2 8 4 2" xfId="60745" xr:uid="{00000000-0005-0000-0000-00001BED0000}"/>
    <cellStyle name="Normal 9 2 8 4 2 2" xfId="60746" xr:uid="{00000000-0005-0000-0000-00001CED0000}"/>
    <cellStyle name="Normal 9 2 8 4 2 3" xfId="60747" xr:uid="{00000000-0005-0000-0000-00001DED0000}"/>
    <cellStyle name="Normal 9 2 8 4 3" xfId="60748" xr:uid="{00000000-0005-0000-0000-00001EED0000}"/>
    <cellStyle name="Normal 9 2 8 4 4" xfId="60749" xr:uid="{00000000-0005-0000-0000-00001FED0000}"/>
    <cellStyle name="Normal 9 2 8 5" xfId="60750" xr:uid="{00000000-0005-0000-0000-000020ED0000}"/>
    <cellStyle name="Normal 9 2 8 5 2" xfId="60751" xr:uid="{00000000-0005-0000-0000-000021ED0000}"/>
    <cellStyle name="Normal 9 2 8 5 2 2" xfId="60752" xr:uid="{00000000-0005-0000-0000-000022ED0000}"/>
    <cellStyle name="Normal 9 2 8 5 2 3" xfId="60753" xr:uid="{00000000-0005-0000-0000-000023ED0000}"/>
    <cellStyle name="Normal 9 2 8 5 3" xfId="60754" xr:uid="{00000000-0005-0000-0000-000024ED0000}"/>
    <cellStyle name="Normal 9 2 8 5 4" xfId="60755" xr:uid="{00000000-0005-0000-0000-000025ED0000}"/>
    <cellStyle name="Normal 9 2 8 6" xfId="60756" xr:uid="{00000000-0005-0000-0000-000026ED0000}"/>
    <cellStyle name="Normal 9 2 8 6 2" xfId="60757" xr:uid="{00000000-0005-0000-0000-000027ED0000}"/>
    <cellStyle name="Normal 9 2 8 6 3" xfId="60758" xr:uid="{00000000-0005-0000-0000-000028ED0000}"/>
    <cellStyle name="Normal 9 2 8 7" xfId="60759" xr:uid="{00000000-0005-0000-0000-000029ED0000}"/>
    <cellStyle name="Normal 9 2 8 8" xfId="60760" xr:uid="{00000000-0005-0000-0000-00002AED0000}"/>
    <cellStyle name="Normal 9 2 8_PROD" xfId="60761" xr:uid="{00000000-0005-0000-0000-00002BED0000}"/>
    <cellStyle name="Normal 9 2 9" xfId="60762" xr:uid="{00000000-0005-0000-0000-00002CED0000}"/>
    <cellStyle name="Normal 9 2 9 2" xfId="60763" xr:uid="{00000000-0005-0000-0000-00002DED0000}"/>
    <cellStyle name="Normal 9 2 9 2 2" xfId="60764" xr:uid="{00000000-0005-0000-0000-00002EED0000}"/>
    <cellStyle name="Normal 9 2 9 2 3" xfId="60765" xr:uid="{00000000-0005-0000-0000-00002FED0000}"/>
    <cellStyle name="Normal 9 2 9 3" xfId="60766" xr:uid="{00000000-0005-0000-0000-000030ED0000}"/>
    <cellStyle name="Normal 9 2 9 4" xfId="60767" xr:uid="{00000000-0005-0000-0000-000031ED0000}"/>
    <cellStyle name="Normal 9 2_PROD" xfId="60768" xr:uid="{00000000-0005-0000-0000-000032ED0000}"/>
    <cellStyle name="Normal 9 20" xfId="552" xr:uid="{00000000-0005-0000-0000-000033ED0000}"/>
    <cellStyle name="Normal 9 21" xfId="553" xr:uid="{00000000-0005-0000-0000-000034ED0000}"/>
    <cellStyle name="Normal 9 22" xfId="554" xr:uid="{00000000-0005-0000-0000-000035ED0000}"/>
    <cellStyle name="Normal 9 23" xfId="64115" xr:uid="{95550E9B-E982-47AE-A7C7-69256DFB3B37}"/>
    <cellStyle name="Normal 9 24" xfId="64132" xr:uid="{7DE068CC-C985-4481-AC14-2EFD01C80D50}"/>
    <cellStyle name="Normal 9 3" xfId="555" xr:uid="{00000000-0005-0000-0000-000036ED0000}"/>
    <cellStyle name="Normal 9 3 10" xfId="60769" xr:uid="{00000000-0005-0000-0000-000037ED0000}"/>
    <cellStyle name="Normal 9 3 10 2" xfId="60770" xr:uid="{00000000-0005-0000-0000-000038ED0000}"/>
    <cellStyle name="Normal 9 3 10 2 2" xfId="60771" xr:uid="{00000000-0005-0000-0000-000039ED0000}"/>
    <cellStyle name="Normal 9 3 10 2 3" xfId="60772" xr:uid="{00000000-0005-0000-0000-00003AED0000}"/>
    <cellStyle name="Normal 9 3 10 3" xfId="60773" xr:uid="{00000000-0005-0000-0000-00003BED0000}"/>
    <cellStyle name="Normal 9 3 10 4" xfId="60774" xr:uid="{00000000-0005-0000-0000-00003CED0000}"/>
    <cellStyle name="Normal 9 3 11" xfId="60775" xr:uid="{00000000-0005-0000-0000-00003DED0000}"/>
    <cellStyle name="Normal 9 3 11 2" xfId="60776" xr:uid="{00000000-0005-0000-0000-00003EED0000}"/>
    <cellStyle name="Normal 9 3 11 2 2" xfId="60777" xr:uid="{00000000-0005-0000-0000-00003FED0000}"/>
    <cellStyle name="Normal 9 3 11 2 3" xfId="60778" xr:uid="{00000000-0005-0000-0000-000040ED0000}"/>
    <cellStyle name="Normal 9 3 11 3" xfId="60779" xr:uid="{00000000-0005-0000-0000-000041ED0000}"/>
    <cellStyle name="Normal 9 3 11 4" xfId="60780" xr:uid="{00000000-0005-0000-0000-000042ED0000}"/>
    <cellStyle name="Normal 9 3 12" xfId="60781" xr:uid="{00000000-0005-0000-0000-000043ED0000}"/>
    <cellStyle name="Normal 9 3 12 2" xfId="60782" xr:uid="{00000000-0005-0000-0000-000044ED0000}"/>
    <cellStyle name="Normal 9 3 12 2 2" xfId="60783" xr:uid="{00000000-0005-0000-0000-000045ED0000}"/>
    <cellStyle name="Normal 9 3 12 2 3" xfId="60784" xr:uid="{00000000-0005-0000-0000-000046ED0000}"/>
    <cellStyle name="Normal 9 3 12 3" xfId="60785" xr:uid="{00000000-0005-0000-0000-000047ED0000}"/>
    <cellStyle name="Normal 9 3 12 4" xfId="60786" xr:uid="{00000000-0005-0000-0000-000048ED0000}"/>
    <cellStyle name="Normal 9 3 13" xfId="60787" xr:uid="{00000000-0005-0000-0000-000049ED0000}"/>
    <cellStyle name="Normal 9 3 13 2" xfId="60788" xr:uid="{00000000-0005-0000-0000-00004AED0000}"/>
    <cellStyle name="Normal 9 3 13 3" xfId="60789" xr:uid="{00000000-0005-0000-0000-00004BED0000}"/>
    <cellStyle name="Normal 9 3 14" xfId="60790" xr:uid="{00000000-0005-0000-0000-00004CED0000}"/>
    <cellStyle name="Normal 9 3 15" xfId="60791" xr:uid="{00000000-0005-0000-0000-00004DED0000}"/>
    <cellStyle name="Normal 9 3 2" xfId="556" xr:uid="{00000000-0005-0000-0000-00004EED0000}"/>
    <cellStyle name="Normal 9 3 2 10" xfId="60792" xr:uid="{00000000-0005-0000-0000-00004FED0000}"/>
    <cellStyle name="Normal 9 3 2 10 2" xfId="60793" xr:uid="{00000000-0005-0000-0000-000050ED0000}"/>
    <cellStyle name="Normal 9 3 2 10 2 2" xfId="60794" xr:uid="{00000000-0005-0000-0000-000051ED0000}"/>
    <cellStyle name="Normal 9 3 2 10 2 3" xfId="60795" xr:uid="{00000000-0005-0000-0000-000052ED0000}"/>
    <cellStyle name="Normal 9 3 2 10 3" xfId="60796" xr:uid="{00000000-0005-0000-0000-000053ED0000}"/>
    <cellStyle name="Normal 9 3 2 10 4" xfId="60797" xr:uid="{00000000-0005-0000-0000-000054ED0000}"/>
    <cellStyle name="Normal 9 3 2 11" xfId="60798" xr:uid="{00000000-0005-0000-0000-000055ED0000}"/>
    <cellStyle name="Normal 9 3 2 11 2" xfId="60799" xr:uid="{00000000-0005-0000-0000-000056ED0000}"/>
    <cellStyle name="Normal 9 3 2 11 3" xfId="60800" xr:uid="{00000000-0005-0000-0000-000057ED0000}"/>
    <cellStyle name="Normal 9 3 2 12" xfId="60801" xr:uid="{00000000-0005-0000-0000-000058ED0000}"/>
    <cellStyle name="Normal 9 3 2 13" xfId="60802" xr:uid="{00000000-0005-0000-0000-000059ED0000}"/>
    <cellStyle name="Normal 9 3 2 2" xfId="557" xr:uid="{00000000-0005-0000-0000-00005AED0000}"/>
    <cellStyle name="Normal 9 3 2 2 10" xfId="60803" xr:uid="{00000000-0005-0000-0000-00005BED0000}"/>
    <cellStyle name="Normal 9 3 2 2 10 2" xfId="60804" xr:uid="{00000000-0005-0000-0000-00005CED0000}"/>
    <cellStyle name="Normal 9 3 2 2 10 3" xfId="60805" xr:uid="{00000000-0005-0000-0000-00005DED0000}"/>
    <cellStyle name="Normal 9 3 2 2 11" xfId="60806" xr:uid="{00000000-0005-0000-0000-00005EED0000}"/>
    <cellStyle name="Normal 9 3 2 2 12" xfId="60807" xr:uid="{00000000-0005-0000-0000-00005FED0000}"/>
    <cellStyle name="Normal 9 3 2 2 2" xfId="811" xr:uid="{00000000-0005-0000-0000-000060ED0000}"/>
    <cellStyle name="Normal 9 3 2 2 2 2" xfId="60808" xr:uid="{00000000-0005-0000-0000-000061ED0000}"/>
    <cellStyle name="Normal 9 3 2 2 2 2 2" xfId="60809" xr:uid="{00000000-0005-0000-0000-000062ED0000}"/>
    <cellStyle name="Normal 9 3 2 2 2 2 2 2" xfId="60810" xr:uid="{00000000-0005-0000-0000-000063ED0000}"/>
    <cellStyle name="Normal 9 3 2 2 2 2 2 2 2" xfId="60811" xr:uid="{00000000-0005-0000-0000-000064ED0000}"/>
    <cellStyle name="Normal 9 3 2 2 2 2 2 2 3" xfId="60812" xr:uid="{00000000-0005-0000-0000-000065ED0000}"/>
    <cellStyle name="Normal 9 3 2 2 2 2 2 3" xfId="60813" xr:uid="{00000000-0005-0000-0000-000066ED0000}"/>
    <cellStyle name="Normal 9 3 2 2 2 2 2 4" xfId="60814" xr:uid="{00000000-0005-0000-0000-000067ED0000}"/>
    <cellStyle name="Normal 9 3 2 2 2 2 3" xfId="60815" xr:uid="{00000000-0005-0000-0000-000068ED0000}"/>
    <cellStyle name="Normal 9 3 2 2 2 2 3 2" xfId="60816" xr:uid="{00000000-0005-0000-0000-000069ED0000}"/>
    <cellStyle name="Normal 9 3 2 2 2 2 3 2 2" xfId="60817" xr:uid="{00000000-0005-0000-0000-00006AED0000}"/>
    <cellStyle name="Normal 9 3 2 2 2 2 3 2 3" xfId="60818" xr:uid="{00000000-0005-0000-0000-00006BED0000}"/>
    <cellStyle name="Normal 9 3 2 2 2 2 3 3" xfId="60819" xr:uid="{00000000-0005-0000-0000-00006CED0000}"/>
    <cellStyle name="Normal 9 3 2 2 2 2 3 4" xfId="60820" xr:uid="{00000000-0005-0000-0000-00006DED0000}"/>
    <cellStyle name="Normal 9 3 2 2 2 2 4" xfId="60821" xr:uid="{00000000-0005-0000-0000-00006EED0000}"/>
    <cellStyle name="Normal 9 3 2 2 2 2 4 2" xfId="60822" xr:uid="{00000000-0005-0000-0000-00006FED0000}"/>
    <cellStyle name="Normal 9 3 2 2 2 2 4 2 2" xfId="60823" xr:uid="{00000000-0005-0000-0000-000070ED0000}"/>
    <cellStyle name="Normal 9 3 2 2 2 2 4 2 3" xfId="60824" xr:uid="{00000000-0005-0000-0000-000071ED0000}"/>
    <cellStyle name="Normal 9 3 2 2 2 2 4 3" xfId="60825" xr:uid="{00000000-0005-0000-0000-000072ED0000}"/>
    <cellStyle name="Normal 9 3 2 2 2 2 4 4" xfId="60826" xr:uid="{00000000-0005-0000-0000-000073ED0000}"/>
    <cellStyle name="Normal 9 3 2 2 2 2 5" xfId="60827" xr:uid="{00000000-0005-0000-0000-000074ED0000}"/>
    <cellStyle name="Normal 9 3 2 2 2 2 5 2" xfId="60828" xr:uid="{00000000-0005-0000-0000-000075ED0000}"/>
    <cellStyle name="Normal 9 3 2 2 2 2 5 2 2" xfId="60829" xr:uid="{00000000-0005-0000-0000-000076ED0000}"/>
    <cellStyle name="Normal 9 3 2 2 2 2 5 2 3" xfId="60830" xr:uid="{00000000-0005-0000-0000-000077ED0000}"/>
    <cellStyle name="Normal 9 3 2 2 2 2 5 3" xfId="60831" xr:uid="{00000000-0005-0000-0000-000078ED0000}"/>
    <cellStyle name="Normal 9 3 2 2 2 2 5 4" xfId="60832" xr:uid="{00000000-0005-0000-0000-000079ED0000}"/>
    <cellStyle name="Normal 9 3 2 2 2 2 6" xfId="60833" xr:uid="{00000000-0005-0000-0000-00007AED0000}"/>
    <cellStyle name="Normal 9 3 2 2 2 2 6 2" xfId="60834" xr:uid="{00000000-0005-0000-0000-00007BED0000}"/>
    <cellStyle name="Normal 9 3 2 2 2 2 6 3" xfId="60835" xr:uid="{00000000-0005-0000-0000-00007CED0000}"/>
    <cellStyle name="Normal 9 3 2 2 2 2 7" xfId="60836" xr:uid="{00000000-0005-0000-0000-00007DED0000}"/>
    <cellStyle name="Normal 9 3 2 2 2 2 8" xfId="60837" xr:uid="{00000000-0005-0000-0000-00007EED0000}"/>
    <cellStyle name="Normal 9 3 2 2 2 2_PROD" xfId="60838" xr:uid="{00000000-0005-0000-0000-00007FED0000}"/>
    <cellStyle name="Normal 9 3 2 2 2 3" xfId="60839" xr:uid="{00000000-0005-0000-0000-000080ED0000}"/>
    <cellStyle name="Normal 9 3 2 2 2 3 2" xfId="60840" xr:uid="{00000000-0005-0000-0000-000081ED0000}"/>
    <cellStyle name="Normal 9 3 2 2 2 3 2 2" xfId="60841" xr:uid="{00000000-0005-0000-0000-000082ED0000}"/>
    <cellStyle name="Normal 9 3 2 2 2 3 2 3" xfId="60842" xr:uid="{00000000-0005-0000-0000-000083ED0000}"/>
    <cellStyle name="Normal 9 3 2 2 2 3 3" xfId="60843" xr:uid="{00000000-0005-0000-0000-000084ED0000}"/>
    <cellStyle name="Normal 9 3 2 2 2 3 4" xfId="60844" xr:uid="{00000000-0005-0000-0000-000085ED0000}"/>
    <cellStyle name="Normal 9 3 2 2 2 4" xfId="60845" xr:uid="{00000000-0005-0000-0000-000086ED0000}"/>
    <cellStyle name="Normal 9 3 2 2 2 4 2" xfId="60846" xr:uid="{00000000-0005-0000-0000-000087ED0000}"/>
    <cellStyle name="Normal 9 3 2 2 2 4 2 2" xfId="60847" xr:uid="{00000000-0005-0000-0000-000088ED0000}"/>
    <cellStyle name="Normal 9 3 2 2 2 4 2 3" xfId="60848" xr:uid="{00000000-0005-0000-0000-000089ED0000}"/>
    <cellStyle name="Normal 9 3 2 2 2 4 3" xfId="60849" xr:uid="{00000000-0005-0000-0000-00008AED0000}"/>
    <cellStyle name="Normal 9 3 2 2 2 4 4" xfId="60850" xr:uid="{00000000-0005-0000-0000-00008BED0000}"/>
    <cellStyle name="Normal 9 3 2 2 2 5" xfId="60851" xr:uid="{00000000-0005-0000-0000-00008CED0000}"/>
    <cellStyle name="Normal 9 3 2 2 2 5 2" xfId="60852" xr:uid="{00000000-0005-0000-0000-00008DED0000}"/>
    <cellStyle name="Normal 9 3 2 2 2 5 2 2" xfId="60853" xr:uid="{00000000-0005-0000-0000-00008EED0000}"/>
    <cellStyle name="Normal 9 3 2 2 2 5 2 3" xfId="60854" xr:uid="{00000000-0005-0000-0000-00008FED0000}"/>
    <cellStyle name="Normal 9 3 2 2 2 5 3" xfId="60855" xr:uid="{00000000-0005-0000-0000-000090ED0000}"/>
    <cellStyle name="Normal 9 3 2 2 2 5 4" xfId="60856" xr:uid="{00000000-0005-0000-0000-000091ED0000}"/>
    <cellStyle name="Normal 9 3 2 2 2 6" xfId="60857" xr:uid="{00000000-0005-0000-0000-000092ED0000}"/>
    <cellStyle name="Normal 9 3 2 2 2 6 2" xfId="60858" xr:uid="{00000000-0005-0000-0000-000093ED0000}"/>
    <cellStyle name="Normal 9 3 2 2 2 6 2 2" xfId="60859" xr:uid="{00000000-0005-0000-0000-000094ED0000}"/>
    <cellStyle name="Normal 9 3 2 2 2 6 2 3" xfId="60860" xr:uid="{00000000-0005-0000-0000-000095ED0000}"/>
    <cellStyle name="Normal 9 3 2 2 2 6 3" xfId="60861" xr:uid="{00000000-0005-0000-0000-000096ED0000}"/>
    <cellStyle name="Normal 9 3 2 2 2 6 4" xfId="60862" xr:uid="{00000000-0005-0000-0000-000097ED0000}"/>
    <cellStyle name="Normal 9 3 2 2 2 7" xfId="60863" xr:uid="{00000000-0005-0000-0000-000098ED0000}"/>
    <cellStyle name="Normal 9 3 2 2 2 7 2" xfId="60864" xr:uid="{00000000-0005-0000-0000-000099ED0000}"/>
    <cellStyle name="Normal 9 3 2 2 2 7 3" xfId="60865" xr:uid="{00000000-0005-0000-0000-00009AED0000}"/>
    <cellStyle name="Normal 9 3 2 2 2 8" xfId="60866" xr:uid="{00000000-0005-0000-0000-00009BED0000}"/>
    <cellStyle name="Normal 9 3 2 2 2 9" xfId="60867" xr:uid="{00000000-0005-0000-0000-00009CED0000}"/>
    <cellStyle name="Normal 9 3 2 2 2_PROD" xfId="60868" xr:uid="{00000000-0005-0000-0000-00009DED0000}"/>
    <cellStyle name="Normal 9 3 2 2 3" xfId="60869" xr:uid="{00000000-0005-0000-0000-00009EED0000}"/>
    <cellStyle name="Normal 9 3 2 2 3 2" xfId="60870" xr:uid="{00000000-0005-0000-0000-00009FED0000}"/>
    <cellStyle name="Normal 9 3 2 2 3 2 2" xfId="60871" xr:uid="{00000000-0005-0000-0000-0000A0ED0000}"/>
    <cellStyle name="Normal 9 3 2 2 3 2 2 2" xfId="60872" xr:uid="{00000000-0005-0000-0000-0000A1ED0000}"/>
    <cellStyle name="Normal 9 3 2 2 3 2 2 2 2" xfId="60873" xr:uid="{00000000-0005-0000-0000-0000A2ED0000}"/>
    <cellStyle name="Normal 9 3 2 2 3 2 2 2 3" xfId="60874" xr:uid="{00000000-0005-0000-0000-0000A3ED0000}"/>
    <cellStyle name="Normal 9 3 2 2 3 2 2 3" xfId="60875" xr:uid="{00000000-0005-0000-0000-0000A4ED0000}"/>
    <cellStyle name="Normal 9 3 2 2 3 2 2 4" xfId="60876" xr:uid="{00000000-0005-0000-0000-0000A5ED0000}"/>
    <cellStyle name="Normal 9 3 2 2 3 2 3" xfId="60877" xr:uid="{00000000-0005-0000-0000-0000A6ED0000}"/>
    <cellStyle name="Normal 9 3 2 2 3 2 3 2" xfId="60878" xr:uid="{00000000-0005-0000-0000-0000A7ED0000}"/>
    <cellStyle name="Normal 9 3 2 2 3 2 3 2 2" xfId="60879" xr:uid="{00000000-0005-0000-0000-0000A8ED0000}"/>
    <cellStyle name="Normal 9 3 2 2 3 2 3 2 3" xfId="60880" xr:uid="{00000000-0005-0000-0000-0000A9ED0000}"/>
    <cellStyle name="Normal 9 3 2 2 3 2 3 3" xfId="60881" xr:uid="{00000000-0005-0000-0000-0000AAED0000}"/>
    <cellStyle name="Normal 9 3 2 2 3 2 3 4" xfId="60882" xr:uid="{00000000-0005-0000-0000-0000ABED0000}"/>
    <cellStyle name="Normal 9 3 2 2 3 2 4" xfId="60883" xr:uid="{00000000-0005-0000-0000-0000ACED0000}"/>
    <cellStyle name="Normal 9 3 2 2 3 2 4 2" xfId="60884" xr:uid="{00000000-0005-0000-0000-0000ADED0000}"/>
    <cellStyle name="Normal 9 3 2 2 3 2 4 2 2" xfId="60885" xr:uid="{00000000-0005-0000-0000-0000AEED0000}"/>
    <cellStyle name="Normal 9 3 2 2 3 2 4 2 3" xfId="60886" xr:uid="{00000000-0005-0000-0000-0000AFED0000}"/>
    <cellStyle name="Normal 9 3 2 2 3 2 4 3" xfId="60887" xr:uid="{00000000-0005-0000-0000-0000B0ED0000}"/>
    <cellStyle name="Normal 9 3 2 2 3 2 4 4" xfId="60888" xr:uid="{00000000-0005-0000-0000-0000B1ED0000}"/>
    <cellStyle name="Normal 9 3 2 2 3 2 5" xfId="60889" xr:uid="{00000000-0005-0000-0000-0000B2ED0000}"/>
    <cellStyle name="Normal 9 3 2 2 3 2 5 2" xfId="60890" xr:uid="{00000000-0005-0000-0000-0000B3ED0000}"/>
    <cellStyle name="Normal 9 3 2 2 3 2 5 2 2" xfId="60891" xr:uid="{00000000-0005-0000-0000-0000B4ED0000}"/>
    <cellStyle name="Normal 9 3 2 2 3 2 5 2 3" xfId="60892" xr:uid="{00000000-0005-0000-0000-0000B5ED0000}"/>
    <cellStyle name="Normal 9 3 2 2 3 2 5 3" xfId="60893" xr:uid="{00000000-0005-0000-0000-0000B6ED0000}"/>
    <cellStyle name="Normal 9 3 2 2 3 2 5 4" xfId="60894" xr:uid="{00000000-0005-0000-0000-0000B7ED0000}"/>
    <cellStyle name="Normal 9 3 2 2 3 2 6" xfId="60895" xr:uid="{00000000-0005-0000-0000-0000B8ED0000}"/>
    <cellStyle name="Normal 9 3 2 2 3 2 6 2" xfId="60896" xr:uid="{00000000-0005-0000-0000-0000B9ED0000}"/>
    <cellStyle name="Normal 9 3 2 2 3 2 6 3" xfId="60897" xr:uid="{00000000-0005-0000-0000-0000BAED0000}"/>
    <cellStyle name="Normal 9 3 2 2 3 2 7" xfId="60898" xr:uid="{00000000-0005-0000-0000-0000BBED0000}"/>
    <cellStyle name="Normal 9 3 2 2 3 2 8" xfId="60899" xr:uid="{00000000-0005-0000-0000-0000BCED0000}"/>
    <cellStyle name="Normal 9 3 2 2 3 2_PROD" xfId="60900" xr:uid="{00000000-0005-0000-0000-0000BDED0000}"/>
    <cellStyle name="Normal 9 3 2 2 3 3" xfId="60901" xr:uid="{00000000-0005-0000-0000-0000BEED0000}"/>
    <cellStyle name="Normal 9 3 2 2 3 3 2" xfId="60902" xr:uid="{00000000-0005-0000-0000-0000BFED0000}"/>
    <cellStyle name="Normal 9 3 2 2 3 3 2 2" xfId="60903" xr:uid="{00000000-0005-0000-0000-0000C0ED0000}"/>
    <cellStyle name="Normal 9 3 2 2 3 3 2 3" xfId="60904" xr:uid="{00000000-0005-0000-0000-0000C1ED0000}"/>
    <cellStyle name="Normal 9 3 2 2 3 3 3" xfId="60905" xr:uid="{00000000-0005-0000-0000-0000C2ED0000}"/>
    <cellStyle name="Normal 9 3 2 2 3 3 4" xfId="60906" xr:uid="{00000000-0005-0000-0000-0000C3ED0000}"/>
    <cellStyle name="Normal 9 3 2 2 3 4" xfId="60907" xr:uid="{00000000-0005-0000-0000-0000C4ED0000}"/>
    <cellStyle name="Normal 9 3 2 2 3 4 2" xfId="60908" xr:uid="{00000000-0005-0000-0000-0000C5ED0000}"/>
    <cellStyle name="Normal 9 3 2 2 3 4 2 2" xfId="60909" xr:uid="{00000000-0005-0000-0000-0000C6ED0000}"/>
    <cellStyle name="Normal 9 3 2 2 3 4 2 3" xfId="60910" xr:uid="{00000000-0005-0000-0000-0000C7ED0000}"/>
    <cellStyle name="Normal 9 3 2 2 3 4 3" xfId="60911" xr:uid="{00000000-0005-0000-0000-0000C8ED0000}"/>
    <cellStyle name="Normal 9 3 2 2 3 4 4" xfId="60912" xr:uid="{00000000-0005-0000-0000-0000C9ED0000}"/>
    <cellStyle name="Normal 9 3 2 2 3 5" xfId="60913" xr:uid="{00000000-0005-0000-0000-0000CAED0000}"/>
    <cellStyle name="Normal 9 3 2 2 3 5 2" xfId="60914" xr:uid="{00000000-0005-0000-0000-0000CBED0000}"/>
    <cellStyle name="Normal 9 3 2 2 3 5 2 2" xfId="60915" xr:uid="{00000000-0005-0000-0000-0000CCED0000}"/>
    <cellStyle name="Normal 9 3 2 2 3 5 2 3" xfId="60916" xr:uid="{00000000-0005-0000-0000-0000CDED0000}"/>
    <cellStyle name="Normal 9 3 2 2 3 5 3" xfId="60917" xr:uid="{00000000-0005-0000-0000-0000CEED0000}"/>
    <cellStyle name="Normal 9 3 2 2 3 5 4" xfId="60918" xr:uid="{00000000-0005-0000-0000-0000CFED0000}"/>
    <cellStyle name="Normal 9 3 2 2 3 6" xfId="60919" xr:uid="{00000000-0005-0000-0000-0000D0ED0000}"/>
    <cellStyle name="Normal 9 3 2 2 3 6 2" xfId="60920" xr:uid="{00000000-0005-0000-0000-0000D1ED0000}"/>
    <cellStyle name="Normal 9 3 2 2 3 6 2 2" xfId="60921" xr:uid="{00000000-0005-0000-0000-0000D2ED0000}"/>
    <cellStyle name="Normal 9 3 2 2 3 6 2 3" xfId="60922" xr:uid="{00000000-0005-0000-0000-0000D3ED0000}"/>
    <cellStyle name="Normal 9 3 2 2 3 6 3" xfId="60923" xr:uid="{00000000-0005-0000-0000-0000D4ED0000}"/>
    <cellStyle name="Normal 9 3 2 2 3 6 4" xfId="60924" xr:uid="{00000000-0005-0000-0000-0000D5ED0000}"/>
    <cellStyle name="Normal 9 3 2 2 3 7" xfId="60925" xr:uid="{00000000-0005-0000-0000-0000D6ED0000}"/>
    <cellStyle name="Normal 9 3 2 2 3 7 2" xfId="60926" xr:uid="{00000000-0005-0000-0000-0000D7ED0000}"/>
    <cellStyle name="Normal 9 3 2 2 3 7 3" xfId="60927" xr:uid="{00000000-0005-0000-0000-0000D8ED0000}"/>
    <cellStyle name="Normal 9 3 2 2 3 8" xfId="60928" xr:uid="{00000000-0005-0000-0000-0000D9ED0000}"/>
    <cellStyle name="Normal 9 3 2 2 3 9" xfId="60929" xr:uid="{00000000-0005-0000-0000-0000DAED0000}"/>
    <cellStyle name="Normal 9 3 2 2 3_PROD" xfId="60930" xr:uid="{00000000-0005-0000-0000-0000DBED0000}"/>
    <cellStyle name="Normal 9 3 2 2 4" xfId="60931" xr:uid="{00000000-0005-0000-0000-0000DCED0000}"/>
    <cellStyle name="Normal 9 3 2 2 4 2" xfId="60932" xr:uid="{00000000-0005-0000-0000-0000DDED0000}"/>
    <cellStyle name="Normal 9 3 2 2 4 2 2" xfId="60933" xr:uid="{00000000-0005-0000-0000-0000DEED0000}"/>
    <cellStyle name="Normal 9 3 2 2 4 2 2 2" xfId="60934" xr:uid="{00000000-0005-0000-0000-0000DFED0000}"/>
    <cellStyle name="Normal 9 3 2 2 4 2 2 2 2" xfId="60935" xr:uid="{00000000-0005-0000-0000-0000E0ED0000}"/>
    <cellStyle name="Normal 9 3 2 2 4 2 2 2 3" xfId="60936" xr:uid="{00000000-0005-0000-0000-0000E1ED0000}"/>
    <cellStyle name="Normal 9 3 2 2 4 2 2 3" xfId="60937" xr:uid="{00000000-0005-0000-0000-0000E2ED0000}"/>
    <cellStyle name="Normal 9 3 2 2 4 2 2 4" xfId="60938" xr:uid="{00000000-0005-0000-0000-0000E3ED0000}"/>
    <cellStyle name="Normal 9 3 2 2 4 2 3" xfId="60939" xr:uid="{00000000-0005-0000-0000-0000E4ED0000}"/>
    <cellStyle name="Normal 9 3 2 2 4 2 3 2" xfId="60940" xr:uid="{00000000-0005-0000-0000-0000E5ED0000}"/>
    <cellStyle name="Normal 9 3 2 2 4 2 3 2 2" xfId="60941" xr:uid="{00000000-0005-0000-0000-0000E6ED0000}"/>
    <cellStyle name="Normal 9 3 2 2 4 2 3 2 3" xfId="60942" xr:uid="{00000000-0005-0000-0000-0000E7ED0000}"/>
    <cellStyle name="Normal 9 3 2 2 4 2 3 3" xfId="60943" xr:uid="{00000000-0005-0000-0000-0000E8ED0000}"/>
    <cellStyle name="Normal 9 3 2 2 4 2 3 4" xfId="60944" xr:uid="{00000000-0005-0000-0000-0000E9ED0000}"/>
    <cellStyle name="Normal 9 3 2 2 4 2 4" xfId="60945" xr:uid="{00000000-0005-0000-0000-0000EAED0000}"/>
    <cellStyle name="Normal 9 3 2 2 4 2 4 2" xfId="60946" xr:uid="{00000000-0005-0000-0000-0000EBED0000}"/>
    <cellStyle name="Normal 9 3 2 2 4 2 4 2 2" xfId="60947" xr:uid="{00000000-0005-0000-0000-0000ECED0000}"/>
    <cellStyle name="Normal 9 3 2 2 4 2 4 2 3" xfId="60948" xr:uid="{00000000-0005-0000-0000-0000EDED0000}"/>
    <cellStyle name="Normal 9 3 2 2 4 2 4 3" xfId="60949" xr:uid="{00000000-0005-0000-0000-0000EEED0000}"/>
    <cellStyle name="Normal 9 3 2 2 4 2 4 4" xfId="60950" xr:uid="{00000000-0005-0000-0000-0000EFED0000}"/>
    <cellStyle name="Normal 9 3 2 2 4 2 5" xfId="60951" xr:uid="{00000000-0005-0000-0000-0000F0ED0000}"/>
    <cellStyle name="Normal 9 3 2 2 4 2 5 2" xfId="60952" xr:uid="{00000000-0005-0000-0000-0000F1ED0000}"/>
    <cellStyle name="Normal 9 3 2 2 4 2 5 2 2" xfId="60953" xr:uid="{00000000-0005-0000-0000-0000F2ED0000}"/>
    <cellStyle name="Normal 9 3 2 2 4 2 5 2 3" xfId="60954" xr:uid="{00000000-0005-0000-0000-0000F3ED0000}"/>
    <cellStyle name="Normal 9 3 2 2 4 2 5 3" xfId="60955" xr:uid="{00000000-0005-0000-0000-0000F4ED0000}"/>
    <cellStyle name="Normal 9 3 2 2 4 2 5 4" xfId="60956" xr:uid="{00000000-0005-0000-0000-0000F5ED0000}"/>
    <cellStyle name="Normal 9 3 2 2 4 2 6" xfId="60957" xr:uid="{00000000-0005-0000-0000-0000F6ED0000}"/>
    <cellStyle name="Normal 9 3 2 2 4 2 6 2" xfId="60958" xr:uid="{00000000-0005-0000-0000-0000F7ED0000}"/>
    <cellStyle name="Normal 9 3 2 2 4 2 6 3" xfId="60959" xr:uid="{00000000-0005-0000-0000-0000F8ED0000}"/>
    <cellStyle name="Normal 9 3 2 2 4 2 7" xfId="60960" xr:uid="{00000000-0005-0000-0000-0000F9ED0000}"/>
    <cellStyle name="Normal 9 3 2 2 4 2 8" xfId="60961" xr:uid="{00000000-0005-0000-0000-0000FAED0000}"/>
    <cellStyle name="Normal 9 3 2 2 4 2_PROD" xfId="60962" xr:uid="{00000000-0005-0000-0000-0000FBED0000}"/>
    <cellStyle name="Normal 9 3 2 2 4 3" xfId="60963" xr:uid="{00000000-0005-0000-0000-0000FCED0000}"/>
    <cellStyle name="Normal 9 3 2 2 4 3 2" xfId="60964" xr:uid="{00000000-0005-0000-0000-0000FDED0000}"/>
    <cellStyle name="Normal 9 3 2 2 4 3 2 2" xfId="60965" xr:uid="{00000000-0005-0000-0000-0000FEED0000}"/>
    <cellStyle name="Normal 9 3 2 2 4 3 2 3" xfId="60966" xr:uid="{00000000-0005-0000-0000-0000FFED0000}"/>
    <cellStyle name="Normal 9 3 2 2 4 3 3" xfId="60967" xr:uid="{00000000-0005-0000-0000-000000EE0000}"/>
    <cellStyle name="Normal 9 3 2 2 4 3 4" xfId="60968" xr:uid="{00000000-0005-0000-0000-000001EE0000}"/>
    <cellStyle name="Normal 9 3 2 2 4 4" xfId="60969" xr:uid="{00000000-0005-0000-0000-000002EE0000}"/>
    <cellStyle name="Normal 9 3 2 2 4 4 2" xfId="60970" xr:uid="{00000000-0005-0000-0000-000003EE0000}"/>
    <cellStyle name="Normal 9 3 2 2 4 4 2 2" xfId="60971" xr:uid="{00000000-0005-0000-0000-000004EE0000}"/>
    <cellStyle name="Normal 9 3 2 2 4 4 2 3" xfId="60972" xr:uid="{00000000-0005-0000-0000-000005EE0000}"/>
    <cellStyle name="Normal 9 3 2 2 4 4 3" xfId="60973" xr:uid="{00000000-0005-0000-0000-000006EE0000}"/>
    <cellStyle name="Normal 9 3 2 2 4 4 4" xfId="60974" xr:uid="{00000000-0005-0000-0000-000007EE0000}"/>
    <cellStyle name="Normal 9 3 2 2 4 5" xfId="60975" xr:uid="{00000000-0005-0000-0000-000008EE0000}"/>
    <cellStyle name="Normal 9 3 2 2 4 5 2" xfId="60976" xr:uid="{00000000-0005-0000-0000-000009EE0000}"/>
    <cellStyle name="Normal 9 3 2 2 4 5 2 2" xfId="60977" xr:uid="{00000000-0005-0000-0000-00000AEE0000}"/>
    <cellStyle name="Normal 9 3 2 2 4 5 2 3" xfId="60978" xr:uid="{00000000-0005-0000-0000-00000BEE0000}"/>
    <cellStyle name="Normal 9 3 2 2 4 5 3" xfId="60979" xr:uid="{00000000-0005-0000-0000-00000CEE0000}"/>
    <cellStyle name="Normal 9 3 2 2 4 5 4" xfId="60980" xr:uid="{00000000-0005-0000-0000-00000DEE0000}"/>
    <cellStyle name="Normal 9 3 2 2 4 6" xfId="60981" xr:uid="{00000000-0005-0000-0000-00000EEE0000}"/>
    <cellStyle name="Normal 9 3 2 2 4 6 2" xfId="60982" xr:uid="{00000000-0005-0000-0000-00000FEE0000}"/>
    <cellStyle name="Normal 9 3 2 2 4 6 2 2" xfId="60983" xr:uid="{00000000-0005-0000-0000-000010EE0000}"/>
    <cellStyle name="Normal 9 3 2 2 4 6 2 3" xfId="60984" xr:uid="{00000000-0005-0000-0000-000011EE0000}"/>
    <cellStyle name="Normal 9 3 2 2 4 6 3" xfId="60985" xr:uid="{00000000-0005-0000-0000-000012EE0000}"/>
    <cellStyle name="Normal 9 3 2 2 4 6 4" xfId="60986" xr:uid="{00000000-0005-0000-0000-000013EE0000}"/>
    <cellStyle name="Normal 9 3 2 2 4 7" xfId="60987" xr:uid="{00000000-0005-0000-0000-000014EE0000}"/>
    <cellStyle name="Normal 9 3 2 2 4 7 2" xfId="60988" xr:uid="{00000000-0005-0000-0000-000015EE0000}"/>
    <cellStyle name="Normal 9 3 2 2 4 7 3" xfId="60989" xr:uid="{00000000-0005-0000-0000-000016EE0000}"/>
    <cellStyle name="Normal 9 3 2 2 4 8" xfId="60990" xr:uid="{00000000-0005-0000-0000-000017EE0000}"/>
    <cellStyle name="Normal 9 3 2 2 4 9" xfId="60991" xr:uid="{00000000-0005-0000-0000-000018EE0000}"/>
    <cellStyle name="Normal 9 3 2 2 4_PROD" xfId="60992" xr:uid="{00000000-0005-0000-0000-000019EE0000}"/>
    <cellStyle name="Normal 9 3 2 2 5" xfId="60993" xr:uid="{00000000-0005-0000-0000-00001AEE0000}"/>
    <cellStyle name="Normal 9 3 2 2 5 2" xfId="60994" xr:uid="{00000000-0005-0000-0000-00001BEE0000}"/>
    <cellStyle name="Normal 9 3 2 2 5 2 2" xfId="60995" xr:uid="{00000000-0005-0000-0000-00001CEE0000}"/>
    <cellStyle name="Normal 9 3 2 2 5 2 2 2" xfId="60996" xr:uid="{00000000-0005-0000-0000-00001DEE0000}"/>
    <cellStyle name="Normal 9 3 2 2 5 2 2 3" xfId="60997" xr:uid="{00000000-0005-0000-0000-00001EEE0000}"/>
    <cellStyle name="Normal 9 3 2 2 5 2 3" xfId="60998" xr:uid="{00000000-0005-0000-0000-00001FEE0000}"/>
    <cellStyle name="Normal 9 3 2 2 5 2 4" xfId="60999" xr:uid="{00000000-0005-0000-0000-000020EE0000}"/>
    <cellStyle name="Normal 9 3 2 2 5 3" xfId="61000" xr:uid="{00000000-0005-0000-0000-000021EE0000}"/>
    <cellStyle name="Normal 9 3 2 2 5 3 2" xfId="61001" xr:uid="{00000000-0005-0000-0000-000022EE0000}"/>
    <cellStyle name="Normal 9 3 2 2 5 3 2 2" xfId="61002" xr:uid="{00000000-0005-0000-0000-000023EE0000}"/>
    <cellStyle name="Normal 9 3 2 2 5 3 2 3" xfId="61003" xr:uid="{00000000-0005-0000-0000-000024EE0000}"/>
    <cellStyle name="Normal 9 3 2 2 5 3 3" xfId="61004" xr:uid="{00000000-0005-0000-0000-000025EE0000}"/>
    <cellStyle name="Normal 9 3 2 2 5 3 4" xfId="61005" xr:uid="{00000000-0005-0000-0000-000026EE0000}"/>
    <cellStyle name="Normal 9 3 2 2 5 4" xfId="61006" xr:uid="{00000000-0005-0000-0000-000027EE0000}"/>
    <cellStyle name="Normal 9 3 2 2 5 4 2" xfId="61007" xr:uid="{00000000-0005-0000-0000-000028EE0000}"/>
    <cellStyle name="Normal 9 3 2 2 5 4 2 2" xfId="61008" xr:uid="{00000000-0005-0000-0000-000029EE0000}"/>
    <cellStyle name="Normal 9 3 2 2 5 4 2 3" xfId="61009" xr:uid="{00000000-0005-0000-0000-00002AEE0000}"/>
    <cellStyle name="Normal 9 3 2 2 5 4 3" xfId="61010" xr:uid="{00000000-0005-0000-0000-00002BEE0000}"/>
    <cellStyle name="Normal 9 3 2 2 5 4 4" xfId="61011" xr:uid="{00000000-0005-0000-0000-00002CEE0000}"/>
    <cellStyle name="Normal 9 3 2 2 5 5" xfId="61012" xr:uid="{00000000-0005-0000-0000-00002DEE0000}"/>
    <cellStyle name="Normal 9 3 2 2 5 5 2" xfId="61013" xr:uid="{00000000-0005-0000-0000-00002EEE0000}"/>
    <cellStyle name="Normal 9 3 2 2 5 5 2 2" xfId="61014" xr:uid="{00000000-0005-0000-0000-00002FEE0000}"/>
    <cellStyle name="Normal 9 3 2 2 5 5 2 3" xfId="61015" xr:uid="{00000000-0005-0000-0000-000030EE0000}"/>
    <cellStyle name="Normal 9 3 2 2 5 5 3" xfId="61016" xr:uid="{00000000-0005-0000-0000-000031EE0000}"/>
    <cellStyle name="Normal 9 3 2 2 5 5 4" xfId="61017" xr:uid="{00000000-0005-0000-0000-000032EE0000}"/>
    <cellStyle name="Normal 9 3 2 2 5 6" xfId="61018" xr:uid="{00000000-0005-0000-0000-000033EE0000}"/>
    <cellStyle name="Normal 9 3 2 2 5 6 2" xfId="61019" xr:uid="{00000000-0005-0000-0000-000034EE0000}"/>
    <cellStyle name="Normal 9 3 2 2 5 6 3" xfId="61020" xr:uid="{00000000-0005-0000-0000-000035EE0000}"/>
    <cellStyle name="Normal 9 3 2 2 5 7" xfId="61021" xr:uid="{00000000-0005-0000-0000-000036EE0000}"/>
    <cellStyle name="Normal 9 3 2 2 5 8" xfId="61022" xr:uid="{00000000-0005-0000-0000-000037EE0000}"/>
    <cellStyle name="Normal 9 3 2 2 5_PROD" xfId="61023" xr:uid="{00000000-0005-0000-0000-000038EE0000}"/>
    <cellStyle name="Normal 9 3 2 2 6" xfId="61024" xr:uid="{00000000-0005-0000-0000-000039EE0000}"/>
    <cellStyle name="Normal 9 3 2 2 6 2" xfId="61025" xr:uid="{00000000-0005-0000-0000-00003AEE0000}"/>
    <cellStyle name="Normal 9 3 2 2 6 2 2" xfId="61026" xr:uid="{00000000-0005-0000-0000-00003BEE0000}"/>
    <cellStyle name="Normal 9 3 2 2 6 2 3" xfId="61027" xr:uid="{00000000-0005-0000-0000-00003CEE0000}"/>
    <cellStyle name="Normal 9 3 2 2 6 3" xfId="61028" xr:uid="{00000000-0005-0000-0000-00003DEE0000}"/>
    <cellStyle name="Normal 9 3 2 2 6 4" xfId="61029" xr:uid="{00000000-0005-0000-0000-00003EEE0000}"/>
    <cellStyle name="Normal 9 3 2 2 7" xfId="61030" xr:uid="{00000000-0005-0000-0000-00003FEE0000}"/>
    <cellStyle name="Normal 9 3 2 2 7 2" xfId="61031" xr:uid="{00000000-0005-0000-0000-000040EE0000}"/>
    <cellStyle name="Normal 9 3 2 2 7 2 2" xfId="61032" xr:uid="{00000000-0005-0000-0000-000041EE0000}"/>
    <cellStyle name="Normal 9 3 2 2 7 2 3" xfId="61033" xr:uid="{00000000-0005-0000-0000-000042EE0000}"/>
    <cellStyle name="Normal 9 3 2 2 7 3" xfId="61034" xr:uid="{00000000-0005-0000-0000-000043EE0000}"/>
    <cellStyle name="Normal 9 3 2 2 7 4" xfId="61035" xr:uid="{00000000-0005-0000-0000-000044EE0000}"/>
    <cellStyle name="Normal 9 3 2 2 8" xfId="61036" xr:uid="{00000000-0005-0000-0000-000045EE0000}"/>
    <cellStyle name="Normal 9 3 2 2 8 2" xfId="61037" xr:uid="{00000000-0005-0000-0000-000046EE0000}"/>
    <cellStyle name="Normal 9 3 2 2 8 2 2" xfId="61038" xr:uid="{00000000-0005-0000-0000-000047EE0000}"/>
    <cellStyle name="Normal 9 3 2 2 8 2 3" xfId="61039" xr:uid="{00000000-0005-0000-0000-000048EE0000}"/>
    <cellStyle name="Normal 9 3 2 2 8 3" xfId="61040" xr:uid="{00000000-0005-0000-0000-000049EE0000}"/>
    <cellStyle name="Normal 9 3 2 2 8 4" xfId="61041" xr:uid="{00000000-0005-0000-0000-00004AEE0000}"/>
    <cellStyle name="Normal 9 3 2 2 9" xfId="61042" xr:uid="{00000000-0005-0000-0000-00004BEE0000}"/>
    <cellStyle name="Normal 9 3 2 2 9 2" xfId="61043" xr:uid="{00000000-0005-0000-0000-00004CEE0000}"/>
    <cellStyle name="Normal 9 3 2 2 9 2 2" xfId="61044" xr:uid="{00000000-0005-0000-0000-00004DEE0000}"/>
    <cellStyle name="Normal 9 3 2 2 9 2 3" xfId="61045" xr:uid="{00000000-0005-0000-0000-00004EEE0000}"/>
    <cellStyle name="Normal 9 3 2 2 9 3" xfId="61046" xr:uid="{00000000-0005-0000-0000-00004FEE0000}"/>
    <cellStyle name="Normal 9 3 2 2 9 4" xfId="61047" xr:uid="{00000000-0005-0000-0000-000050EE0000}"/>
    <cellStyle name="Normal 9 3 2 2_PROD" xfId="61048" xr:uid="{00000000-0005-0000-0000-000051EE0000}"/>
    <cellStyle name="Normal 9 3 2 3" xfId="812" xr:uid="{00000000-0005-0000-0000-000052EE0000}"/>
    <cellStyle name="Normal 9 3 2 3 2" xfId="61049" xr:uid="{00000000-0005-0000-0000-000053EE0000}"/>
    <cellStyle name="Normal 9 3 2 3 2 2" xfId="61050" xr:uid="{00000000-0005-0000-0000-000054EE0000}"/>
    <cellStyle name="Normal 9 3 2 3 2 2 2" xfId="61051" xr:uid="{00000000-0005-0000-0000-000055EE0000}"/>
    <cellStyle name="Normal 9 3 2 3 2 2 2 2" xfId="61052" xr:uid="{00000000-0005-0000-0000-000056EE0000}"/>
    <cellStyle name="Normal 9 3 2 3 2 2 2 3" xfId="61053" xr:uid="{00000000-0005-0000-0000-000057EE0000}"/>
    <cellStyle name="Normal 9 3 2 3 2 2 3" xfId="61054" xr:uid="{00000000-0005-0000-0000-000058EE0000}"/>
    <cellStyle name="Normal 9 3 2 3 2 2 4" xfId="61055" xr:uid="{00000000-0005-0000-0000-000059EE0000}"/>
    <cellStyle name="Normal 9 3 2 3 2 3" xfId="61056" xr:uid="{00000000-0005-0000-0000-00005AEE0000}"/>
    <cellStyle name="Normal 9 3 2 3 2 3 2" xfId="61057" xr:uid="{00000000-0005-0000-0000-00005BEE0000}"/>
    <cellStyle name="Normal 9 3 2 3 2 3 2 2" xfId="61058" xr:uid="{00000000-0005-0000-0000-00005CEE0000}"/>
    <cellStyle name="Normal 9 3 2 3 2 3 2 3" xfId="61059" xr:uid="{00000000-0005-0000-0000-00005DEE0000}"/>
    <cellStyle name="Normal 9 3 2 3 2 3 3" xfId="61060" xr:uid="{00000000-0005-0000-0000-00005EEE0000}"/>
    <cellStyle name="Normal 9 3 2 3 2 3 4" xfId="61061" xr:uid="{00000000-0005-0000-0000-00005FEE0000}"/>
    <cellStyle name="Normal 9 3 2 3 2 4" xfId="61062" xr:uid="{00000000-0005-0000-0000-000060EE0000}"/>
    <cellStyle name="Normal 9 3 2 3 2 4 2" xfId="61063" xr:uid="{00000000-0005-0000-0000-000061EE0000}"/>
    <cellStyle name="Normal 9 3 2 3 2 4 2 2" xfId="61064" xr:uid="{00000000-0005-0000-0000-000062EE0000}"/>
    <cellStyle name="Normal 9 3 2 3 2 4 2 3" xfId="61065" xr:uid="{00000000-0005-0000-0000-000063EE0000}"/>
    <cellStyle name="Normal 9 3 2 3 2 4 3" xfId="61066" xr:uid="{00000000-0005-0000-0000-000064EE0000}"/>
    <cellStyle name="Normal 9 3 2 3 2 4 4" xfId="61067" xr:uid="{00000000-0005-0000-0000-000065EE0000}"/>
    <cellStyle name="Normal 9 3 2 3 2 5" xfId="61068" xr:uid="{00000000-0005-0000-0000-000066EE0000}"/>
    <cellStyle name="Normal 9 3 2 3 2 5 2" xfId="61069" xr:uid="{00000000-0005-0000-0000-000067EE0000}"/>
    <cellStyle name="Normal 9 3 2 3 2 5 2 2" xfId="61070" xr:uid="{00000000-0005-0000-0000-000068EE0000}"/>
    <cellStyle name="Normal 9 3 2 3 2 5 2 3" xfId="61071" xr:uid="{00000000-0005-0000-0000-000069EE0000}"/>
    <cellStyle name="Normal 9 3 2 3 2 5 3" xfId="61072" xr:uid="{00000000-0005-0000-0000-00006AEE0000}"/>
    <cellStyle name="Normal 9 3 2 3 2 5 4" xfId="61073" xr:uid="{00000000-0005-0000-0000-00006BEE0000}"/>
    <cellStyle name="Normal 9 3 2 3 2 6" xfId="61074" xr:uid="{00000000-0005-0000-0000-00006CEE0000}"/>
    <cellStyle name="Normal 9 3 2 3 2 6 2" xfId="61075" xr:uid="{00000000-0005-0000-0000-00006DEE0000}"/>
    <cellStyle name="Normal 9 3 2 3 2 6 3" xfId="61076" xr:uid="{00000000-0005-0000-0000-00006EEE0000}"/>
    <cellStyle name="Normal 9 3 2 3 2 7" xfId="61077" xr:uid="{00000000-0005-0000-0000-00006FEE0000}"/>
    <cellStyle name="Normal 9 3 2 3 2 8" xfId="61078" xr:uid="{00000000-0005-0000-0000-000070EE0000}"/>
    <cellStyle name="Normal 9 3 2 3 2_PROD" xfId="61079" xr:uid="{00000000-0005-0000-0000-000071EE0000}"/>
    <cellStyle name="Normal 9 3 2 3 3" xfId="61080" xr:uid="{00000000-0005-0000-0000-000072EE0000}"/>
    <cellStyle name="Normal 9 3 2 3 3 2" xfId="61081" xr:uid="{00000000-0005-0000-0000-000073EE0000}"/>
    <cellStyle name="Normal 9 3 2 3 3 2 2" xfId="61082" xr:uid="{00000000-0005-0000-0000-000074EE0000}"/>
    <cellStyle name="Normal 9 3 2 3 3 2 3" xfId="61083" xr:uid="{00000000-0005-0000-0000-000075EE0000}"/>
    <cellStyle name="Normal 9 3 2 3 3 3" xfId="61084" xr:uid="{00000000-0005-0000-0000-000076EE0000}"/>
    <cellStyle name="Normal 9 3 2 3 3 4" xfId="61085" xr:uid="{00000000-0005-0000-0000-000077EE0000}"/>
    <cellStyle name="Normal 9 3 2 3 4" xfId="61086" xr:uid="{00000000-0005-0000-0000-000078EE0000}"/>
    <cellStyle name="Normal 9 3 2 3 4 2" xfId="61087" xr:uid="{00000000-0005-0000-0000-000079EE0000}"/>
    <cellStyle name="Normal 9 3 2 3 4 2 2" xfId="61088" xr:uid="{00000000-0005-0000-0000-00007AEE0000}"/>
    <cellStyle name="Normal 9 3 2 3 4 2 3" xfId="61089" xr:uid="{00000000-0005-0000-0000-00007BEE0000}"/>
    <cellStyle name="Normal 9 3 2 3 4 3" xfId="61090" xr:uid="{00000000-0005-0000-0000-00007CEE0000}"/>
    <cellStyle name="Normal 9 3 2 3 4 4" xfId="61091" xr:uid="{00000000-0005-0000-0000-00007DEE0000}"/>
    <cellStyle name="Normal 9 3 2 3 5" xfId="61092" xr:uid="{00000000-0005-0000-0000-00007EEE0000}"/>
    <cellStyle name="Normal 9 3 2 3 5 2" xfId="61093" xr:uid="{00000000-0005-0000-0000-00007FEE0000}"/>
    <cellStyle name="Normal 9 3 2 3 5 2 2" xfId="61094" xr:uid="{00000000-0005-0000-0000-000080EE0000}"/>
    <cellStyle name="Normal 9 3 2 3 5 2 3" xfId="61095" xr:uid="{00000000-0005-0000-0000-000081EE0000}"/>
    <cellStyle name="Normal 9 3 2 3 5 3" xfId="61096" xr:uid="{00000000-0005-0000-0000-000082EE0000}"/>
    <cellStyle name="Normal 9 3 2 3 5 4" xfId="61097" xr:uid="{00000000-0005-0000-0000-000083EE0000}"/>
    <cellStyle name="Normal 9 3 2 3 6" xfId="61098" xr:uid="{00000000-0005-0000-0000-000084EE0000}"/>
    <cellStyle name="Normal 9 3 2 3 6 2" xfId="61099" xr:uid="{00000000-0005-0000-0000-000085EE0000}"/>
    <cellStyle name="Normal 9 3 2 3 6 2 2" xfId="61100" xr:uid="{00000000-0005-0000-0000-000086EE0000}"/>
    <cellStyle name="Normal 9 3 2 3 6 2 3" xfId="61101" xr:uid="{00000000-0005-0000-0000-000087EE0000}"/>
    <cellStyle name="Normal 9 3 2 3 6 3" xfId="61102" xr:uid="{00000000-0005-0000-0000-000088EE0000}"/>
    <cellStyle name="Normal 9 3 2 3 6 4" xfId="61103" xr:uid="{00000000-0005-0000-0000-000089EE0000}"/>
    <cellStyle name="Normal 9 3 2 3 7" xfId="61104" xr:uid="{00000000-0005-0000-0000-00008AEE0000}"/>
    <cellStyle name="Normal 9 3 2 3 7 2" xfId="61105" xr:uid="{00000000-0005-0000-0000-00008BEE0000}"/>
    <cellStyle name="Normal 9 3 2 3 7 3" xfId="61106" xr:uid="{00000000-0005-0000-0000-00008CEE0000}"/>
    <cellStyle name="Normal 9 3 2 3 8" xfId="61107" xr:uid="{00000000-0005-0000-0000-00008DEE0000}"/>
    <cellStyle name="Normal 9 3 2 3 9" xfId="61108" xr:uid="{00000000-0005-0000-0000-00008EEE0000}"/>
    <cellStyle name="Normal 9 3 2 3_PROD" xfId="61109" xr:uid="{00000000-0005-0000-0000-00008FEE0000}"/>
    <cellStyle name="Normal 9 3 2 4" xfId="61110" xr:uid="{00000000-0005-0000-0000-000090EE0000}"/>
    <cellStyle name="Normal 9 3 2 4 2" xfId="61111" xr:uid="{00000000-0005-0000-0000-000091EE0000}"/>
    <cellStyle name="Normal 9 3 2 4 2 2" xfId="61112" xr:uid="{00000000-0005-0000-0000-000092EE0000}"/>
    <cellStyle name="Normal 9 3 2 4 2 2 2" xfId="61113" xr:uid="{00000000-0005-0000-0000-000093EE0000}"/>
    <cellStyle name="Normal 9 3 2 4 2 2 2 2" xfId="61114" xr:uid="{00000000-0005-0000-0000-000094EE0000}"/>
    <cellStyle name="Normal 9 3 2 4 2 2 2 3" xfId="61115" xr:uid="{00000000-0005-0000-0000-000095EE0000}"/>
    <cellStyle name="Normal 9 3 2 4 2 2 3" xfId="61116" xr:uid="{00000000-0005-0000-0000-000096EE0000}"/>
    <cellStyle name="Normal 9 3 2 4 2 2 4" xfId="61117" xr:uid="{00000000-0005-0000-0000-000097EE0000}"/>
    <cellStyle name="Normal 9 3 2 4 2 3" xfId="61118" xr:uid="{00000000-0005-0000-0000-000098EE0000}"/>
    <cellStyle name="Normal 9 3 2 4 2 3 2" xfId="61119" xr:uid="{00000000-0005-0000-0000-000099EE0000}"/>
    <cellStyle name="Normal 9 3 2 4 2 3 2 2" xfId="61120" xr:uid="{00000000-0005-0000-0000-00009AEE0000}"/>
    <cellStyle name="Normal 9 3 2 4 2 3 2 3" xfId="61121" xr:uid="{00000000-0005-0000-0000-00009BEE0000}"/>
    <cellStyle name="Normal 9 3 2 4 2 3 3" xfId="61122" xr:uid="{00000000-0005-0000-0000-00009CEE0000}"/>
    <cellStyle name="Normal 9 3 2 4 2 3 4" xfId="61123" xr:uid="{00000000-0005-0000-0000-00009DEE0000}"/>
    <cellStyle name="Normal 9 3 2 4 2 4" xfId="61124" xr:uid="{00000000-0005-0000-0000-00009EEE0000}"/>
    <cellStyle name="Normal 9 3 2 4 2 4 2" xfId="61125" xr:uid="{00000000-0005-0000-0000-00009FEE0000}"/>
    <cellStyle name="Normal 9 3 2 4 2 4 2 2" xfId="61126" xr:uid="{00000000-0005-0000-0000-0000A0EE0000}"/>
    <cellStyle name="Normal 9 3 2 4 2 4 2 3" xfId="61127" xr:uid="{00000000-0005-0000-0000-0000A1EE0000}"/>
    <cellStyle name="Normal 9 3 2 4 2 4 3" xfId="61128" xr:uid="{00000000-0005-0000-0000-0000A2EE0000}"/>
    <cellStyle name="Normal 9 3 2 4 2 4 4" xfId="61129" xr:uid="{00000000-0005-0000-0000-0000A3EE0000}"/>
    <cellStyle name="Normal 9 3 2 4 2 5" xfId="61130" xr:uid="{00000000-0005-0000-0000-0000A4EE0000}"/>
    <cellStyle name="Normal 9 3 2 4 2 5 2" xfId="61131" xr:uid="{00000000-0005-0000-0000-0000A5EE0000}"/>
    <cellStyle name="Normal 9 3 2 4 2 5 2 2" xfId="61132" xr:uid="{00000000-0005-0000-0000-0000A6EE0000}"/>
    <cellStyle name="Normal 9 3 2 4 2 5 2 3" xfId="61133" xr:uid="{00000000-0005-0000-0000-0000A7EE0000}"/>
    <cellStyle name="Normal 9 3 2 4 2 5 3" xfId="61134" xr:uid="{00000000-0005-0000-0000-0000A8EE0000}"/>
    <cellStyle name="Normal 9 3 2 4 2 5 4" xfId="61135" xr:uid="{00000000-0005-0000-0000-0000A9EE0000}"/>
    <cellStyle name="Normal 9 3 2 4 2 6" xfId="61136" xr:uid="{00000000-0005-0000-0000-0000AAEE0000}"/>
    <cellStyle name="Normal 9 3 2 4 2 6 2" xfId="61137" xr:uid="{00000000-0005-0000-0000-0000ABEE0000}"/>
    <cellStyle name="Normal 9 3 2 4 2 6 3" xfId="61138" xr:uid="{00000000-0005-0000-0000-0000ACEE0000}"/>
    <cellStyle name="Normal 9 3 2 4 2 7" xfId="61139" xr:uid="{00000000-0005-0000-0000-0000ADEE0000}"/>
    <cellStyle name="Normal 9 3 2 4 2 8" xfId="61140" xr:uid="{00000000-0005-0000-0000-0000AEEE0000}"/>
    <cellStyle name="Normal 9 3 2 4 2_PROD" xfId="61141" xr:uid="{00000000-0005-0000-0000-0000AFEE0000}"/>
    <cellStyle name="Normal 9 3 2 4 3" xfId="61142" xr:uid="{00000000-0005-0000-0000-0000B0EE0000}"/>
    <cellStyle name="Normal 9 3 2 4 3 2" xfId="61143" xr:uid="{00000000-0005-0000-0000-0000B1EE0000}"/>
    <cellStyle name="Normal 9 3 2 4 3 2 2" xfId="61144" xr:uid="{00000000-0005-0000-0000-0000B2EE0000}"/>
    <cellStyle name="Normal 9 3 2 4 3 2 3" xfId="61145" xr:uid="{00000000-0005-0000-0000-0000B3EE0000}"/>
    <cellStyle name="Normal 9 3 2 4 3 3" xfId="61146" xr:uid="{00000000-0005-0000-0000-0000B4EE0000}"/>
    <cellStyle name="Normal 9 3 2 4 3 4" xfId="61147" xr:uid="{00000000-0005-0000-0000-0000B5EE0000}"/>
    <cellStyle name="Normal 9 3 2 4 4" xfId="61148" xr:uid="{00000000-0005-0000-0000-0000B6EE0000}"/>
    <cellStyle name="Normal 9 3 2 4 4 2" xfId="61149" xr:uid="{00000000-0005-0000-0000-0000B7EE0000}"/>
    <cellStyle name="Normal 9 3 2 4 4 2 2" xfId="61150" xr:uid="{00000000-0005-0000-0000-0000B8EE0000}"/>
    <cellStyle name="Normal 9 3 2 4 4 2 3" xfId="61151" xr:uid="{00000000-0005-0000-0000-0000B9EE0000}"/>
    <cellStyle name="Normal 9 3 2 4 4 3" xfId="61152" xr:uid="{00000000-0005-0000-0000-0000BAEE0000}"/>
    <cellStyle name="Normal 9 3 2 4 4 4" xfId="61153" xr:uid="{00000000-0005-0000-0000-0000BBEE0000}"/>
    <cellStyle name="Normal 9 3 2 4 5" xfId="61154" xr:uid="{00000000-0005-0000-0000-0000BCEE0000}"/>
    <cellStyle name="Normal 9 3 2 4 5 2" xfId="61155" xr:uid="{00000000-0005-0000-0000-0000BDEE0000}"/>
    <cellStyle name="Normal 9 3 2 4 5 2 2" xfId="61156" xr:uid="{00000000-0005-0000-0000-0000BEEE0000}"/>
    <cellStyle name="Normal 9 3 2 4 5 2 3" xfId="61157" xr:uid="{00000000-0005-0000-0000-0000BFEE0000}"/>
    <cellStyle name="Normal 9 3 2 4 5 3" xfId="61158" xr:uid="{00000000-0005-0000-0000-0000C0EE0000}"/>
    <cellStyle name="Normal 9 3 2 4 5 4" xfId="61159" xr:uid="{00000000-0005-0000-0000-0000C1EE0000}"/>
    <cellStyle name="Normal 9 3 2 4 6" xfId="61160" xr:uid="{00000000-0005-0000-0000-0000C2EE0000}"/>
    <cellStyle name="Normal 9 3 2 4 6 2" xfId="61161" xr:uid="{00000000-0005-0000-0000-0000C3EE0000}"/>
    <cellStyle name="Normal 9 3 2 4 6 2 2" xfId="61162" xr:uid="{00000000-0005-0000-0000-0000C4EE0000}"/>
    <cellStyle name="Normal 9 3 2 4 6 2 3" xfId="61163" xr:uid="{00000000-0005-0000-0000-0000C5EE0000}"/>
    <cellStyle name="Normal 9 3 2 4 6 3" xfId="61164" xr:uid="{00000000-0005-0000-0000-0000C6EE0000}"/>
    <cellStyle name="Normal 9 3 2 4 6 4" xfId="61165" xr:uid="{00000000-0005-0000-0000-0000C7EE0000}"/>
    <cellStyle name="Normal 9 3 2 4 7" xfId="61166" xr:uid="{00000000-0005-0000-0000-0000C8EE0000}"/>
    <cellStyle name="Normal 9 3 2 4 7 2" xfId="61167" xr:uid="{00000000-0005-0000-0000-0000C9EE0000}"/>
    <cellStyle name="Normal 9 3 2 4 7 3" xfId="61168" xr:uid="{00000000-0005-0000-0000-0000CAEE0000}"/>
    <cellStyle name="Normal 9 3 2 4 8" xfId="61169" xr:uid="{00000000-0005-0000-0000-0000CBEE0000}"/>
    <cellStyle name="Normal 9 3 2 4 9" xfId="61170" xr:uid="{00000000-0005-0000-0000-0000CCEE0000}"/>
    <cellStyle name="Normal 9 3 2 4_PROD" xfId="61171" xr:uid="{00000000-0005-0000-0000-0000CDEE0000}"/>
    <cellStyle name="Normal 9 3 2 5" xfId="61172" xr:uid="{00000000-0005-0000-0000-0000CEEE0000}"/>
    <cellStyle name="Normal 9 3 2 5 2" xfId="61173" xr:uid="{00000000-0005-0000-0000-0000CFEE0000}"/>
    <cellStyle name="Normal 9 3 2 5 2 2" xfId="61174" xr:uid="{00000000-0005-0000-0000-0000D0EE0000}"/>
    <cellStyle name="Normal 9 3 2 5 2 2 2" xfId="61175" xr:uid="{00000000-0005-0000-0000-0000D1EE0000}"/>
    <cellStyle name="Normal 9 3 2 5 2 2 2 2" xfId="61176" xr:uid="{00000000-0005-0000-0000-0000D2EE0000}"/>
    <cellStyle name="Normal 9 3 2 5 2 2 2 3" xfId="61177" xr:uid="{00000000-0005-0000-0000-0000D3EE0000}"/>
    <cellStyle name="Normal 9 3 2 5 2 2 3" xfId="61178" xr:uid="{00000000-0005-0000-0000-0000D4EE0000}"/>
    <cellStyle name="Normal 9 3 2 5 2 2 4" xfId="61179" xr:uid="{00000000-0005-0000-0000-0000D5EE0000}"/>
    <cellStyle name="Normal 9 3 2 5 2 3" xfId="61180" xr:uid="{00000000-0005-0000-0000-0000D6EE0000}"/>
    <cellStyle name="Normal 9 3 2 5 2 3 2" xfId="61181" xr:uid="{00000000-0005-0000-0000-0000D7EE0000}"/>
    <cellStyle name="Normal 9 3 2 5 2 3 2 2" xfId="61182" xr:uid="{00000000-0005-0000-0000-0000D8EE0000}"/>
    <cellStyle name="Normal 9 3 2 5 2 3 2 3" xfId="61183" xr:uid="{00000000-0005-0000-0000-0000D9EE0000}"/>
    <cellStyle name="Normal 9 3 2 5 2 3 3" xfId="61184" xr:uid="{00000000-0005-0000-0000-0000DAEE0000}"/>
    <cellStyle name="Normal 9 3 2 5 2 3 4" xfId="61185" xr:uid="{00000000-0005-0000-0000-0000DBEE0000}"/>
    <cellStyle name="Normal 9 3 2 5 2 4" xfId="61186" xr:uid="{00000000-0005-0000-0000-0000DCEE0000}"/>
    <cellStyle name="Normal 9 3 2 5 2 4 2" xfId="61187" xr:uid="{00000000-0005-0000-0000-0000DDEE0000}"/>
    <cellStyle name="Normal 9 3 2 5 2 4 2 2" xfId="61188" xr:uid="{00000000-0005-0000-0000-0000DEEE0000}"/>
    <cellStyle name="Normal 9 3 2 5 2 4 2 3" xfId="61189" xr:uid="{00000000-0005-0000-0000-0000DFEE0000}"/>
    <cellStyle name="Normal 9 3 2 5 2 4 3" xfId="61190" xr:uid="{00000000-0005-0000-0000-0000E0EE0000}"/>
    <cellStyle name="Normal 9 3 2 5 2 4 4" xfId="61191" xr:uid="{00000000-0005-0000-0000-0000E1EE0000}"/>
    <cellStyle name="Normal 9 3 2 5 2 5" xfId="61192" xr:uid="{00000000-0005-0000-0000-0000E2EE0000}"/>
    <cellStyle name="Normal 9 3 2 5 2 5 2" xfId="61193" xr:uid="{00000000-0005-0000-0000-0000E3EE0000}"/>
    <cellStyle name="Normal 9 3 2 5 2 5 2 2" xfId="61194" xr:uid="{00000000-0005-0000-0000-0000E4EE0000}"/>
    <cellStyle name="Normal 9 3 2 5 2 5 2 3" xfId="61195" xr:uid="{00000000-0005-0000-0000-0000E5EE0000}"/>
    <cellStyle name="Normal 9 3 2 5 2 5 3" xfId="61196" xr:uid="{00000000-0005-0000-0000-0000E6EE0000}"/>
    <cellStyle name="Normal 9 3 2 5 2 5 4" xfId="61197" xr:uid="{00000000-0005-0000-0000-0000E7EE0000}"/>
    <cellStyle name="Normal 9 3 2 5 2 6" xfId="61198" xr:uid="{00000000-0005-0000-0000-0000E8EE0000}"/>
    <cellStyle name="Normal 9 3 2 5 2 6 2" xfId="61199" xr:uid="{00000000-0005-0000-0000-0000E9EE0000}"/>
    <cellStyle name="Normal 9 3 2 5 2 6 3" xfId="61200" xr:uid="{00000000-0005-0000-0000-0000EAEE0000}"/>
    <cellStyle name="Normal 9 3 2 5 2 7" xfId="61201" xr:uid="{00000000-0005-0000-0000-0000EBEE0000}"/>
    <cellStyle name="Normal 9 3 2 5 2 8" xfId="61202" xr:uid="{00000000-0005-0000-0000-0000ECEE0000}"/>
    <cellStyle name="Normal 9 3 2 5 2_PROD" xfId="61203" xr:uid="{00000000-0005-0000-0000-0000EDEE0000}"/>
    <cellStyle name="Normal 9 3 2 5 3" xfId="61204" xr:uid="{00000000-0005-0000-0000-0000EEEE0000}"/>
    <cellStyle name="Normal 9 3 2 5 3 2" xfId="61205" xr:uid="{00000000-0005-0000-0000-0000EFEE0000}"/>
    <cellStyle name="Normal 9 3 2 5 3 2 2" xfId="61206" xr:uid="{00000000-0005-0000-0000-0000F0EE0000}"/>
    <cellStyle name="Normal 9 3 2 5 3 2 3" xfId="61207" xr:uid="{00000000-0005-0000-0000-0000F1EE0000}"/>
    <cellStyle name="Normal 9 3 2 5 3 3" xfId="61208" xr:uid="{00000000-0005-0000-0000-0000F2EE0000}"/>
    <cellStyle name="Normal 9 3 2 5 3 4" xfId="61209" xr:uid="{00000000-0005-0000-0000-0000F3EE0000}"/>
    <cellStyle name="Normal 9 3 2 5 4" xfId="61210" xr:uid="{00000000-0005-0000-0000-0000F4EE0000}"/>
    <cellStyle name="Normal 9 3 2 5 4 2" xfId="61211" xr:uid="{00000000-0005-0000-0000-0000F5EE0000}"/>
    <cellStyle name="Normal 9 3 2 5 4 2 2" xfId="61212" xr:uid="{00000000-0005-0000-0000-0000F6EE0000}"/>
    <cellStyle name="Normal 9 3 2 5 4 2 3" xfId="61213" xr:uid="{00000000-0005-0000-0000-0000F7EE0000}"/>
    <cellStyle name="Normal 9 3 2 5 4 3" xfId="61214" xr:uid="{00000000-0005-0000-0000-0000F8EE0000}"/>
    <cellStyle name="Normal 9 3 2 5 4 4" xfId="61215" xr:uid="{00000000-0005-0000-0000-0000F9EE0000}"/>
    <cellStyle name="Normal 9 3 2 5 5" xfId="61216" xr:uid="{00000000-0005-0000-0000-0000FAEE0000}"/>
    <cellStyle name="Normal 9 3 2 5 5 2" xfId="61217" xr:uid="{00000000-0005-0000-0000-0000FBEE0000}"/>
    <cellStyle name="Normal 9 3 2 5 5 2 2" xfId="61218" xr:uid="{00000000-0005-0000-0000-0000FCEE0000}"/>
    <cellStyle name="Normal 9 3 2 5 5 2 3" xfId="61219" xr:uid="{00000000-0005-0000-0000-0000FDEE0000}"/>
    <cellStyle name="Normal 9 3 2 5 5 3" xfId="61220" xr:uid="{00000000-0005-0000-0000-0000FEEE0000}"/>
    <cellStyle name="Normal 9 3 2 5 5 4" xfId="61221" xr:uid="{00000000-0005-0000-0000-0000FFEE0000}"/>
    <cellStyle name="Normal 9 3 2 5 6" xfId="61222" xr:uid="{00000000-0005-0000-0000-000000EF0000}"/>
    <cellStyle name="Normal 9 3 2 5 6 2" xfId="61223" xr:uid="{00000000-0005-0000-0000-000001EF0000}"/>
    <cellStyle name="Normal 9 3 2 5 6 2 2" xfId="61224" xr:uid="{00000000-0005-0000-0000-000002EF0000}"/>
    <cellStyle name="Normal 9 3 2 5 6 2 3" xfId="61225" xr:uid="{00000000-0005-0000-0000-000003EF0000}"/>
    <cellStyle name="Normal 9 3 2 5 6 3" xfId="61226" xr:uid="{00000000-0005-0000-0000-000004EF0000}"/>
    <cellStyle name="Normal 9 3 2 5 6 4" xfId="61227" xr:uid="{00000000-0005-0000-0000-000005EF0000}"/>
    <cellStyle name="Normal 9 3 2 5 7" xfId="61228" xr:uid="{00000000-0005-0000-0000-000006EF0000}"/>
    <cellStyle name="Normal 9 3 2 5 7 2" xfId="61229" xr:uid="{00000000-0005-0000-0000-000007EF0000}"/>
    <cellStyle name="Normal 9 3 2 5 7 3" xfId="61230" xr:uid="{00000000-0005-0000-0000-000008EF0000}"/>
    <cellStyle name="Normal 9 3 2 5 8" xfId="61231" xr:uid="{00000000-0005-0000-0000-000009EF0000}"/>
    <cellStyle name="Normal 9 3 2 5 9" xfId="61232" xr:uid="{00000000-0005-0000-0000-00000AEF0000}"/>
    <cellStyle name="Normal 9 3 2 5_PROD" xfId="61233" xr:uid="{00000000-0005-0000-0000-00000BEF0000}"/>
    <cellStyle name="Normal 9 3 2 6" xfId="61234" xr:uid="{00000000-0005-0000-0000-00000CEF0000}"/>
    <cellStyle name="Normal 9 3 2 6 2" xfId="61235" xr:uid="{00000000-0005-0000-0000-00000DEF0000}"/>
    <cellStyle name="Normal 9 3 2 6 2 2" xfId="61236" xr:uid="{00000000-0005-0000-0000-00000EEF0000}"/>
    <cellStyle name="Normal 9 3 2 6 2 2 2" xfId="61237" xr:uid="{00000000-0005-0000-0000-00000FEF0000}"/>
    <cellStyle name="Normal 9 3 2 6 2 2 3" xfId="61238" xr:uid="{00000000-0005-0000-0000-000010EF0000}"/>
    <cellStyle name="Normal 9 3 2 6 2 3" xfId="61239" xr:uid="{00000000-0005-0000-0000-000011EF0000}"/>
    <cellStyle name="Normal 9 3 2 6 2 4" xfId="61240" xr:uid="{00000000-0005-0000-0000-000012EF0000}"/>
    <cellStyle name="Normal 9 3 2 6 3" xfId="61241" xr:uid="{00000000-0005-0000-0000-000013EF0000}"/>
    <cellStyle name="Normal 9 3 2 6 3 2" xfId="61242" xr:uid="{00000000-0005-0000-0000-000014EF0000}"/>
    <cellStyle name="Normal 9 3 2 6 3 2 2" xfId="61243" xr:uid="{00000000-0005-0000-0000-000015EF0000}"/>
    <cellStyle name="Normal 9 3 2 6 3 2 3" xfId="61244" xr:uid="{00000000-0005-0000-0000-000016EF0000}"/>
    <cellStyle name="Normal 9 3 2 6 3 3" xfId="61245" xr:uid="{00000000-0005-0000-0000-000017EF0000}"/>
    <cellStyle name="Normal 9 3 2 6 3 4" xfId="61246" xr:uid="{00000000-0005-0000-0000-000018EF0000}"/>
    <cellStyle name="Normal 9 3 2 6 4" xfId="61247" xr:uid="{00000000-0005-0000-0000-000019EF0000}"/>
    <cellStyle name="Normal 9 3 2 6 4 2" xfId="61248" xr:uid="{00000000-0005-0000-0000-00001AEF0000}"/>
    <cellStyle name="Normal 9 3 2 6 4 2 2" xfId="61249" xr:uid="{00000000-0005-0000-0000-00001BEF0000}"/>
    <cellStyle name="Normal 9 3 2 6 4 2 3" xfId="61250" xr:uid="{00000000-0005-0000-0000-00001CEF0000}"/>
    <cellStyle name="Normal 9 3 2 6 4 3" xfId="61251" xr:uid="{00000000-0005-0000-0000-00001DEF0000}"/>
    <cellStyle name="Normal 9 3 2 6 4 4" xfId="61252" xr:uid="{00000000-0005-0000-0000-00001EEF0000}"/>
    <cellStyle name="Normal 9 3 2 6 5" xfId="61253" xr:uid="{00000000-0005-0000-0000-00001FEF0000}"/>
    <cellStyle name="Normal 9 3 2 6 5 2" xfId="61254" xr:uid="{00000000-0005-0000-0000-000020EF0000}"/>
    <cellStyle name="Normal 9 3 2 6 5 2 2" xfId="61255" xr:uid="{00000000-0005-0000-0000-000021EF0000}"/>
    <cellStyle name="Normal 9 3 2 6 5 2 3" xfId="61256" xr:uid="{00000000-0005-0000-0000-000022EF0000}"/>
    <cellStyle name="Normal 9 3 2 6 5 3" xfId="61257" xr:uid="{00000000-0005-0000-0000-000023EF0000}"/>
    <cellStyle name="Normal 9 3 2 6 5 4" xfId="61258" xr:uid="{00000000-0005-0000-0000-000024EF0000}"/>
    <cellStyle name="Normal 9 3 2 6 6" xfId="61259" xr:uid="{00000000-0005-0000-0000-000025EF0000}"/>
    <cellStyle name="Normal 9 3 2 6 6 2" xfId="61260" xr:uid="{00000000-0005-0000-0000-000026EF0000}"/>
    <cellStyle name="Normal 9 3 2 6 6 3" xfId="61261" xr:uid="{00000000-0005-0000-0000-000027EF0000}"/>
    <cellStyle name="Normal 9 3 2 6 7" xfId="61262" xr:uid="{00000000-0005-0000-0000-000028EF0000}"/>
    <cellStyle name="Normal 9 3 2 6 8" xfId="61263" xr:uid="{00000000-0005-0000-0000-000029EF0000}"/>
    <cellStyle name="Normal 9 3 2 6_PROD" xfId="61264" xr:uid="{00000000-0005-0000-0000-00002AEF0000}"/>
    <cellStyle name="Normal 9 3 2 7" xfId="61265" xr:uid="{00000000-0005-0000-0000-00002BEF0000}"/>
    <cellStyle name="Normal 9 3 2 7 2" xfId="61266" xr:uid="{00000000-0005-0000-0000-00002CEF0000}"/>
    <cellStyle name="Normal 9 3 2 7 2 2" xfId="61267" xr:uid="{00000000-0005-0000-0000-00002DEF0000}"/>
    <cellStyle name="Normal 9 3 2 7 2 3" xfId="61268" xr:uid="{00000000-0005-0000-0000-00002EEF0000}"/>
    <cellStyle name="Normal 9 3 2 7 3" xfId="61269" xr:uid="{00000000-0005-0000-0000-00002FEF0000}"/>
    <cellStyle name="Normal 9 3 2 7 4" xfId="61270" xr:uid="{00000000-0005-0000-0000-000030EF0000}"/>
    <cellStyle name="Normal 9 3 2 8" xfId="61271" xr:uid="{00000000-0005-0000-0000-000031EF0000}"/>
    <cellStyle name="Normal 9 3 2 8 2" xfId="61272" xr:uid="{00000000-0005-0000-0000-000032EF0000}"/>
    <cellStyle name="Normal 9 3 2 8 2 2" xfId="61273" xr:uid="{00000000-0005-0000-0000-000033EF0000}"/>
    <cellStyle name="Normal 9 3 2 8 2 3" xfId="61274" xr:uid="{00000000-0005-0000-0000-000034EF0000}"/>
    <cellStyle name="Normal 9 3 2 8 3" xfId="61275" xr:uid="{00000000-0005-0000-0000-000035EF0000}"/>
    <cellStyle name="Normal 9 3 2 8 4" xfId="61276" xr:uid="{00000000-0005-0000-0000-000036EF0000}"/>
    <cellStyle name="Normal 9 3 2 9" xfId="61277" xr:uid="{00000000-0005-0000-0000-000037EF0000}"/>
    <cellStyle name="Normal 9 3 2 9 2" xfId="61278" xr:uid="{00000000-0005-0000-0000-000038EF0000}"/>
    <cellStyle name="Normal 9 3 2 9 2 2" xfId="61279" xr:uid="{00000000-0005-0000-0000-000039EF0000}"/>
    <cellStyle name="Normal 9 3 2 9 2 3" xfId="61280" xr:uid="{00000000-0005-0000-0000-00003AEF0000}"/>
    <cellStyle name="Normal 9 3 2 9 3" xfId="61281" xr:uid="{00000000-0005-0000-0000-00003BEF0000}"/>
    <cellStyle name="Normal 9 3 2 9 4" xfId="61282" xr:uid="{00000000-0005-0000-0000-00003CEF0000}"/>
    <cellStyle name="Normal 9 3 2_PROD" xfId="61283" xr:uid="{00000000-0005-0000-0000-00003DEF0000}"/>
    <cellStyle name="Normal 9 3 3" xfId="558" xr:uid="{00000000-0005-0000-0000-00003EEF0000}"/>
    <cellStyle name="Normal 9 3 3 10" xfId="61284" xr:uid="{00000000-0005-0000-0000-00003FEF0000}"/>
    <cellStyle name="Normal 9 3 3 10 2" xfId="61285" xr:uid="{00000000-0005-0000-0000-000040EF0000}"/>
    <cellStyle name="Normal 9 3 3 10 2 2" xfId="61286" xr:uid="{00000000-0005-0000-0000-000041EF0000}"/>
    <cellStyle name="Normal 9 3 3 10 2 3" xfId="61287" xr:uid="{00000000-0005-0000-0000-000042EF0000}"/>
    <cellStyle name="Normal 9 3 3 10 3" xfId="61288" xr:uid="{00000000-0005-0000-0000-000043EF0000}"/>
    <cellStyle name="Normal 9 3 3 10 4" xfId="61289" xr:uid="{00000000-0005-0000-0000-000044EF0000}"/>
    <cellStyle name="Normal 9 3 3 11" xfId="61290" xr:uid="{00000000-0005-0000-0000-000045EF0000}"/>
    <cellStyle name="Normal 9 3 3 11 2" xfId="61291" xr:uid="{00000000-0005-0000-0000-000046EF0000}"/>
    <cellStyle name="Normal 9 3 3 11 3" xfId="61292" xr:uid="{00000000-0005-0000-0000-000047EF0000}"/>
    <cellStyle name="Normal 9 3 3 12" xfId="61293" xr:uid="{00000000-0005-0000-0000-000048EF0000}"/>
    <cellStyle name="Normal 9 3 3 13" xfId="61294" xr:uid="{00000000-0005-0000-0000-000049EF0000}"/>
    <cellStyle name="Normal 9 3 3 2" xfId="559" xr:uid="{00000000-0005-0000-0000-00004AEF0000}"/>
    <cellStyle name="Normal 9 3 3 2 10" xfId="61295" xr:uid="{00000000-0005-0000-0000-00004BEF0000}"/>
    <cellStyle name="Normal 9 3 3 2 10 2" xfId="61296" xr:uid="{00000000-0005-0000-0000-00004CEF0000}"/>
    <cellStyle name="Normal 9 3 3 2 10 3" xfId="61297" xr:uid="{00000000-0005-0000-0000-00004DEF0000}"/>
    <cellStyle name="Normal 9 3 3 2 11" xfId="61298" xr:uid="{00000000-0005-0000-0000-00004EEF0000}"/>
    <cellStyle name="Normal 9 3 3 2 12" xfId="61299" xr:uid="{00000000-0005-0000-0000-00004FEF0000}"/>
    <cellStyle name="Normal 9 3 3 2 2" xfId="813" xr:uid="{00000000-0005-0000-0000-000050EF0000}"/>
    <cellStyle name="Normal 9 3 3 2 2 2" xfId="61300" xr:uid="{00000000-0005-0000-0000-000051EF0000}"/>
    <cellStyle name="Normal 9 3 3 2 2 2 2" xfId="61301" xr:uid="{00000000-0005-0000-0000-000052EF0000}"/>
    <cellStyle name="Normal 9 3 3 2 2 2 2 2" xfId="61302" xr:uid="{00000000-0005-0000-0000-000053EF0000}"/>
    <cellStyle name="Normal 9 3 3 2 2 2 2 2 2" xfId="61303" xr:uid="{00000000-0005-0000-0000-000054EF0000}"/>
    <cellStyle name="Normal 9 3 3 2 2 2 2 2 3" xfId="61304" xr:uid="{00000000-0005-0000-0000-000055EF0000}"/>
    <cellStyle name="Normal 9 3 3 2 2 2 2 3" xfId="61305" xr:uid="{00000000-0005-0000-0000-000056EF0000}"/>
    <cellStyle name="Normal 9 3 3 2 2 2 2 4" xfId="61306" xr:uid="{00000000-0005-0000-0000-000057EF0000}"/>
    <cellStyle name="Normal 9 3 3 2 2 2 3" xfId="61307" xr:uid="{00000000-0005-0000-0000-000058EF0000}"/>
    <cellStyle name="Normal 9 3 3 2 2 2 3 2" xfId="61308" xr:uid="{00000000-0005-0000-0000-000059EF0000}"/>
    <cellStyle name="Normal 9 3 3 2 2 2 3 2 2" xfId="61309" xr:uid="{00000000-0005-0000-0000-00005AEF0000}"/>
    <cellStyle name="Normal 9 3 3 2 2 2 3 2 3" xfId="61310" xr:uid="{00000000-0005-0000-0000-00005BEF0000}"/>
    <cellStyle name="Normal 9 3 3 2 2 2 3 3" xfId="61311" xr:uid="{00000000-0005-0000-0000-00005CEF0000}"/>
    <cellStyle name="Normal 9 3 3 2 2 2 3 4" xfId="61312" xr:uid="{00000000-0005-0000-0000-00005DEF0000}"/>
    <cellStyle name="Normal 9 3 3 2 2 2 4" xfId="61313" xr:uid="{00000000-0005-0000-0000-00005EEF0000}"/>
    <cellStyle name="Normal 9 3 3 2 2 2 4 2" xfId="61314" xr:uid="{00000000-0005-0000-0000-00005FEF0000}"/>
    <cellStyle name="Normal 9 3 3 2 2 2 4 2 2" xfId="61315" xr:uid="{00000000-0005-0000-0000-000060EF0000}"/>
    <cellStyle name="Normal 9 3 3 2 2 2 4 2 3" xfId="61316" xr:uid="{00000000-0005-0000-0000-000061EF0000}"/>
    <cellStyle name="Normal 9 3 3 2 2 2 4 3" xfId="61317" xr:uid="{00000000-0005-0000-0000-000062EF0000}"/>
    <cellStyle name="Normal 9 3 3 2 2 2 4 4" xfId="61318" xr:uid="{00000000-0005-0000-0000-000063EF0000}"/>
    <cellStyle name="Normal 9 3 3 2 2 2 5" xfId="61319" xr:uid="{00000000-0005-0000-0000-000064EF0000}"/>
    <cellStyle name="Normal 9 3 3 2 2 2 5 2" xfId="61320" xr:uid="{00000000-0005-0000-0000-000065EF0000}"/>
    <cellStyle name="Normal 9 3 3 2 2 2 5 2 2" xfId="61321" xr:uid="{00000000-0005-0000-0000-000066EF0000}"/>
    <cellStyle name="Normal 9 3 3 2 2 2 5 2 3" xfId="61322" xr:uid="{00000000-0005-0000-0000-000067EF0000}"/>
    <cellStyle name="Normal 9 3 3 2 2 2 5 3" xfId="61323" xr:uid="{00000000-0005-0000-0000-000068EF0000}"/>
    <cellStyle name="Normal 9 3 3 2 2 2 5 4" xfId="61324" xr:uid="{00000000-0005-0000-0000-000069EF0000}"/>
    <cellStyle name="Normal 9 3 3 2 2 2 6" xfId="61325" xr:uid="{00000000-0005-0000-0000-00006AEF0000}"/>
    <cellStyle name="Normal 9 3 3 2 2 2 6 2" xfId="61326" xr:uid="{00000000-0005-0000-0000-00006BEF0000}"/>
    <cellStyle name="Normal 9 3 3 2 2 2 6 3" xfId="61327" xr:uid="{00000000-0005-0000-0000-00006CEF0000}"/>
    <cellStyle name="Normal 9 3 3 2 2 2 7" xfId="61328" xr:uid="{00000000-0005-0000-0000-00006DEF0000}"/>
    <cellStyle name="Normal 9 3 3 2 2 2 8" xfId="61329" xr:uid="{00000000-0005-0000-0000-00006EEF0000}"/>
    <cellStyle name="Normal 9 3 3 2 2 2_PROD" xfId="61330" xr:uid="{00000000-0005-0000-0000-00006FEF0000}"/>
    <cellStyle name="Normal 9 3 3 2 2 3" xfId="61331" xr:uid="{00000000-0005-0000-0000-000070EF0000}"/>
    <cellStyle name="Normal 9 3 3 2 2 3 2" xfId="61332" xr:uid="{00000000-0005-0000-0000-000071EF0000}"/>
    <cellStyle name="Normal 9 3 3 2 2 3 2 2" xfId="61333" xr:uid="{00000000-0005-0000-0000-000072EF0000}"/>
    <cellStyle name="Normal 9 3 3 2 2 3 2 3" xfId="61334" xr:uid="{00000000-0005-0000-0000-000073EF0000}"/>
    <cellStyle name="Normal 9 3 3 2 2 3 3" xfId="61335" xr:uid="{00000000-0005-0000-0000-000074EF0000}"/>
    <cellStyle name="Normal 9 3 3 2 2 3 4" xfId="61336" xr:uid="{00000000-0005-0000-0000-000075EF0000}"/>
    <cellStyle name="Normal 9 3 3 2 2 4" xfId="61337" xr:uid="{00000000-0005-0000-0000-000076EF0000}"/>
    <cellStyle name="Normal 9 3 3 2 2 4 2" xfId="61338" xr:uid="{00000000-0005-0000-0000-000077EF0000}"/>
    <cellStyle name="Normal 9 3 3 2 2 4 2 2" xfId="61339" xr:uid="{00000000-0005-0000-0000-000078EF0000}"/>
    <cellStyle name="Normal 9 3 3 2 2 4 2 3" xfId="61340" xr:uid="{00000000-0005-0000-0000-000079EF0000}"/>
    <cellStyle name="Normal 9 3 3 2 2 4 3" xfId="61341" xr:uid="{00000000-0005-0000-0000-00007AEF0000}"/>
    <cellStyle name="Normal 9 3 3 2 2 4 4" xfId="61342" xr:uid="{00000000-0005-0000-0000-00007BEF0000}"/>
    <cellStyle name="Normal 9 3 3 2 2 5" xfId="61343" xr:uid="{00000000-0005-0000-0000-00007CEF0000}"/>
    <cellStyle name="Normal 9 3 3 2 2 5 2" xfId="61344" xr:uid="{00000000-0005-0000-0000-00007DEF0000}"/>
    <cellStyle name="Normal 9 3 3 2 2 5 2 2" xfId="61345" xr:uid="{00000000-0005-0000-0000-00007EEF0000}"/>
    <cellStyle name="Normal 9 3 3 2 2 5 2 3" xfId="61346" xr:uid="{00000000-0005-0000-0000-00007FEF0000}"/>
    <cellStyle name="Normal 9 3 3 2 2 5 3" xfId="61347" xr:uid="{00000000-0005-0000-0000-000080EF0000}"/>
    <cellStyle name="Normal 9 3 3 2 2 5 4" xfId="61348" xr:uid="{00000000-0005-0000-0000-000081EF0000}"/>
    <cellStyle name="Normal 9 3 3 2 2 6" xfId="61349" xr:uid="{00000000-0005-0000-0000-000082EF0000}"/>
    <cellStyle name="Normal 9 3 3 2 2 6 2" xfId="61350" xr:uid="{00000000-0005-0000-0000-000083EF0000}"/>
    <cellStyle name="Normal 9 3 3 2 2 6 2 2" xfId="61351" xr:uid="{00000000-0005-0000-0000-000084EF0000}"/>
    <cellStyle name="Normal 9 3 3 2 2 6 2 3" xfId="61352" xr:uid="{00000000-0005-0000-0000-000085EF0000}"/>
    <cellStyle name="Normal 9 3 3 2 2 6 3" xfId="61353" xr:uid="{00000000-0005-0000-0000-000086EF0000}"/>
    <cellStyle name="Normal 9 3 3 2 2 6 4" xfId="61354" xr:uid="{00000000-0005-0000-0000-000087EF0000}"/>
    <cellStyle name="Normal 9 3 3 2 2 7" xfId="61355" xr:uid="{00000000-0005-0000-0000-000088EF0000}"/>
    <cellStyle name="Normal 9 3 3 2 2 7 2" xfId="61356" xr:uid="{00000000-0005-0000-0000-000089EF0000}"/>
    <cellStyle name="Normal 9 3 3 2 2 7 3" xfId="61357" xr:uid="{00000000-0005-0000-0000-00008AEF0000}"/>
    <cellStyle name="Normal 9 3 3 2 2 8" xfId="61358" xr:uid="{00000000-0005-0000-0000-00008BEF0000}"/>
    <cellStyle name="Normal 9 3 3 2 2 9" xfId="61359" xr:uid="{00000000-0005-0000-0000-00008CEF0000}"/>
    <cellStyle name="Normal 9 3 3 2 2_PROD" xfId="61360" xr:uid="{00000000-0005-0000-0000-00008DEF0000}"/>
    <cellStyle name="Normal 9 3 3 2 3" xfId="61361" xr:uid="{00000000-0005-0000-0000-00008EEF0000}"/>
    <cellStyle name="Normal 9 3 3 2 3 2" xfId="61362" xr:uid="{00000000-0005-0000-0000-00008FEF0000}"/>
    <cellStyle name="Normal 9 3 3 2 3 2 2" xfId="61363" xr:uid="{00000000-0005-0000-0000-000090EF0000}"/>
    <cellStyle name="Normal 9 3 3 2 3 2 2 2" xfId="61364" xr:uid="{00000000-0005-0000-0000-000091EF0000}"/>
    <cellStyle name="Normal 9 3 3 2 3 2 2 2 2" xfId="61365" xr:uid="{00000000-0005-0000-0000-000092EF0000}"/>
    <cellStyle name="Normal 9 3 3 2 3 2 2 2 3" xfId="61366" xr:uid="{00000000-0005-0000-0000-000093EF0000}"/>
    <cellStyle name="Normal 9 3 3 2 3 2 2 3" xfId="61367" xr:uid="{00000000-0005-0000-0000-000094EF0000}"/>
    <cellStyle name="Normal 9 3 3 2 3 2 2 4" xfId="61368" xr:uid="{00000000-0005-0000-0000-000095EF0000}"/>
    <cellStyle name="Normal 9 3 3 2 3 2 3" xfId="61369" xr:uid="{00000000-0005-0000-0000-000096EF0000}"/>
    <cellStyle name="Normal 9 3 3 2 3 2 3 2" xfId="61370" xr:uid="{00000000-0005-0000-0000-000097EF0000}"/>
    <cellStyle name="Normal 9 3 3 2 3 2 3 2 2" xfId="61371" xr:uid="{00000000-0005-0000-0000-000098EF0000}"/>
    <cellStyle name="Normal 9 3 3 2 3 2 3 2 3" xfId="61372" xr:uid="{00000000-0005-0000-0000-000099EF0000}"/>
    <cellStyle name="Normal 9 3 3 2 3 2 3 3" xfId="61373" xr:uid="{00000000-0005-0000-0000-00009AEF0000}"/>
    <cellStyle name="Normal 9 3 3 2 3 2 3 4" xfId="61374" xr:uid="{00000000-0005-0000-0000-00009BEF0000}"/>
    <cellStyle name="Normal 9 3 3 2 3 2 4" xfId="61375" xr:uid="{00000000-0005-0000-0000-00009CEF0000}"/>
    <cellStyle name="Normal 9 3 3 2 3 2 4 2" xfId="61376" xr:uid="{00000000-0005-0000-0000-00009DEF0000}"/>
    <cellStyle name="Normal 9 3 3 2 3 2 4 2 2" xfId="61377" xr:uid="{00000000-0005-0000-0000-00009EEF0000}"/>
    <cellStyle name="Normal 9 3 3 2 3 2 4 2 3" xfId="61378" xr:uid="{00000000-0005-0000-0000-00009FEF0000}"/>
    <cellStyle name="Normal 9 3 3 2 3 2 4 3" xfId="61379" xr:uid="{00000000-0005-0000-0000-0000A0EF0000}"/>
    <cellStyle name="Normal 9 3 3 2 3 2 4 4" xfId="61380" xr:uid="{00000000-0005-0000-0000-0000A1EF0000}"/>
    <cellStyle name="Normal 9 3 3 2 3 2 5" xfId="61381" xr:uid="{00000000-0005-0000-0000-0000A2EF0000}"/>
    <cellStyle name="Normal 9 3 3 2 3 2 5 2" xfId="61382" xr:uid="{00000000-0005-0000-0000-0000A3EF0000}"/>
    <cellStyle name="Normal 9 3 3 2 3 2 5 2 2" xfId="61383" xr:uid="{00000000-0005-0000-0000-0000A4EF0000}"/>
    <cellStyle name="Normal 9 3 3 2 3 2 5 2 3" xfId="61384" xr:uid="{00000000-0005-0000-0000-0000A5EF0000}"/>
    <cellStyle name="Normal 9 3 3 2 3 2 5 3" xfId="61385" xr:uid="{00000000-0005-0000-0000-0000A6EF0000}"/>
    <cellStyle name="Normal 9 3 3 2 3 2 5 4" xfId="61386" xr:uid="{00000000-0005-0000-0000-0000A7EF0000}"/>
    <cellStyle name="Normal 9 3 3 2 3 2 6" xfId="61387" xr:uid="{00000000-0005-0000-0000-0000A8EF0000}"/>
    <cellStyle name="Normal 9 3 3 2 3 2 6 2" xfId="61388" xr:uid="{00000000-0005-0000-0000-0000A9EF0000}"/>
    <cellStyle name="Normal 9 3 3 2 3 2 6 3" xfId="61389" xr:uid="{00000000-0005-0000-0000-0000AAEF0000}"/>
    <cellStyle name="Normal 9 3 3 2 3 2 7" xfId="61390" xr:uid="{00000000-0005-0000-0000-0000ABEF0000}"/>
    <cellStyle name="Normal 9 3 3 2 3 2 8" xfId="61391" xr:uid="{00000000-0005-0000-0000-0000ACEF0000}"/>
    <cellStyle name="Normal 9 3 3 2 3 2_PROD" xfId="61392" xr:uid="{00000000-0005-0000-0000-0000ADEF0000}"/>
    <cellStyle name="Normal 9 3 3 2 3 3" xfId="61393" xr:uid="{00000000-0005-0000-0000-0000AEEF0000}"/>
    <cellStyle name="Normal 9 3 3 2 3 3 2" xfId="61394" xr:uid="{00000000-0005-0000-0000-0000AFEF0000}"/>
    <cellStyle name="Normal 9 3 3 2 3 3 2 2" xfId="61395" xr:uid="{00000000-0005-0000-0000-0000B0EF0000}"/>
    <cellStyle name="Normal 9 3 3 2 3 3 2 3" xfId="61396" xr:uid="{00000000-0005-0000-0000-0000B1EF0000}"/>
    <cellStyle name="Normal 9 3 3 2 3 3 3" xfId="61397" xr:uid="{00000000-0005-0000-0000-0000B2EF0000}"/>
    <cellStyle name="Normal 9 3 3 2 3 3 4" xfId="61398" xr:uid="{00000000-0005-0000-0000-0000B3EF0000}"/>
    <cellStyle name="Normal 9 3 3 2 3 4" xfId="61399" xr:uid="{00000000-0005-0000-0000-0000B4EF0000}"/>
    <cellStyle name="Normal 9 3 3 2 3 4 2" xfId="61400" xr:uid="{00000000-0005-0000-0000-0000B5EF0000}"/>
    <cellStyle name="Normal 9 3 3 2 3 4 2 2" xfId="61401" xr:uid="{00000000-0005-0000-0000-0000B6EF0000}"/>
    <cellStyle name="Normal 9 3 3 2 3 4 2 3" xfId="61402" xr:uid="{00000000-0005-0000-0000-0000B7EF0000}"/>
    <cellStyle name="Normal 9 3 3 2 3 4 3" xfId="61403" xr:uid="{00000000-0005-0000-0000-0000B8EF0000}"/>
    <cellStyle name="Normal 9 3 3 2 3 4 4" xfId="61404" xr:uid="{00000000-0005-0000-0000-0000B9EF0000}"/>
    <cellStyle name="Normal 9 3 3 2 3 5" xfId="61405" xr:uid="{00000000-0005-0000-0000-0000BAEF0000}"/>
    <cellStyle name="Normal 9 3 3 2 3 5 2" xfId="61406" xr:uid="{00000000-0005-0000-0000-0000BBEF0000}"/>
    <cellStyle name="Normal 9 3 3 2 3 5 2 2" xfId="61407" xr:uid="{00000000-0005-0000-0000-0000BCEF0000}"/>
    <cellStyle name="Normal 9 3 3 2 3 5 2 3" xfId="61408" xr:uid="{00000000-0005-0000-0000-0000BDEF0000}"/>
    <cellStyle name="Normal 9 3 3 2 3 5 3" xfId="61409" xr:uid="{00000000-0005-0000-0000-0000BEEF0000}"/>
    <cellStyle name="Normal 9 3 3 2 3 5 4" xfId="61410" xr:uid="{00000000-0005-0000-0000-0000BFEF0000}"/>
    <cellStyle name="Normal 9 3 3 2 3 6" xfId="61411" xr:uid="{00000000-0005-0000-0000-0000C0EF0000}"/>
    <cellStyle name="Normal 9 3 3 2 3 6 2" xfId="61412" xr:uid="{00000000-0005-0000-0000-0000C1EF0000}"/>
    <cellStyle name="Normal 9 3 3 2 3 6 2 2" xfId="61413" xr:uid="{00000000-0005-0000-0000-0000C2EF0000}"/>
    <cellStyle name="Normal 9 3 3 2 3 6 2 3" xfId="61414" xr:uid="{00000000-0005-0000-0000-0000C3EF0000}"/>
    <cellStyle name="Normal 9 3 3 2 3 6 3" xfId="61415" xr:uid="{00000000-0005-0000-0000-0000C4EF0000}"/>
    <cellStyle name="Normal 9 3 3 2 3 6 4" xfId="61416" xr:uid="{00000000-0005-0000-0000-0000C5EF0000}"/>
    <cellStyle name="Normal 9 3 3 2 3 7" xfId="61417" xr:uid="{00000000-0005-0000-0000-0000C6EF0000}"/>
    <cellStyle name="Normal 9 3 3 2 3 7 2" xfId="61418" xr:uid="{00000000-0005-0000-0000-0000C7EF0000}"/>
    <cellStyle name="Normal 9 3 3 2 3 7 3" xfId="61419" xr:uid="{00000000-0005-0000-0000-0000C8EF0000}"/>
    <cellStyle name="Normal 9 3 3 2 3 8" xfId="61420" xr:uid="{00000000-0005-0000-0000-0000C9EF0000}"/>
    <cellStyle name="Normal 9 3 3 2 3 9" xfId="61421" xr:uid="{00000000-0005-0000-0000-0000CAEF0000}"/>
    <cellStyle name="Normal 9 3 3 2 3_PROD" xfId="61422" xr:uid="{00000000-0005-0000-0000-0000CBEF0000}"/>
    <cellStyle name="Normal 9 3 3 2 4" xfId="61423" xr:uid="{00000000-0005-0000-0000-0000CCEF0000}"/>
    <cellStyle name="Normal 9 3 3 2 4 2" xfId="61424" xr:uid="{00000000-0005-0000-0000-0000CDEF0000}"/>
    <cellStyle name="Normal 9 3 3 2 4 2 2" xfId="61425" xr:uid="{00000000-0005-0000-0000-0000CEEF0000}"/>
    <cellStyle name="Normal 9 3 3 2 4 2 2 2" xfId="61426" xr:uid="{00000000-0005-0000-0000-0000CFEF0000}"/>
    <cellStyle name="Normal 9 3 3 2 4 2 2 2 2" xfId="61427" xr:uid="{00000000-0005-0000-0000-0000D0EF0000}"/>
    <cellStyle name="Normal 9 3 3 2 4 2 2 2 3" xfId="61428" xr:uid="{00000000-0005-0000-0000-0000D1EF0000}"/>
    <cellStyle name="Normal 9 3 3 2 4 2 2 3" xfId="61429" xr:uid="{00000000-0005-0000-0000-0000D2EF0000}"/>
    <cellStyle name="Normal 9 3 3 2 4 2 2 4" xfId="61430" xr:uid="{00000000-0005-0000-0000-0000D3EF0000}"/>
    <cellStyle name="Normal 9 3 3 2 4 2 3" xfId="61431" xr:uid="{00000000-0005-0000-0000-0000D4EF0000}"/>
    <cellStyle name="Normal 9 3 3 2 4 2 3 2" xfId="61432" xr:uid="{00000000-0005-0000-0000-0000D5EF0000}"/>
    <cellStyle name="Normal 9 3 3 2 4 2 3 2 2" xfId="61433" xr:uid="{00000000-0005-0000-0000-0000D6EF0000}"/>
    <cellStyle name="Normal 9 3 3 2 4 2 3 2 3" xfId="61434" xr:uid="{00000000-0005-0000-0000-0000D7EF0000}"/>
    <cellStyle name="Normal 9 3 3 2 4 2 3 3" xfId="61435" xr:uid="{00000000-0005-0000-0000-0000D8EF0000}"/>
    <cellStyle name="Normal 9 3 3 2 4 2 3 4" xfId="61436" xr:uid="{00000000-0005-0000-0000-0000D9EF0000}"/>
    <cellStyle name="Normal 9 3 3 2 4 2 4" xfId="61437" xr:uid="{00000000-0005-0000-0000-0000DAEF0000}"/>
    <cellStyle name="Normal 9 3 3 2 4 2 4 2" xfId="61438" xr:uid="{00000000-0005-0000-0000-0000DBEF0000}"/>
    <cellStyle name="Normal 9 3 3 2 4 2 4 2 2" xfId="61439" xr:uid="{00000000-0005-0000-0000-0000DCEF0000}"/>
    <cellStyle name="Normal 9 3 3 2 4 2 4 2 3" xfId="61440" xr:uid="{00000000-0005-0000-0000-0000DDEF0000}"/>
    <cellStyle name="Normal 9 3 3 2 4 2 4 3" xfId="61441" xr:uid="{00000000-0005-0000-0000-0000DEEF0000}"/>
    <cellStyle name="Normal 9 3 3 2 4 2 4 4" xfId="61442" xr:uid="{00000000-0005-0000-0000-0000DFEF0000}"/>
    <cellStyle name="Normal 9 3 3 2 4 2 5" xfId="61443" xr:uid="{00000000-0005-0000-0000-0000E0EF0000}"/>
    <cellStyle name="Normal 9 3 3 2 4 2 5 2" xfId="61444" xr:uid="{00000000-0005-0000-0000-0000E1EF0000}"/>
    <cellStyle name="Normal 9 3 3 2 4 2 5 2 2" xfId="61445" xr:uid="{00000000-0005-0000-0000-0000E2EF0000}"/>
    <cellStyle name="Normal 9 3 3 2 4 2 5 2 3" xfId="61446" xr:uid="{00000000-0005-0000-0000-0000E3EF0000}"/>
    <cellStyle name="Normal 9 3 3 2 4 2 5 3" xfId="61447" xr:uid="{00000000-0005-0000-0000-0000E4EF0000}"/>
    <cellStyle name="Normal 9 3 3 2 4 2 5 4" xfId="61448" xr:uid="{00000000-0005-0000-0000-0000E5EF0000}"/>
    <cellStyle name="Normal 9 3 3 2 4 2 6" xfId="61449" xr:uid="{00000000-0005-0000-0000-0000E6EF0000}"/>
    <cellStyle name="Normal 9 3 3 2 4 2 6 2" xfId="61450" xr:uid="{00000000-0005-0000-0000-0000E7EF0000}"/>
    <cellStyle name="Normal 9 3 3 2 4 2 6 3" xfId="61451" xr:uid="{00000000-0005-0000-0000-0000E8EF0000}"/>
    <cellStyle name="Normal 9 3 3 2 4 2 7" xfId="61452" xr:uid="{00000000-0005-0000-0000-0000E9EF0000}"/>
    <cellStyle name="Normal 9 3 3 2 4 2 8" xfId="61453" xr:uid="{00000000-0005-0000-0000-0000EAEF0000}"/>
    <cellStyle name="Normal 9 3 3 2 4 2_PROD" xfId="61454" xr:uid="{00000000-0005-0000-0000-0000EBEF0000}"/>
    <cellStyle name="Normal 9 3 3 2 4 3" xfId="61455" xr:uid="{00000000-0005-0000-0000-0000ECEF0000}"/>
    <cellStyle name="Normal 9 3 3 2 4 3 2" xfId="61456" xr:uid="{00000000-0005-0000-0000-0000EDEF0000}"/>
    <cellStyle name="Normal 9 3 3 2 4 3 2 2" xfId="61457" xr:uid="{00000000-0005-0000-0000-0000EEEF0000}"/>
    <cellStyle name="Normal 9 3 3 2 4 3 2 3" xfId="61458" xr:uid="{00000000-0005-0000-0000-0000EFEF0000}"/>
    <cellStyle name="Normal 9 3 3 2 4 3 3" xfId="61459" xr:uid="{00000000-0005-0000-0000-0000F0EF0000}"/>
    <cellStyle name="Normal 9 3 3 2 4 3 4" xfId="61460" xr:uid="{00000000-0005-0000-0000-0000F1EF0000}"/>
    <cellStyle name="Normal 9 3 3 2 4 4" xfId="61461" xr:uid="{00000000-0005-0000-0000-0000F2EF0000}"/>
    <cellStyle name="Normal 9 3 3 2 4 4 2" xfId="61462" xr:uid="{00000000-0005-0000-0000-0000F3EF0000}"/>
    <cellStyle name="Normal 9 3 3 2 4 4 2 2" xfId="61463" xr:uid="{00000000-0005-0000-0000-0000F4EF0000}"/>
    <cellStyle name="Normal 9 3 3 2 4 4 2 3" xfId="61464" xr:uid="{00000000-0005-0000-0000-0000F5EF0000}"/>
    <cellStyle name="Normal 9 3 3 2 4 4 3" xfId="61465" xr:uid="{00000000-0005-0000-0000-0000F6EF0000}"/>
    <cellStyle name="Normal 9 3 3 2 4 4 4" xfId="61466" xr:uid="{00000000-0005-0000-0000-0000F7EF0000}"/>
    <cellStyle name="Normal 9 3 3 2 4 5" xfId="61467" xr:uid="{00000000-0005-0000-0000-0000F8EF0000}"/>
    <cellStyle name="Normal 9 3 3 2 4 5 2" xfId="61468" xr:uid="{00000000-0005-0000-0000-0000F9EF0000}"/>
    <cellStyle name="Normal 9 3 3 2 4 5 2 2" xfId="61469" xr:uid="{00000000-0005-0000-0000-0000FAEF0000}"/>
    <cellStyle name="Normal 9 3 3 2 4 5 2 3" xfId="61470" xr:uid="{00000000-0005-0000-0000-0000FBEF0000}"/>
    <cellStyle name="Normal 9 3 3 2 4 5 3" xfId="61471" xr:uid="{00000000-0005-0000-0000-0000FCEF0000}"/>
    <cellStyle name="Normal 9 3 3 2 4 5 4" xfId="61472" xr:uid="{00000000-0005-0000-0000-0000FDEF0000}"/>
    <cellStyle name="Normal 9 3 3 2 4 6" xfId="61473" xr:uid="{00000000-0005-0000-0000-0000FEEF0000}"/>
    <cellStyle name="Normal 9 3 3 2 4 6 2" xfId="61474" xr:uid="{00000000-0005-0000-0000-0000FFEF0000}"/>
    <cellStyle name="Normal 9 3 3 2 4 6 2 2" xfId="61475" xr:uid="{00000000-0005-0000-0000-000000F00000}"/>
    <cellStyle name="Normal 9 3 3 2 4 6 2 3" xfId="61476" xr:uid="{00000000-0005-0000-0000-000001F00000}"/>
    <cellStyle name="Normal 9 3 3 2 4 6 3" xfId="61477" xr:uid="{00000000-0005-0000-0000-000002F00000}"/>
    <cellStyle name="Normal 9 3 3 2 4 6 4" xfId="61478" xr:uid="{00000000-0005-0000-0000-000003F00000}"/>
    <cellStyle name="Normal 9 3 3 2 4 7" xfId="61479" xr:uid="{00000000-0005-0000-0000-000004F00000}"/>
    <cellStyle name="Normal 9 3 3 2 4 7 2" xfId="61480" xr:uid="{00000000-0005-0000-0000-000005F00000}"/>
    <cellStyle name="Normal 9 3 3 2 4 7 3" xfId="61481" xr:uid="{00000000-0005-0000-0000-000006F00000}"/>
    <cellStyle name="Normal 9 3 3 2 4 8" xfId="61482" xr:uid="{00000000-0005-0000-0000-000007F00000}"/>
    <cellStyle name="Normal 9 3 3 2 4 9" xfId="61483" xr:uid="{00000000-0005-0000-0000-000008F00000}"/>
    <cellStyle name="Normal 9 3 3 2 4_PROD" xfId="61484" xr:uid="{00000000-0005-0000-0000-000009F00000}"/>
    <cellStyle name="Normal 9 3 3 2 5" xfId="61485" xr:uid="{00000000-0005-0000-0000-00000AF00000}"/>
    <cellStyle name="Normal 9 3 3 2 5 2" xfId="61486" xr:uid="{00000000-0005-0000-0000-00000BF00000}"/>
    <cellStyle name="Normal 9 3 3 2 5 2 2" xfId="61487" xr:uid="{00000000-0005-0000-0000-00000CF00000}"/>
    <cellStyle name="Normal 9 3 3 2 5 2 2 2" xfId="61488" xr:uid="{00000000-0005-0000-0000-00000DF00000}"/>
    <cellStyle name="Normal 9 3 3 2 5 2 2 3" xfId="61489" xr:uid="{00000000-0005-0000-0000-00000EF00000}"/>
    <cellStyle name="Normal 9 3 3 2 5 2 3" xfId="61490" xr:uid="{00000000-0005-0000-0000-00000FF00000}"/>
    <cellStyle name="Normal 9 3 3 2 5 2 4" xfId="61491" xr:uid="{00000000-0005-0000-0000-000010F00000}"/>
    <cellStyle name="Normal 9 3 3 2 5 3" xfId="61492" xr:uid="{00000000-0005-0000-0000-000011F00000}"/>
    <cellStyle name="Normal 9 3 3 2 5 3 2" xfId="61493" xr:uid="{00000000-0005-0000-0000-000012F00000}"/>
    <cellStyle name="Normal 9 3 3 2 5 3 2 2" xfId="61494" xr:uid="{00000000-0005-0000-0000-000013F00000}"/>
    <cellStyle name="Normal 9 3 3 2 5 3 2 3" xfId="61495" xr:uid="{00000000-0005-0000-0000-000014F00000}"/>
    <cellStyle name="Normal 9 3 3 2 5 3 3" xfId="61496" xr:uid="{00000000-0005-0000-0000-000015F00000}"/>
    <cellStyle name="Normal 9 3 3 2 5 3 4" xfId="61497" xr:uid="{00000000-0005-0000-0000-000016F00000}"/>
    <cellStyle name="Normal 9 3 3 2 5 4" xfId="61498" xr:uid="{00000000-0005-0000-0000-000017F00000}"/>
    <cellStyle name="Normal 9 3 3 2 5 4 2" xfId="61499" xr:uid="{00000000-0005-0000-0000-000018F00000}"/>
    <cellStyle name="Normal 9 3 3 2 5 4 2 2" xfId="61500" xr:uid="{00000000-0005-0000-0000-000019F00000}"/>
    <cellStyle name="Normal 9 3 3 2 5 4 2 3" xfId="61501" xr:uid="{00000000-0005-0000-0000-00001AF00000}"/>
    <cellStyle name="Normal 9 3 3 2 5 4 3" xfId="61502" xr:uid="{00000000-0005-0000-0000-00001BF00000}"/>
    <cellStyle name="Normal 9 3 3 2 5 4 4" xfId="61503" xr:uid="{00000000-0005-0000-0000-00001CF00000}"/>
    <cellStyle name="Normal 9 3 3 2 5 5" xfId="61504" xr:uid="{00000000-0005-0000-0000-00001DF00000}"/>
    <cellStyle name="Normal 9 3 3 2 5 5 2" xfId="61505" xr:uid="{00000000-0005-0000-0000-00001EF00000}"/>
    <cellStyle name="Normal 9 3 3 2 5 5 2 2" xfId="61506" xr:uid="{00000000-0005-0000-0000-00001FF00000}"/>
    <cellStyle name="Normal 9 3 3 2 5 5 2 3" xfId="61507" xr:uid="{00000000-0005-0000-0000-000020F00000}"/>
    <cellStyle name="Normal 9 3 3 2 5 5 3" xfId="61508" xr:uid="{00000000-0005-0000-0000-000021F00000}"/>
    <cellStyle name="Normal 9 3 3 2 5 5 4" xfId="61509" xr:uid="{00000000-0005-0000-0000-000022F00000}"/>
    <cellStyle name="Normal 9 3 3 2 5 6" xfId="61510" xr:uid="{00000000-0005-0000-0000-000023F00000}"/>
    <cellStyle name="Normal 9 3 3 2 5 6 2" xfId="61511" xr:uid="{00000000-0005-0000-0000-000024F00000}"/>
    <cellStyle name="Normal 9 3 3 2 5 6 3" xfId="61512" xr:uid="{00000000-0005-0000-0000-000025F00000}"/>
    <cellStyle name="Normal 9 3 3 2 5 7" xfId="61513" xr:uid="{00000000-0005-0000-0000-000026F00000}"/>
    <cellStyle name="Normal 9 3 3 2 5 8" xfId="61514" xr:uid="{00000000-0005-0000-0000-000027F00000}"/>
    <cellStyle name="Normal 9 3 3 2 5_PROD" xfId="61515" xr:uid="{00000000-0005-0000-0000-000028F00000}"/>
    <cellStyle name="Normal 9 3 3 2 6" xfId="61516" xr:uid="{00000000-0005-0000-0000-000029F00000}"/>
    <cellStyle name="Normal 9 3 3 2 6 2" xfId="61517" xr:uid="{00000000-0005-0000-0000-00002AF00000}"/>
    <cellStyle name="Normal 9 3 3 2 6 2 2" xfId="61518" xr:uid="{00000000-0005-0000-0000-00002BF00000}"/>
    <cellStyle name="Normal 9 3 3 2 6 2 3" xfId="61519" xr:uid="{00000000-0005-0000-0000-00002CF00000}"/>
    <cellStyle name="Normal 9 3 3 2 6 3" xfId="61520" xr:uid="{00000000-0005-0000-0000-00002DF00000}"/>
    <cellStyle name="Normal 9 3 3 2 6 4" xfId="61521" xr:uid="{00000000-0005-0000-0000-00002EF00000}"/>
    <cellStyle name="Normal 9 3 3 2 7" xfId="61522" xr:uid="{00000000-0005-0000-0000-00002FF00000}"/>
    <cellStyle name="Normal 9 3 3 2 7 2" xfId="61523" xr:uid="{00000000-0005-0000-0000-000030F00000}"/>
    <cellStyle name="Normal 9 3 3 2 7 2 2" xfId="61524" xr:uid="{00000000-0005-0000-0000-000031F00000}"/>
    <cellStyle name="Normal 9 3 3 2 7 2 3" xfId="61525" xr:uid="{00000000-0005-0000-0000-000032F00000}"/>
    <cellStyle name="Normal 9 3 3 2 7 3" xfId="61526" xr:uid="{00000000-0005-0000-0000-000033F00000}"/>
    <cellStyle name="Normal 9 3 3 2 7 4" xfId="61527" xr:uid="{00000000-0005-0000-0000-000034F00000}"/>
    <cellStyle name="Normal 9 3 3 2 8" xfId="61528" xr:uid="{00000000-0005-0000-0000-000035F00000}"/>
    <cellStyle name="Normal 9 3 3 2 8 2" xfId="61529" xr:uid="{00000000-0005-0000-0000-000036F00000}"/>
    <cellStyle name="Normal 9 3 3 2 8 2 2" xfId="61530" xr:uid="{00000000-0005-0000-0000-000037F00000}"/>
    <cellStyle name="Normal 9 3 3 2 8 2 3" xfId="61531" xr:uid="{00000000-0005-0000-0000-000038F00000}"/>
    <cellStyle name="Normal 9 3 3 2 8 3" xfId="61532" xr:uid="{00000000-0005-0000-0000-000039F00000}"/>
    <cellStyle name="Normal 9 3 3 2 8 4" xfId="61533" xr:uid="{00000000-0005-0000-0000-00003AF00000}"/>
    <cellStyle name="Normal 9 3 3 2 9" xfId="61534" xr:uid="{00000000-0005-0000-0000-00003BF00000}"/>
    <cellStyle name="Normal 9 3 3 2 9 2" xfId="61535" xr:uid="{00000000-0005-0000-0000-00003CF00000}"/>
    <cellStyle name="Normal 9 3 3 2 9 2 2" xfId="61536" xr:uid="{00000000-0005-0000-0000-00003DF00000}"/>
    <cellStyle name="Normal 9 3 3 2 9 2 3" xfId="61537" xr:uid="{00000000-0005-0000-0000-00003EF00000}"/>
    <cellStyle name="Normal 9 3 3 2 9 3" xfId="61538" xr:uid="{00000000-0005-0000-0000-00003FF00000}"/>
    <cellStyle name="Normal 9 3 3 2 9 4" xfId="61539" xr:uid="{00000000-0005-0000-0000-000040F00000}"/>
    <cellStyle name="Normal 9 3 3 2_PROD" xfId="61540" xr:uid="{00000000-0005-0000-0000-000041F00000}"/>
    <cellStyle name="Normal 9 3 3 3" xfId="814" xr:uid="{00000000-0005-0000-0000-000042F00000}"/>
    <cellStyle name="Normal 9 3 3 3 2" xfId="61541" xr:uid="{00000000-0005-0000-0000-000043F00000}"/>
    <cellStyle name="Normal 9 3 3 3 2 2" xfId="61542" xr:uid="{00000000-0005-0000-0000-000044F00000}"/>
    <cellStyle name="Normal 9 3 3 3 2 2 2" xfId="61543" xr:uid="{00000000-0005-0000-0000-000045F00000}"/>
    <cellStyle name="Normal 9 3 3 3 2 2 2 2" xfId="61544" xr:uid="{00000000-0005-0000-0000-000046F00000}"/>
    <cellStyle name="Normal 9 3 3 3 2 2 2 3" xfId="61545" xr:uid="{00000000-0005-0000-0000-000047F00000}"/>
    <cellStyle name="Normal 9 3 3 3 2 2 3" xfId="61546" xr:uid="{00000000-0005-0000-0000-000048F00000}"/>
    <cellStyle name="Normal 9 3 3 3 2 2 4" xfId="61547" xr:uid="{00000000-0005-0000-0000-000049F00000}"/>
    <cellStyle name="Normal 9 3 3 3 2 3" xfId="61548" xr:uid="{00000000-0005-0000-0000-00004AF00000}"/>
    <cellStyle name="Normal 9 3 3 3 2 3 2" xfId="61549" xr:uid="{00000000-0005-0000-0000-00004BF00000}"/>
    <cellStyle name="Normal 9 3 3 3 2 3 2 2" xfId="61550" xr:uid="{00000000-0005-0000-0000-00004CF00000}"/>
    <cellStyle name="Normal 9 3 3 3 2 3 2 3" xfId="61551" xr:uid="{00000000-0005-0000-0000-00004DF00000}"/>
    <cellStyle name="Normal 9 3 3 3 2 3 3" xfId="61552" xr:uid="{00000000-0005-0000-0000-00004EF00000}"/>
    <cellStyle name="Normal 9 3 3 3 2 3 4" xfId="61553" xr:uid="{00000000-0005-0000-0000-00004FF00000}"/>
    <cellStyle name="Normal 9 3 3 3 2 4" xfId="61554" xr:uid="{00000000-0005-0000-0000-000050F00000}"/>
    <cellStyle name="Normal 9 3 3 3 2 4 2" xfId="61555" xr:uid="{00000000-0005-0000-0000-000051F00000}"/>
    <cellStyle name="Normal 9 3 3 3 2 4 2 2" xfId="61556" xr:uid="{00000000-0005-0000-0000-000052F00000}"/>
    <cellStyle name="Normal 9 3 3 3 2 4 2 3" xfId="61557" xr:uid="{00000000-0005-0000-0000-000053F00000}"/>
    <cellStyle name="Normal 9 3 3 3 2 4 3" xfId="61558" xr:uid="{00000000-0005-0000-0000-000054F00000}"/>
    <cellStyle name="Normal 9 3 3 3 2 4 4" xfId="61559" xr:uid="{00000000-0005-0000-0000-000055F00000}"/>
    <cellStyle name="Normal 9 3 3 3 2 5" xfId="61560" xr:uid="{00000000-0005-0000-0000-000056F00000}"/>
    <cellStyle name="Normal 9 3 3 3 2 5 2" xfId="61561" xr:uid="{00000000-0005-0000-0000-000057F00000}"/>
    <cellStyle name="Normal 9 3 3 3 2 5 2 2" xfId="61562" xr:uid="{00000000-0005-0000-0000-000058F00000}"/>
    <cellStyle name="Normal 9 3 3 3 2 5 2 3" xfId="61563" xr:uid="{00000000-0005-0000-0000-000059F00000}"/>
    <cellStyle name="Normal 9 3 3 3 2 5 3" xfId="61564" xr:uid="{00000000-0005-0000-0000-00005AF00000}"/>
    <cellStyle name="Normal 9 3 3 3 2 5 4" xfId="61565" xr:uid="{00000000-0005-0000-0000-00005BF00000}"/>
    <cellStyle name="Normal 9 3 3 3 2 6" xfId="61566" xr:uid="{00000000-0005-0000-0000-00005CF00000}"/>
    <cellStyle name="Normal 9 3 3 3 2 6 2" xfId="61567" xr:uid="{00000000-0005-0000-0000-00005DF00000}"/>
    <cellStyle name="Normal 9 3 3 3 2 6 3" xfId="61568" xr:uid="{00000000-0005-0000-0000-00005EF00000}"/>
    <cellStyle name="Normal 9 3 3 3 2 7" xfId="61569" xr:uid="{00000000-0005-0000-0000-00005FF00000}"/>
    <cellStyle name="Normal 9 3 3 3 2 8" xfId="61570" xr:uid="{00000000-0005-0000-0000-000060F00000}"/>
    <cellStyle name="Normal 9 3 3 3 2_PROD" xfId="61571" xr:uid="{00000000-0005-0000-0000-000061F00000}"/>
    <cellStyle name="Normal 9 3 3 3 3" xfId="61572" xr:uid="{00000000-0005-0000-0000-000062F00000}"/>
    <cellStyle name="Normal 9 3 3 3 3 2" xfId="61573" xr:uid="{00000000-0005-0000-0000-000063F00000}"/>
    <cellStyle name="Normal 9 3 3 3 3 2 2" xfId="61574" xr:uid="{00000000-0005-0000-0000-000064F00000}"/>
    <cellStyle name="Normal 9 3 3 3 3 2 3" xfId="61575" xr:uid="{00000000-0005-0000-0000-000065F00000}"/>
    <cellStyle name="Normal 9 3 3 3 3 3" xfId="61576" xr:uid="{00000000-0005-0000-0000-000066F00000}"/>
    <cellStyle name="Normal 9 3 3 3 3 4" xfId="61577" xr:uid="{00000000-0005-0000-0000-000067F00000}"/>
    <cellStyle name="Normal 9 3 3 3 4" xfId="61578" xr:uid="{00000000-0005-0000-0000-000068F00000}"/>
    <cellStyle name="Normal 9 3 3 3 4 2" xfId="61579" xr:uid="{00000000-0005-0000-0000-000069F00000}"/>
    <cellStyle name="Normal 9 3 3 3 4 2 2" xfId="61580" xr:uid="{00000000-0005-0000-0000-00006AF00000}"/>
    <cellStyle name="Normal 9 3 3 3 4 2 3" xfId="61581" xr:uid="{00000000-0005-0000-0000-00006BF00000}"/>
    <cellStyle name="Normal 9 3 3 3 4 3" xfId="61582" xr:uid="{00000000-0005-0000-0000-00006CF00000}"/>
    <cellStyle name="Normal 9 3 3 3 4 4" xfId="61583" xr:uid="{00000000-0005-0000-0000-00006DF00000}"/>
    <cellStyle name="Normal 9 3 3 3 5" xfId="61584" xr:uid="{00000000-0005-0000-0000-00006EF00000}"/>
    <cellStyle name="Normal 9 3 3 3 5 2" xfId="61585" xr:uid="{00000000-0005-0000-0000-00006FF00000}"/>
    <cellStyle name="Normal 9 3 3 3 5 2 2" xfId="61586" xr:uid="{00000000-0005-0000-0000-000070F00000}"/>
    <cellStyle name="Normal 9 3 3 3 5 2 3" xfId="61587" xr:uid="{00000000-0005-0000-0000-000071F00000}"/>
    <cellStyle name="Normal 9 3 3 3 5 3" xfId="61588" xr:uid="{00000000-0005-0000-0000-000072F00000}"/>
    <cellStyle name="Normal 9 3 3 3 5 4" xfId="61589" xr:uid="{00000000-0005-0000-0000-000073F00000}"/>
    <cellStyle name="Normal 9 3 3 3 6" xfId="61590" xr:uid="{00000000-0005-0000-0000-000074F00000}"/>
    <cellStyle name="Normal 9 3 3 3 6 2" xfId="61591" xr:uid="{00000000-0005-0000-0000-000075F00000}"/>
    <cellStyle name="Normal 9 3 3 3 6 2 2" xfId="61592" xr:uid="{00000000-0005-0000-0000-000076F00000}"/>
    <cellStyle name="Normal 9 3 3 3 6 2 3" xfId="61593" xr:uid="{00000000-0005-0000-0000-000077F00000}"/>
    <cellStyle name="Normal 9 3 3 3 6 3" xfId="61594" xr:uid="{00000000-0005-0000-0000-000078F00000}"/>
    <cellStyle name="Normal 9 3 3 3 6 4" xfId="61595" xr:uid="{00000000-0005-0000-0000-000079F00000}"/>
    <cellStyle name="Normal 9 3 3 3 7" xfId="61596" xr:uid="{00000000-0005-0000-0000-00007AF00000}"/>
    <cellStyle name="Normal 9 3 3 3 7 2" xfId="61597" xr:uid="{00000000-0005-0000-0000-00007BF00000}"/>
    <cellStyle name="Normal 9 3 3 3 7 3" xfId="61598" xr:uid="{00000000-0005-0000-0000-00007CF00000}"/>
    <cellStyle name="Normal 9 3 3 3 8" xfId="61599" xr:uid="{00000000-0005-0000-0000-00007DF00000}"/>
    <cellStyle name="Normal 9 3 3 3 9" xfId="61600" xr:uid="{00000000-0005-0000-0000-00007EF00000}"/>
    <cellStyle name="Normal 9 3 3 3_PROD" xfId="61601" xr:uid="{00000000-0005-0000-0000-00007FF00000}"/>
    <cellStyle name="Normal 9 3 3 4" xfId="61602" xr:uid="{00000000-0005-0000-0000-000080F00000}"/>
    <cellStyle name="Normal 9 3 3 4 2" xfId="61603" xr:uid="{00000000-0005-0000-0000-000081F00000}"/>
    <cellStyle name="Normal 9 3 3 4 2 2" xfId="61604" xr:uid="{00000000-0005-0000-0000-000082F00000}"/>
    <cellStyle name="Normal 9 3 3 4 2 2 2" xfId="61605" xr:uid="{00000000-0005-0000-0000-000083F00000}"/>
    <cellStyle name="Normal 9 3 3 4 2 2 2 2" xfId="61606" xr:uid="{00000000-0005-0000-0000-000084F00000}"/>
    <cellStyle name="Normal 9 3 3 4 2 2 2 3" xfId="61607" xr:uid="{00000000-0005-0000-0000-000085F00000}"/>
    <cellStyle name="Normal 9 3 3 4 2 2 3" xfId="61608" xr:uid="{00000000-0005-0000-0000-000086F00000}"/>
    <cellStyle name="Normal 9 3 3 4 2 2 4" xfId="61609" xr:uid="{00000000-0005-0000-0000-000087F00000}"/>
    <cellStyle name="Normal 9 3 3 4 2 3" xfId="61610" xr:uid="{00000000-0005-0000-0000-000088F00000}"/>
    <cellStyle name="Normal 9 3 3 4 2 3 2" xfId="61611" xr:uid="{00000000-0005-0000-0000-000089F00000}"/>
    <cellStyle name="Normal 9 3 3 4 2 3 2 2" xfId="61612" xr:uid="{00000000-0005-0000-0000-00008AF00000}"/>
    <cellStyle name="Normal 9 3 3 4 2 3 2 3" xfId="61613" xr:uid="{00000000-0005-0000-0000-00008BF00000}"/>
    <cellStyle name="Normal 9 3 3 4 2 3 3" xfId="61614" xr:uid="{00000000-0005-0000-0000-00008CF00000}"/>
    <cellStyle name="Normal 9 3 3 4 2 3 4" xfId="61615" xr:uid="{00000000-0005-0000-0000-00008DF00000}"/>
    <cellStyle name="Normal 9 3 3 4 2 4" xfId="61616" xr:uid="{00000000-0005-0000-0000-00008EF00000}"/>
    <cellStyle name="Normal 9 3 3 4 2 4 2" xfId="61617" xr:uid="{00000000-0005-0000-0000-00008FF00000}"/>
    <cellStyle name="Normal 9 3 3 4 2 4 2 2" xfId="61618" xr:uid="{00000000-0005-0000-0000-000090F00000}"/>
    <cellStyle name="Normal 9 3 3 4 2 4 2 3" xfId="61619" xr:uid="{00000000-0005-0000-0000-000091F00000}"/>
    <cellStyle name="Normal 9 3 3 4 2 4 3" xfId="61620" xr:uid="{00000000-0005-0000-0000-000092F00000}"/>
    <cellStyle name="Normal 9 3 3 4 2 4 4" xfId="61621" xr:uid="{00000000-0005-0000-0000-000093F00000}"/>
    <cellStyle name="Normal 9 3 3 4 2 5" xfId="61622" xr:uid="{00000000-0005-0000-0000-000094F00000}"/>
    <cellStyle name="Normal 9 3 3 4 2 5 2" xfId="61623" xr:uid="{00000000-0005-0000-0000-000095F00000}"/>
    <cellStyle name="Normal 9 3 3 4 2 5 2 2" xfId="61624" xr:uid="{00000000-0005-0000-0000-000096F00000}"/>
    <cellStyle name="Normal 9 3 3 4 2 5 2 3" xfId="61625" xr:uid="{00000000-0005-0000-0000-000097F00000}"/>
    <cellStyle name="Normal 9 3 3 4 2 5 3" xfId="61626" xr:uid="{00000000-0005-0000-0000-000098F00000}"/>
    <cellStyle name="Normal 9 3 3 4 2 5 4" xfId="61627" xr:uid="{00000000-0005-0000-0000-000099F00000}"/>
    <cellStyle name="Normal 9 3 3 4 2 6" xfId="61628" xr:uid="{00000000-0005-0000-0000-00009AF00000}"/>
    <cellStyle name="Normal 9 3 3 4 2 6 2" xfId="61629" xr:uid="{00000000-0005-0000-0000-00009BF00000}"/>
    <cellStyle name="Normal 9 3 3 4 2 6 3" xfId="61630" xr:uid="{00000000-0005-0000-0000-00009CF00000}"/>
    <cellStyle name="Normal 9 3 3 4 2 7" xfId="61631" xr:uid="{00000000-0005-0000-0000-00009DF00000}"/>
    <cellStyle name="Normal 9 3 3 4 2 8" xfId="61632" xr:uid="{00000000-0005-0000-0000-00009EF00000}"/>
    <cellStyle name="Normal 9 3 3 4 2_PROD" xfId="61633" xr:uid="{00000000-0005-0000-0000-00009FF00000}"/>
    <cellStyle name="Normal 9 3 3 4 3" xfId="61634" xr:uid="{00000000-0005-0000-0000-0000A0F00000}"/>
    <cellStyle name="Normal 9 3 3 4 3 2" xfId="61635" xr:uid="{00000000-0005-0000-0000-0000A1F00000}"/>
    <cellStyle name="Normal 9 3 3 4 3 2 2" xfId="61636" xr:uid="{00000000-0005-0000-0000-0000A2F00000}"/>
    <cellStyle name="Normal 9 3 3 4 3 2 3" xfId="61637" xr:uid="{00000000-0005-0000-0000-0000A3F00000}"/>
    <cellStyle name="Normal 9 3 3 4 3 3" xfId="61638" xr:uid="{00000000-0005-0000-0000-0000A4F00000}"/>
    <cellStyle name="Normal 9 3 3 4 3 4" xfId="61639" xr:uid="{00000000-0005-0000-0000-0000A5F00000}"/>
    <cellStyle name="Normal 9 3 3 4 4" xfId="61640" xr:uid="{00000000-0005-0000-0000-0000A6F00000}"/>
    <cellStyle name="Normal 9 3 3 4 4 2" xfId="61641" xr:uid="{00000000-0005-0000-0000-0000A7F00000}"/>
    <cellStyle name="Normal 9 3 3 4 4 2 2" xfId="61642" xr:uid="{00000000-0005-0000-0000-0000A8F00000}"/>
    <cellStyle name="Normal 9 3 3 4 4 2 3" xfId="61643" xr:uid="{00000000-0005-0000-0000-0000A9F00000}"/>
    <cellStyle name="Normal 9 3 3 4 4 3" xfId="61644" xr:uid="{00000000-0005-0000-0000-0000AAF00000}"/>
    <cellStyle name="Normal 9 3 3 4 4 4" xfId="61645" xr:uid="{00000000-0005-0000-0000-0000ABF00000}"/>
    <cellStyle name="Normal 9 3 3 4 5" xfId="61646" xr:uid="{00000000-0005-0000-0000-0000ACF00000}"/>
    <cellStyle name="Normal 9 3 3 4 5 2" xfId="61647" xr:uid="{00000000-0005-0000-0000-0000ADF00000}"/>
    <cellStyle name="Normal 9 3 3 4 5 2 2" xfId="61648" xr:uid="{00000000-0005-0000-0000-0000AEF00000}"/>
    <cellStyle name="Normal 9 3 3 4 5 2 3" xfId="61649" xr:uid="{00000000-0005-0000-0000-0000AFF00000}"/>
    <cellStyle name="Normal 9 3 3 4 5 3" xfId="61650" xr:uid="{00000000-0005-0000-0000-0000B0F00000}"/>
    <cellStyle name="Normal 9 3 3 4 5 4" xfId="61651" xr:uid="{00000000-0005-0000-0000-0000B1F00000}"/>
    <cellStyle name="Normal 9 3 3 4 6" xfId="61652" xr:uid="{00000000-0005-0000-0000-0000B2F00000}"/>
    <cellStyle name="Normal 9 3 3 4 6 2" xfId="61653" xr:uid="{00000000-0005-0000-0000-0000B3F00000}"/>
    <cellStyle name="Normal 9 3 3 4 6 2 2" xfId="61654" xr:uid="{00000000-0005-0000-0000-0000B4F00000}"/>
    <cellStyle name="Normal 9 3 3 4 6 2 3" xfId="61655" xr:uid="{00000000-0005-0000-0000-0000B5F00000}"/>
    <cellStyle name="Normal 9 3 3 4 6 3" xfId="61656" xr:uid="{00000000-0005-0000-0000-0000B6F00000}"/>
    <cellStyle name="Normal 9 3 3 4 6 4" xfId="61657" xr:uid="{00000000-0005-0000-0000-0000B7F00000}"/>
    <cellStyle name="Normal 9 3 3 4 7" xfId="61658" xr:uid="{00000000-0005-0000-0000-0000B8F00000}"/>
    <cellStyle name="Normal 9 3 3 4 7 2" xfId="61659" xr:uid="{00000000-0005-0000-0000-0000B9F00000}"/>
    <cellStyle name="Normal 9 3 3 4 7 3" xfId="61660" xr:uid="{00000000-0005-0000-0000-0000BAF00000}"/>
    <cellStyle name="Normal 9 3 3 4 8" xfId="61661" xr:uid="{00000000-0005-0000-0000-0000BBF00000}"/>
    <cellStyle name="Normal 9 3 3 4 9" xfId="61662" xr:uid="{00000000-0005-0000-0000-0000BCF00000}"/>
    <cellStyle name="Normal 9 3 3 4_PROD" xfId="61663" xr:uid="{00000000-0005-0000-0000-0000BDF00000}"/>
    <cellStyle name="Normal 9 3 3 5" xfId="61664" xr:uid="{00000000-0005-0000-0000-0000BEF00000}"/>
    <cellStyle name="Normal 9 3 3 5 2" xfId="61665" xr:uid="{00000000-0005-0000-0000-0000BFF00000}"/>
    <cellStyle name="Normal 9 3 3 5 2 2" xfId="61666" xr:uid="{00000000-0005-0000-0000-0000C0F00000}"/>
    <cellStyle name="Normal 9 3 3 5 2 2 2" xfId="61667" xr:uid="{00000000-0005-0000-0000-0000C1F00000}"/>
    <cellStyle name="Normal 9 3 3 5 2 2 2 2" xfId="61668" xr:uid="{00000000-0005-0000-0000-0000C2F00000}"/>
    <cellStyle name="Normal 9 3 3 5 2 2 2 3" xfId="61669" xr:uid="{00000000-0005-0000-0000-0000C3F00000}"/>
    <cellStyle name="Normal 9 3 3 5 2 2 3" xfId="61670" xr:uid="{00000000-0005-0000-0000-0000C4F00000}"/>
    <cellStyle name="Normal 9 3 3 5 2 2 4" xfId="61671" xr:uid="{00000000-0005-0000-0000-0000C5F00000}"/>
    <cellStyle name="Normal 9 3 3 5 2 3" xfId="61672" xr:uid="{00000000-0005-0000-0000-0000C6F00000}"/>
    <cellStyle name="Normal 9 3 3 5 2 3 2" xfId="61673" xr:uid="{00000000-0005-0000-0000-0000C7F00000}"/>
    <cellStyle name="Normal 9 3 3 5 2 3 2 2" xfId="61674" xr:uid="{00000000-0005-0000-0000-0000C8F00000}"/>
    <cellStyle name="Normal 9 3 3 5 2 3 2 3" xfId="61675" xr:uid="{00000000-0005-0000-0000-0000C9F00000}"/>
    <cellStyle name="Normal 9 3 3 5 2 3 3" xfId="61676" xr:uid="{00000000-0005-0000-0000-0000CAF00000}"/>
    <cellStyle name="Normal 9 3 3 5 2 3 4" xfId="61677" xr:uid="{00000000-0005-0000-0000-0000CBF00000}"/>
    <cellStyle name="Normal 9 3 3 5 2 4" xfId="61678" xr:uid="{00000000-0005-0000-0000-0000CCF00000}"/>
    <cellStyle name="Normal 9 3 3 5 2 4 2" xfId="61679" xr:uid="{00000000-0005-0000-0000-0000CDF00000}"/>
    <cellStyle name="Normal 9 3 3 5 2 4 2 2" xfId="61680" xr:uid="{00000000-0005-0000-0000-0000CEF00000}"/>
    <cellStyle name="Normal 9 3 3 5 2 4 2 3" xfId="61681" xr:uid="{00000000-0005-0000-0000-0000CFF00000}"/>
    <cellStyle name="Normal 9 3 3 5 2 4 3" xfId="61682" xr:uid="{00000000-0005-0000-0000-0000D0F00000}"/>
    <cellStyle name="Normal 9 3 3 5 2 4 4" xfId="61683" xr:uid="{00000000-0005-0000-0000-0000D1F00000}"/>
    <cellStyle name="Normal 9 3 3 5 2 5" xfId="61684" xr:uid="{00000000-0005-0000-0000-0000D2F00000}"/>
    <cellStyle name="Normal 9 3 3 5 2 5 2" xfId="61685" xr:uid="{00000000-0005-0000-0000-0000D3F00000}"/>
    <cellStyle name="Normal 9 3 3 5 2 5 2 2" xfId="61686" xr:uid="{00000000-0005-0000-0000-0000D4F00000}"/>
    <cellStyle name="Normal 9 3 3 5 2 5 2 3" xfId="61687" xr:uid="{00000000-0005-0000-0000-0000D5F00000}"/>
    <cellStyle name="Normal 9 3 3 5 2 5 3" xfId="61688" xr:uid="{00000000-0005-0000-0000-0000D6F00000}"/>
    <cellStyle name="Normal 9 3 3 5 2 5 4" xfId="61689" xr:uid="{00000000-0005-0000-0000-0000D7F00000}"/>
    <cellStyle name="Normal 9 3 3 5 2 6" xfId="61690" xr:uid="{00000000-0005-0000-0000-0000D8F00000}"/>
    <cellStyle name="Normal 9 3 3 5 2 6 2" xfId="61691" xr:uid="{00000000-0005-0000-0000-0000D9F00000}"/>
    <cellStyle name="Normal 9 3 3 5 2 6 3" xfId="61692" xr:uid="{00000000-0005-0000-0000-0000DAF00000}"/>
    <cellStyle name="Normal 9 3 3 5 2 7" xfId="61693" xr:uid="{00000000-0005-0000-0000-0000DBF00000}"/>
    <cellStyle name="Normal 9 3 3 5 2 8" xfId="61694" xr:uid="{00000000-0005-0000-0000-0000DCF00000}"/>
    <cellStyle name="Normal 9 3 3 5 2_PROD" xfId="61695" xr:uid="{00000000-0005-0000-0000-0000DDF00000}"/>
    <cellStyle name="Normal 9 3 3 5 3" xfId="61696" xr:uid="{00000000-0005-0000-0000-0000DEF00000}"/>
    <cellStyle name="Normal 9 3 3 5 3 2" xfId="61697" xr:uid="{00000000-0005-0000-0000-0000DFF00000}"/>
    <cellStyle name="Normal 9 3 3 5 3 2 2" xfId="61698" xr:uid="{00000000-0005-0000-0000-0000E0F00000}"/>
    <cellStyle name="Normal 9 3 3 5 3 2 3" xfId="61699" xr:uid="{00000000-0005-0000-0000-0000E1F00000}"/>
    <cellStyle name="Normal 9 3 3 5 3 3" xfId="61700" xr:uid="{00000000-0005-0000-0000-0000E2F00000}"/>
    <cellStyle name="Normal 9 3 3 5 3 4" xfId="61701" xr:uid="{00000000-0005-0000-0000-0000E3F00000}"/>
    <cellStyle name="Normal 9 3 3 5 4" xfId="61702" xr:uid="{00000000-0005-0000-0000-0000E4F00000}"/>
    <cellStyle name="Normal 9 3 3 5 4 2" xfId="61703" xr:uid="{00000000-0005-0000-0000-0000E5F00000}"/>
    <cellStyle name="Normal 9 3 3 5 4 2 2" xfId="61704" xr:uid="{00000000-0005-0000-0000-0000E6F00000}"/>
    <cellStyle name="Normal 9 3 3 5 4 2 3" xfId="61705" xr:uid="{00000000-0005-0000-0000-0000E7F00000}"/>
    <cellStyle name="Normal 9 3 3 5 4 3" xfId="61706" xr:uid="{00000000-0005-0000-0000-0000E8F00000}"/>
    <cellStyle name="Normal 9 3 3 5 4 4" xfId="61707" xr:uid="{00000000-0005-0000-0000-0000E9F00000}"/>
    <cellStyle name="Normal 9 3 3 5 5" xfId="61708" xr:uid="{00000000-0005-0000-0000-0000EAF00000}"/>
    <cellStyle name="Normal 9 3 3 5 5 2" xfId="61709" xr:uid="{00000000-0005-0000-0000-0000EBF00000}"/>
    <cellStyle name="Normal 9 3 3 5 5 2 2" xfId="61710" xr:uid="{00000000-0005-0000-0000-0000ECF00000}"/>
    <cellStyle name="Normal 9 3 3 5 5 2 3" xfId="61711" xr:uid="{00000000-0005-0000-0000-0000EDF00000}"/>
    <cellStyle name="Normal 9 3 3 5 5 3" xfId="61712" xr:uid="{00000000-0005-0000-0000-0000EEF00000}"/>
    <cellStyle name="Normal 9 3 3 5 5 4" xfId="61713" xr:uid="{00000000-0005-0000-0000-0000EFF00000}"/>
    <cellStyle name="Normal 9 3 3 5 6" xfId="61714" xr:uid="{00000000-0005-0000-0000-0000F0F00000}"/>
    <cellStyle name="Normal 9 3 3 5 6 2" xfId="61715" xr:uid="{00000000-0005-0000-0000-0000F1F00000}"/>
    <cellStyle name="Normal 9 3 3 5 6 2 2" xfId="61716" xr:uid="{00000000-0005-0000-0000-0000F2F00000}"/>
    <cellStyle name="Normal 9 3 3 5 6 2 3" xfId="61717" xr:uid="{00000000-0005-0000-0000-0000F3F00000}"/>
    <cellStyle name="Normal 9 3 3 5 6 3" xfId="61718" xr:uid="{00000000-0005-0000-0000-0000F4F00000}"/>
    <cellStyle name="Normal 9 3 3 5 6 4" xfId="61719" xr:uid="{00000000-0005-0000-0000-0000F5F00000}"/>
    <cellStyle name="Normal 9 3 3 5 7" xfId="61720" xr:uid="{00000000-0005-0000-0000-0000F6F00000}"/>
    <cellStyle name="Normal 9 3 3 5 7 2" xfId="61721" xr:uid="{00000000-0005-0000-0000-0000F7F00000}"/>
    <cellStyle name="Normal 9 3 3 5 7 3" xfId="61722" xr:uid="{00000000-0005-0000-0000-0000F8F00000}"/>
    <cellStyle name="Normal 9 3 3 5 8" xfId="61723" xr:uid="{00000000-0005-0000-0000-0000F9F00000}"/>
    <cellStyle name="Normal 9 3 3 5 9" xfId="61724" xr:uid="{00000000-0005-0000-0000-0000FAF00000}"/>
    <cellStyle name="Normal 9 3 3 5_PROD" xfId="61725" xr:uid="{00000000-0005-0000-0000-0000FBF00000}"/>
    <cellStyle name="Normal 9 3 3 6" xfId="61726" xr:uid="{00000000-0005-0000-0000-0000FCF00000}"/>
    <cellStyle name="Normal 9 3 3 6 2" xfId="61727" xr:uid="{00000000-0005-0000-0000-0000FDF00000}"/>
    <cellStyle name="Normal 9 3 3 6 2 2" xfId="61728" xr:uid="{00000000-0005-0000-0000-0000FEF00000}"/>
    <cellStyle name="Normal 9 3 3 6 2 2 2" xfId="61729" xr:uid="{00000000-0005-0000-0000-0000FFF00000}"/>
    <cellStyle name="Normal 9 3 3 6 2 2 3" xfId="61730" xr:uid="{00000000-0005-0000-0000-000000F10000}"/>
    <cellStyle name="Normal 9 3 3 6 2 3" xfId="61731" xr:uid="{00000000-0005-0000-0000-000001F10000}"/>
    <cellStyle name="Normal 9 3 3 6 2 4" xfId="61732" xr:uid="{00000000-0005-0000-0000-000002F10000}"/>
    <cellStyle name="Normal 9 3 3 6 3" xfId="61733" xr:uid="{00000000-0005-0000-0000-000003F10000}"/>
    <cellStyle name="Normal 9 3 3 6 3 2" xfId="61734" xr:uid="{00000000-0005-0000-0000-000004F10000}"/>
    <cellStyle name="Normal 9 3 3 6 3 2 2" xfId="61735" xr:uid="{00000000-0005-0000-0000-000005F10000}"/>
    <cellStyle name="Normal 9 3 3 6 3 2 3" xfId="61736" xr:uid="{00000000-0005-0000-0000-000006F10000}"/>
    <cellStyle name="Normal 9 3 3 6 3 3" xfId="61737" xr:uid="{00000000-0005-0000-0000-000007F10000}"/>
    <cellStyle name="Normal 9 3 3 6 3 4" xfId="61738" xr:uid="{00000000-0005-0000-0000-000008F10000}"/>
    <cellStyle name="Normal 9 3 3 6 4" xfId="61739" xr:uid="{00000000-0005-0000-0000-000009F10000}"/>
    <cellStyle name="Normal 9 3 3 6 4 2" xfId="61740" xr:uid="{00000000-0005-0000-0000-00000AF10000}"/>
    <cellStyle name="Normal 9 3 3 6 4 2 2" xfId="61741" xr:uid="{00000000-0005-0000-0000-00000BF10000}"/>
    <cellStyle name="Normal 9 3 3 6 4 2 3" xfId="61742" xr:uid="{00000000-0005-0000-0000-00000CF10000}"/>
    <cellStyle name="Normal 9 3 3 6 4 3" xfId="61743" xr:uid="{00000000-0005-0000-0000-00000DF10000}"/>
    <cellStyle name="Normal 9 3 3 6 4 4" xfId="61744" xr:uid="{00000000-0005-0000-0000-00000EF10000}"/>
    <cellStyle name="Normal 9 3 3 6 5" xfId="61745" xr:uid="{00000000-0005-0000-0000-00000FF10000}"/>
    <cellStyle name="Normal 9 3 3 6 5 2" xfId="61746" xr:uid="{00000000-0005-0000-0000-000010F10000}"/>
    <cellStyle name="Normal 9 3 3 6 5 2 2" xfId="61747" xr:uid="{00000000-0005-0000-0000-000011F10000}"/>
    <cellStyle name="Normal 9 3 3 6 5 2 3" xfId="61748" xr:uid="{00000000-0005-0000-0000-000012F10000}"/>
    <cellStyle name="Normal 9 3 3 6 5 3" xfId="61749" xr:uid="{00000000-0005-0000-0000-000013F10000}"/>
    <cellStyle name="Normal 9 3 3 6 5 4" xfId="61750" xr:uid="{00000000-0005-0000-0000-000014F10000}"/>
    <cellStyle name="Normal 9 3 3 6 6" xfId="61751" xr:uid="{00000000-0005-0000-0000-000015F10000}"/>
    <cellStyle name="Normal 9 3 3 6 6 2" xfId="61752" xr:uid="{00000000-0005-0000-0000-000016F10000}"/>
    <cellStyle name="Normal 9 3 3 6 6 3" xfId="61753" xr:uid="{00000000-0005-0000-0000-000017F10000}"/>
    <cellStyle name="Normal 9 3 3 6 7" xfId="61754" xr:uid="{00000000-0005-0000-0000-000018F10000}"/>
    <cellStyle name="Normal 9 3 3 6 8" xfId="61755" xr:uid="{00000000-0005-0000-0000-000019F10000}"/>
    <cellStyle name="Normal 9 3 3 6_PROD" xfId="61756" xr:uid="{00000000-0005-0000-0000-00001AF10000}"/>
    <cellStyle name="Normal 9 3 3 7" xfId="61757" xr:uid="{00000000-0005-0000-0000-00001BF10000}"/>
    <cellStyle name="Normal 9 3 3 7 2" xfId="61758" xr:uid="{00000000-0005-0000-0000-00001CF10000}"/>
    <cellStyle name="Normal 9 3 3 7 2 2" xfId="61759" xr:uid="{00000000-0005-0000-0000-00001DF10000}"/>
    <cellStyle name="Normal 9 3 3 7 2 3" xfId="61760" xr:uid="{00000000-0005-0000-0000-00001EF10000}"/>
    <cellStyle name="Normal 9 3 3 7 3" xfId="61761" xr:uid="{00000000-0005-0000-0000-00001FF10000}"/>
    <cellStyle name="Normal 9 3 3 7 4" xfId="61762" xr:uid="{00000000-0005-0000-0000-000020F10000}"/>
    <cellStyle name="Normal 9 3 3 8" xfId="61763" xr:uid="{00000000-0005-0000-0000-000021F10000}"/>
    <cellStyle name="Normal 9 3 3 8 2" xfId="61764" xr:uid="{00000000-0005-0000-0000-000022F10000}"/>
    <cellStyle name="Normal 9 3 3 8 2 2" xfId="61765" xr:uid="{00000000-0005-0000-0000-000023F10000}"/>
    <cellStyle name="Normal 9 3 3 8 2 3" xfId="61766" xr:uid="{00000000-0005-0000-0000-000024F10000}"/>
    <cellStyle name="Normal 9 3 3 8 3" xfId="61767" xr:uid="{00000000-0005-0000-0000-000025F10000}"/>
    <cellStyle name="Normal 9 3 3 8 4" xfId="61768" xr:uid="{00000000-0005-0000-0000-000026F10000}"/>
    <cellStyle name="Normal 9 3 3 9" xfId="61769" xr:uid="{00000000-0005-0000-0000-000027F10000}"/>
    <cellStyle name="Normal 9 3 3 9 2" xfId="61770" xr:uid="{00000000-0005-0000-0000-000028F10000}"/>
    <cellStyle name="Normal 9 3 3 9 2 2" xfId="61771" xr:uid="{00000000-0005-0000-0000-000029F10000}"/>
    <cellStyle name="Normal 9 3 3 9 2 3" xfId="61772" xr:uid="{00000000-0005-0000-0000-00002AF10000}"/>
    <cellStyle name="Normal 9 3 3 9 3" xfId="61773" xr:uid="{00000000-0005-0000-0000-00002BF10000}"/>
    <cellStyle name="Normal 9 3 3 9 4" xfId="61774" xr:uid="{00000000-0005-0000-0000-00002CF10000}"/>
    <cellStyle name="Normal 9 3 3_PROD" xfId="61775" xr:uid="{00000000-0005-0000-0000-00002DF10000}"/>
    <cellStyle name="Normal 9 3 4" xfId="560" xr:uid="{00000000-0005-0000-0000-00002EF10000}"/>
    <cellStyle name="Normal 9 3 4 10" xfId="61776" xr:uid="{00000000-0005-0000-0000-00002FF10000}"/>
    <cellStyle name="Normal 9 3 4 10 2" xfId="61777" xr:uid="{00000000-0005-0000-0000-000030F10000}"/>
    <cellStyle name="Normal 9 3 4 10 3" xfId="61778" xr:uid="{00000000-0005-0000-0000-000031F10000}"/>
    <cellStyle name="Normal 9 3 4 11" xfId="61779" xr:uid="{00000000-0005-0000-0000-000032F10000}"/>
    <cellStyle name="Normal 9 3 4 12" xfId="61780" xr:uid="{00000000-0005-0000-0000-000033F10000}"/>
    <cellStyle name="Normal 9 3 4 2" xfId="815" xr:uid="{00000000-0005-0000-0000-000034F10000}"/>
    <cellStyle name="Normal 9 3 4 2 2" xfId="61781" xr:uid="{00000000-0005-0000-0000-000035F10000}"/>
    <cellStyle name="Normal 9 3 4 2 2 2" xfId="61782" xr:uid="{00000000-0005-0000-0000-000036F10000}"/>
    <cellStyle name="Normal 9 3 4 2 2 2 2" xfId="61783" xr:uid="{00000000-0005-0000-0000-000037F10000}"/>
    <cellStyle name="Normal 9 3 4 2 2 2 2 2" xfId="61784" xr:uid="{00000000-0005-0000-0000-000038F10000}"/>
    <cellStyle name="Normal 9 3 4 2 2 2 2 3" xfId="61785" xr:uid="{00000000-0005-0000-0000-000039F10000}"/>
    <cellStyle name="Normal 9 3 4 2 2 2 3" xfId="61786" xr:uid="{00000000-0005-0000-0000-00003AF10000}"/>
    <cellStyle name="Normal 9 3 4 2 2 2 4" xfId="61787" xr:uid="{00000000-0005-0000-0000-00003BF10000}"/>
    <cellStyle name="Normal 9 3 4 2 2 3" xfId="61788" xr:uid="{00000000-0005-0000-0000-00003CF10000}"/>
    <cellStyle name="Normal 9 3 4 2 2 3 2" xfId="61789" xr:uid="{00000000-0005-0000-0000-00003DF10000}"/>
    <cellStyle name="Normal 9 3 4 2 2 3 2 2" xfId="61790" xr:uid="{00000000-0005-0000-0000-00003EF10000}"/>
    <cellStyle name="Normal 9 3 4 2 2 3 2 3" xfId="61791" xr:uid="{00000000-0005-0000-0000-00003FF10000}"/>
    <cellStyle name="Normal 9 3 4 2 2 3 3" xfId="61792" xr:uid="{00000000-0005-0000-0000-000040F10000}"/>
    <cellStyle name="Normal 9 3 4 2 2 3 4" xfId="61793" xr:uid="{00000000-0005-0000-0000-000041F10000}"/>
    <cellStyle name="Normal 9 3 4 2 2 4" xfId="61794" xr:uid="{00000000-0005-0000-0000-000042F10000}"/>
    <cellStyle name="Normal 9 3 4 2 2 4 2" xfId="61795" xr:uid="{00000000-0005-0000-0000-000043F10000}"/>
    <cellStyle name="Normal 9 3 4 2 2 4 2 2" xfId="61796" xr:uid="{00000000-0005-0000-0000-000044F10000}"/>
    <cellStyle name="Normal 9 3 4 2 2 4 2 3" xfId="61797" xr:uid="{00000000-0005-0000-0000-000045F10000}"/>
    <cellStyle name="Normal 9 3 4 2 2 4 3" xfId="61798" xr:uid="{00000000-0005-0000-0000-000046F10000}"/>
    <cellStyle name="Normal 9 3 4 2 2 4 4" xfId="61799" xr:uid="{00000000-0005-0000-0000-000047F10000}"/>
    <cellStyle name="Normal 9 3 4 2 2 5" xfId="61800" xr:uid="{00000000-0005-0000-0000-000048F10000}"/>
    <cellStyle name="Normal 9 3 4 2 2 5 2" xfId="61801" xr:uid="{00000000-0005-0000-0000-000049F10000}"/>
    <cellStyle name="Normal 9 3 4 2 2 5 2 2" xfId="61802" xr:uid="{00000000-0005-0000-0000-00004AF10000}"/>
    <cellStyle name="Normal 9 3 4 2 2 5 2 3" xfId="61803" xr:uid="{00000000-0005-0000-0000-00004BF10000}"/>
    <cellStyle name="Normal 9 3 4 2 2 5 3" xfId="61804" xr:uid="{00000000-0005-0000-0000-00004CF10000}"/>
    <cellStyle name="Normal 9 3 4 2 2 5 4" xfId="61805" xr:uid="{00000000-0005-0000-0000-00004DF10000}"/>
    <cellStyle name="Normal 9 3 4 2 2 6" xfId="61806" xr:uid="{00000000-0005-0000-0000-00004EF10000}"/>
    <cellStyle name="Normal 9 3 4 2 2 6 2" xfId="61807" xr:uid="{00000000-0005-0000-0000-00004FF10000}"/>
    <cellStyle name="Normal 9 3 4 2 2 6 3" xfId="61808" xr:uid="{00000000-0005-0000-0000-000050F10000}"/>
    <cellStyle name="Normal 9 3 4 2 2 7" xfId="61809" xr:uid="{00000000-0005-0000-0000-000051F10000}"/>
    <cellStyle name="Normal 9 3 4 2 2 8" xfId="61810" xr:uid="{00000000-0005-0000-0000-000052F10000}"/>
    <cellStyle name="Normal 9 3 4 2 2_PROD" xfId="61811" xr:uid="{00000000-0005-0000-0000-000053F10000}"/>
    <cellStyle name="Normal 9 3 4 2 3" xfId="61812" xr:uid="{00000000-0005-0000-0000-000054F10000}"/>
    <cellStyle name="Normal 9 3 4 2 3 2" xfId="61813" xr:uid="{00000000-0005-0000-0000-000055F10000}"/>
    <cellStyle name="Normal 9 3 4 2 3 2 2" xfId="61814" xr:uid="{00000000-0005-0000-0000-000056F10000}"/>
    <cellStyle name="Normal 9 3 4 2 3 2 3" xfId="61815" xr:uid="{00000000-0005-0000-0000-000057F10000}"/>
    <cellStyle name="Normal 9 3 4 2 3 3" xfId="61816" xr:uid="{00000000-0005-0000-0000-000058F10000}"/>
    <cellStyle name="Normal 9 3 4 2 3 4" xfId="61817" xr:uid="{00000000-0005-0000-0000-000059F10000}"/>
    <cellStyle name="Normal 9 3 4 2 4" xfId="61818" xr:uid="{00000000-0005-0000-0000-00005AF10000}"/>
    <cellStyle name="Normal 9 3 4 2 4 2" xfId="61819" xr:uid="{00000000-0005-0000-0000-00005BF10000}"/>
    <cellStyle name="Normal 9 3 4 2 4 2 2" xfId="61820" xr:uid="{00000000-0005-0000-0000-00005CF10000}"/>
    <cellStyle name="Normal 9 3 4 2 4 2 3" xfId="61821" xr:uid="{00000000-0005-0000-0000-00005DF10000}"/>
    <cellStyle name="Normal 9 3 4 2 4 3" xfId="61822" xr:uid="{00000000-0005-0000-0000-00005EF10000}"/>
    <cellStyle name="Normal 9 3 4 2 4 4" xfId="61823" xr:uid="{00000000-0005-0000-0000-00005FF10000}"/>
    <cellStyle name="Normal 9 3 4 2 5" xfId="61824" xr:uid="{00000000-0005-0000-0000-000060F10000}"/>
    <cellStyle name="Normal 9 3 4 2 5 2" xfId="61825" xr:uid="{00000000-0005-0000-0000-000061F10000}"/>
    <cellStyle name="Normal 9 3 4 2 5 2 2" xfId="61826" xr:uid="{00000000-0005-0000-0000-000062F10000}"/>
    <cellStyle name="Normal 9 3 4 2 5 2 3" xfId="61827" xr:uid="{00000000-0005-0000-0000-000063F10000}"/>
    <cellStyle name="Normal 9 3 4 2 5 3" xfId="61828" xr:uid="{00000000-0005-0000-0000-000064F10000}"/>
    <cellStyle name="Normal 9 3 4 2 5 4" xfId="61829" xr:uid="{00000000-0005-0000-0000-000065F10000}"/>
    <cellStyle name="Normal 9 3 4 2 6" xfId="61830" xr:uid="{00000000-0005-0000-0000-000066F10000}"/>
    <cellStyle name="Normal 9 3 4 2 6 2" xfId="61831" xr:uid="{00000000-0005-0000-0000-000067F10000}"/>
    <cellStyle name="Normal 9 3 4 2 6 2 2" xfId="61832" xr:uid="{00000000-0005-0000-0000-000068F10000}"/>
    <cellStyle name="Normal 9 3 4 2 6 2 3" xfId="61833" xr:uid="{00000000-0005-0000-0000-000069F10000}"/>
    <cellStyle name="Normal 9 3 4 2 6 3" xfId="61834" xr:uid="{00000000-0005-0000-0000-00006AF10000}"/>
    <cellStyle name="Normal 9 3 4 2 6 4" xfId="61835" xr:uid="{00000000-0005-0000-0000-00006BF10000}"/>
    <cellStyle name="Normal 9 3 4 2 7" xfId="61836" xr:uid="{00000000-0005-0000-0000-00006CF10000}"/>
    <cellStyle name="Normal 9 3 4 2 7 2" xfId="61837" xr:uid="{00000000-0005-0000-0000-00006DF10000}"/>
    <cellStyle name="Normal 9 3 4 2 7 3" xfId="61838" xr:uid="{00000000-0005-0000-0000-00006EF10000}"/>
    <cellStyle name="Normal 9 3 4 2 8" xfId="61839" xr:uid="{00000000-0005-0000-0000-00006FF10000}"/>
    <cellStyle name="Normal 9 3 4 2 9" xfId="61840" xr:uid="{00000000-0005-0000-0000-000070F10000}"/>
    <cellStyle name="Normal 9 3 4 2_PROD" xfId="61841" xr:uid="{00000000-0005-0000-0000-000071F10000}"/>
    <cellStyle name="Normal 9 3 4 3" xfId="61842" xr:uid="{00000000-0005-0000-0000-000072F10000}"/>
    <cellStyle name="Normal 9 3 4 3 2" xfId="61843" xr:uid="{00000000-0005-0000-0000-000073F10000}"/>
    <cellStyle name="Normal 9 3 4 3 2 2" xfId="61844" xr:uid="{00000000-0005-0000-0000-000074F10000}"/>
    <cellStyle name="Normal 9 3 4 3 2 2 2" xfId="61845" xr:uid="{00000000-0005-0000-0000-000075F10000}"/>
    <cellStyle name="Normal 9 3 4 3 2 2 2 2" xfId="61846" xr:uid="{00000000-0005-0000-0000-000076F10000}"/>
    <cellStyle name="Normal 9 3 4 3 2 2 2 3" xfId="61847" xr:uid="{00000000-0005-0000-0000-000077F10000}"/>
    <cellStyle name="Normal 9 3 4 3 2 2 3" xfId="61848" xr:uid="{00000000-0005-0000-0000-000078F10000}"/>
    <cellStyle name="Normal 9 3 4 3 2 2 4" xfId="61849" xr:uid="{00000000-0005-0000-0000-000079F10000}"/>
    <cellStyle name="Normal 9 3 4 3 2 3" xfId="61850" xr:uid="{00000000-0005-0000-0000-00007AF10000}"/>
    <cellStyle name="Normal 9 3 4 3 2 3 2" xfId="61851" xr:uid="{00000000-0005-0000-0000-00007BF10000}"/>
    <cellStyle name="Normal 9 3 4 3 2 3 2 2" xfId="61852" xr:uid="{00000000-0005-0000-0000-00007CF10000}"/>
    <cellStyle name="Normal 9 3 4 3 2 3 2 3" xfId="61853" xr:uid="{00000000-0005-0000-0000-00007DF10000}"/>
    <cellStyle name="Normal 9 3 4 3 2 3 3" xfId="61854" xr:uid="{00000000-0005-0000-0000-00007EF10000}"/>
    <cellStyle name="Normal 9 3 4 3 2 3 4" xfId="61855" xr:uid="{00000000-0005-0000-0000-00007FF10000}"/>
    <cellStyle name="Normal 9 3 4 3 2 4" xfId="61856" xr:uid="{00000000-0005-0000-0000-000080F10000}"/>
    <cellStyle name="Normal 9 3 4 3 2 4 2" xfId="61857" xr:uid="{00000000-0005-0000-0000-000081F10000}"/>
    <cellStyle name="Normal 9 3 4 3 2 4 2 2" xfId="61858" xr:uid="{00000000-0005-0000-0000-000082F10000}"/>
    <cellStyle name="Normal 9 3 4 3 2 4 2 3" xfId="61859" xr:uid="{00000000-0005-0000-0000-000083F10000}"/>
    <cellStyle name="Normal 9 3 4 3 2 4 3" xfId="61860" xr:uid="{00000000-0005-0000-0000-000084F10000}"/>
    <cellStyle name="Normal 9 3 4 3 2 4 4" xfId="61861" xr:uid="{00000000-0005-0000-0000-000085F10000}"/>
    <cellStyle name="Normal 9 3 4 3 2 5" xfId="61862" xr:uid="{00000000-0005-0000-0000-000086F10000}"/>
    <cellStyle name="Normal 9 3 4 3 2 5 2" xfId="61863" xr:uid="{00000000-0005-0000-0000-000087F10000}"/>
    <cellStyle name="Normal 9 3 4 3 2 5 2 2" xfId="61864" xr:uid="{00000000-0005-0000-0000-000088F10000}"/>
    <cellStyle name="Normal 9 3 4 3 2 5 2 3" xfId="61865" xr:uid="{00000000-0005-0000-0000-000089F10000}"/>
    <cellStyle name="Normal 9 3 4 3 2 5 3" xfId="61866" xr:uid="{00000000-0005-0000-0000-00008AF10000}"/>
    <cellStyle name="Normal 9 3 4 3 2 5 4" xfId="61867" xr:uid="{00000000-0005-0000-0000-00008BF10000}"/>
    <cellStyle name="Normal 9 3 4 3 2 6" xfId="61868" xr:uid="{00000000-0005-0000-0000-00008CF10000}"/>
    <cellStyle name="Normal 9 3 4 3 2 6 2" xfId="61869" xr:uid="{00000000-0005-0000-0000-00008DF10000}"/>
    <cellStyle name="Normal 9 3 4 3 2 6 3" xfId="61870" xr:uid="{00000000-0005-0000-0000-00008EF10000}"/>
    <cellStyle name="Normal 9 3 4 3 2 7" xfId="61871" xr:uid="{00000000-0005-0000-0000-00008FF10000}"/>
    <cellStyle name="Normal 9 3 4 3 2 8" xfId="61872" xr:uid="{00000000-0005-0000-0000-000090F10000}"/>
    <cellStyle name="Normal 9 3 4 3 2_PROD" xfId="61873" xr:uid="{00000000-0005-0000-0000-000091F10000}"/>
    <cellStyle name="Normal 9 3 4 3 3" xfId="61874" xr:uid="{00000000-0005-0000-0000-000092F10000}"/>
    <cellStyle name="Normal 9 3 4 3 3 2" xfId="61875" xr:uid="{00000000-0005-0000-0000-000093F10000}"/>
    <cellStyle name="Normal 9 3 4 3 3 2 2" xfId="61876" xr:uid="{00000000-0005-0000-0000-000094F10000}"/>
    <cellStyle name="Normal 9 3 4 3 3 2 3" xfId="61877" xr:uid="{00000000-0005-0000-0000-000095F10000}"/>
    <cellStyle name="Normal 9 3 4 3 3 3" xfId="61878" xr:uid="{00000000-0005-0000-0000-000096F10000}"/>
    <cellStyle name="Normal 9 3 4 3 3 4" xfId="61879" xr:uid="{00000000-0005-0000-0000-000097F10000}"/>
    <cellStyle name="Normal 9 3 4 3 4" xfId="61880" xr:uid="{00000000-0005-0000-0000-000098F10000}"/>
    <cellStyle name="Normal 9 3 4 3 4 2" xfId="61881" xr:uid="{00000000-0005-0000-0000-000099F10000}"/>
    <cellStyle name="Normal 9 3 4 3 4 2 2" xfId="61882" xr:uid="{00000000-0005-0000-0000-00009AF10000}"/>
    <cellStyle name="Normal 9 3 4 3 4 2 3" xfId="61883" xr:uid="{00000000-0005-0000-0000-00009BF10000}"/>
    <cellStyle name="Normal 9 3 4 3 4 3" xfId="61884" xr:uid="{00000000-0005-0000-0000-00009CF10000}"/>
    <cellStyle name="Normal 9 3 4 3 4 4" xfId="61885" xr:uid="{00000000-0005-0000-0000-00009DF10000}"/>
    <cellStyle name="Normal 9 3 4 3 5" xfId="61886" xr:uid="{00000000-0005-0000-0000-00009EF10000}"/>
    <cellStyle name="Normal 9 3 4 3 5 2" xfId="61887" xr:uid="{00000000-0005-0000-0000-00009FF10000}"/>
    <cellStyle name="Normal 9 3 4 3 5 2 2" xfId="61888" xr:uid="{00000000-0005-0000-0000-0000A0F10000}"/>
    <cellStyle name="Normal 9 3 4 3 5 2 3" xfId="61889" xr:uid="{00000000-0005-0000-0000-0000A1F10000}"/>
    <cellStyle name="Normal 9 3 4 3 5 3" xfId="61890" xr:uid="{00000000-0005-0000-0000-0000A2F10000}"/>
    <cellStyle name="Normal 9 3 4 3 5 4" xfId="61891" xr:uid="{00000000-0005-0000-0000-0000A3F10000}"/>
    <cellStyle name="Normal 9 3 4 3 6" xfId="61892" xr:uid="{00000000-0005-0000-0000-0000A4F10000}"/>
    <cellStyle name="Normal 9 3 4 3 6 2" xfId="61893" xr:uid="{00000000-0005-0000-0000-0000A5F10000}"/>
    <cellStyle name="Normal 9 3 4 3 6 2 2" xfId="61894" xr:uid="{00000000-0005-0000-0000-0000A6F10000}"/>
    <cellStyle name="Normal 9 3 4 3 6 2 3" xfId="61895" xr:uid="{00000000-0005-0000-0000-0000A7F10000}"/>
    <cellStyle name="Normal 9 3 4 3 6 3" xfId="61896" xr:uid="{00000000-0005-0000-0000-0000A8F10000}"/>
    <cellStyle name="Normal 9 3 4 3 6 4" xfId="61897" xr:uid="{00000000-0005-0000-0000-0000A9F10000}"/>
    <cellStyle name="Normal 9 3 4 3 7" xfId="61898" xr:uid="{00000000-0005-0000-0000-0000AAF10000}"/>
    <cellStyle name="Normal 9 3 4 3 7 2" xfId="61899" xr:uid="{00000000-0005-0000-0000-0000ABF10000}"/>
    <cellStyle name="Normal 9 3 4 3 7 3" xfId="61900" xr:uid="{00000000-0005-0000-0000-0000ACF10000}"/>
    <cellStyle name="Normal 9 3 4 3 8" xfId="61901" xr:uid="{00000000-0005-0000-0000-0000ADF10000}"/>
    <cellStyle name="Normal 9 3 4 3 9" xfId="61902" xr:uid="{00000000-0005-0000-0000-0000AEF10000}"/>
    <cellStyle name="Normal 9 3 4 3_PROD" xfId="61903" xr:uid="{00000000-0005-0000-0000-0000AFF10000}"/>
    <cellStyle name="Normal 9 3 4 4" xfId="61904" xr:uid="{00000000-0005-0000-0000-0000B0F10000}"/>
    <cellStyle name="Normal 9 3 4 4 2" xfId="61905" xr:uid="{00000000-0005-0000-0000-0000B1F10000}"/>
    <cellStyle name="Normal 9 3 4 4 2 2" xfId="61906" xr:uid="{00000000-0005-0000-0000-0000B2F10000}"/>
    <cellStyle name="Normal 9 3 4 4 2 2 2" xfId="61907" xr:uid="{00000000-0005-0000-0000-0000B3F10000}"/>
    <cellStyle name="Normal 9 3 4 4 2 2 2 2" xfId="61908" xr:uid="{00000000-0005-0000-0000-0000B4F10000}"/>
    <cellStyle name="Normal 9 3 4 4 2 2 2 3" xfId="61909" xr:uid="{00000000-0005-0000-0000-0000B5F10000}"/>
    <cellStyle name="Normal 9 3 4 4 2 2 3" xfId="61910" xr:uid="{00000000-0005-0000-0000-0000B6F10000}"/>
    <cellStyle name="Normal 9 3 4 4 2 2 4" xfId="61911" xr:uid="{00000000-0005-0000-0000-0000B7F10000}"/>
    <cellStyle name="Normal 9 3 4 4 2 3" xfId="61912" xr:uid="{00000000-0005-0000-0000-0000B8F10000}"/>
    <cellStyle name="Normal 9 3 4 4 2 3 2" xfId="61913" xr:uid="{00000000-0005-0000-0000-0000B9F10000}"/>
    <cellStyle name="Normal 9 3 4 4 2 3 2 2" xfId="61914" xr:uid="{00000000-0005-0000-0000-0000BAF10000}"/>
    <cellStyle name="Normal 9 3 4 4 2 3 2 3" xfId="61915" xr:uid="{00000000-0005-0000-0000-0000BBF10000}"/>
    <cellStyle name="Normal 9 3 4 4 2 3 3" xfId="61916" xr:uid="{00000000-0005-0000-0000-0000BCF10000}"/>
    <cellStyle name="Normal 9 3 4 4 2 3 4" xfId="61917" xr:uid="{00000000-0005-0000-0000-0000BDF10000}"/>
    <cellStyle name="Normal 9 3 4 4 2 4" xfId="61918" xr:uid="{00000000-0005-0000-0000-0000BEF10000}"/>
    <cellStyle name="Normal 9 3 4 4 2 4 2" xfId="61919" xr:uid="{00000000-0005-0000-0000-0000BFF10000}"/>
    <cellStyle name="Normal 9 3 4 4 2 4 2 2" xfId="61920" xr:uid="{00000000-0005-0000-0000-0000C0F10000}"/>
    <cellStyle name="Normal 9 3 4 4 2 4 2 3" xfId="61921" xr:uid="{00000000-0005-0000-0000-0000C1F10000}"/>
    <cellStyle name="Normal 9 3 4 4 2 4 3" xfId="61922" xr:uid="{00000000-0005-0000-0000-0000C2F10000}"/>
    <cellStyle name="Normal 9 3 4 4 2 4 4" xfId="61923" xr:uid="{00000000-0005-0000-0000-0000C3F10000}"/>
    <cellStyle name="Normal 9 3 4 4 2 5" xfId="61924" xr:uid="{00000000-0005-0000-0000-0000C4F10000}"/>
    <cellStyle name="Normal 9 3 4 4 2 5 2" xfId="61925" xr:uid="{00000000-0005-0000-0000-0000C5F10000}"/>
    <cellStyle name="Normal 9 3 4 4 2 5 2 2" xfId="61926" xr:uid="{00000000-0005-0000-0000-0000C6F10000}"/>
    <cellStyle name="Normal 9 3 4 4 2 5 2 3" xfId="61927" xr:uid="{00000000-0005-0000-0000-0000C7F10000}"/>
    <cellStyle name="Normal 9 3 4 4 2 5 3" xfId="61928" xr:uid="{00000000-0005-0000-0000-0000C8F10000}"/>
    <cellStyle name="Normal 9 3 4 4 2 5 4" xfId="61929" xr:uid="{00000000-0005-0000-0000-0000C9F10000}"/>
    <cellStyle name="Normal 9 3 4 4 2 6" xfId="61930" xr:uid="{00000000-0005-0000-0000-0000CAF10000}"/>
    <cellStyle name="Normal 9 3 4 4 2 6 2" xfId="61931" xr:uid="{00000000-0005-0000-0000-0000CBF10000}"/>
    <cellStyle name="Normal 9 3 4 4 2 6 3" xfId="61932" xr:uid="{00000000-0005-0000-0000-0000CCF10000}"/>
    <cellStyle name="Normal 9 3 4 4 2 7" xfId="61933" xr:uid="{00000000-0005-0000-0000-0000CDF10000}"/>
    <cellStyle name="Normal 9 3 4 4 2 8" xfId="61934" xr:uid="{00000000-0005-0000-0000-0000CEF10000}"/>
    <cellStyle name="Normal 9 3 4 4 2_PROD" xfId="61935" xr:uid="{00000000-0005-0000-0000-0000CFF10000}"/>
    <cellStyle name="Normal 9 3 4 4 3" xfId="61936" xr:uid="{00000000-0005-0000-0000-0000D0F10000}"/>
    <cellStyle name="Normal 9 3 4 4 3 2" xfId="61937" xr:uid="{00000000-0005-0000-0000-0000D1F10000}"/>
    <cellStyle name="Normal 9 3 4 4 3 2 2" xfId="61938" xr:uid="{00000000-0005-0000-0000-0000D2F10000}"/>
    <cellStyle name="Normal 9 3 4 4 3 2 3" xfId="61939" xr:uid="{00000000-0005-0000-0000-0000D3F10000}"/>
    <cellStyle name="Normal 9 3 4 4 3 3" xfId="61940" xr:uid="{00000000-0005-0000-0000-0000D4F10000}"/>
    <cellStyle name="Normal 9 3 4 4 3 4" xfId="61941" xr:uid="{00000000-0005-0000-0000-0000D5F10000}"/>
    <cellStyle name="Normal 9 3 4 4 4" xfId="61942" xr:uid="{00000000-0005-0000-0000-0000D6F10000}"/>
    <cellStyle name="Normal 9 3 4 4 4 2" xfId="61943" xr:uid="{00000000-0005-0000-0000-0000D7F10000}"/>
    <cellStyle name="Normal 9 3 4 4 4 2 2" xfId="61944" xr:uid="{00000000-0005-0000-0000-0000D8F10000}"/>
    <cellStyle name="Normal 9 3 4 4 4 2 3" xfId="61945" xr:uid="{00000000-0005-0000-0000-0000D9F10000}"/>
    <cellStyle name="Normal 9 3 4 4 4 3" xfId="61946" xr:uid="{00000000-0005-0000-0000-0000DAF10000}"/>
    <cellStyle name="Normal 9 3 4 4 4 4" xfId="61947" xr:uid="{00000000-0005-0000-0000-0000DBF10000}"/>
    <cellStyle name="Normal 9 3 4 4 5" xfId="61948" xr:uid="{00000000-0005-0000-0000-0000DCF10000}"/>
    <cellStyle name="Normal 9 3 4 4 5 2" xfId="61949" xr:uid="{00000000-0005-0000-0000-0000DDF10000}"/>
    <cellStyle name="Normal 9 3 4 4 5 2 2" xfId="61950" xr:uid="{00000000-0005-0000-0000-0000DEF10000}"/>
    <cellStyle name="Normal 9 3 4 4 5 2 3" xfId="61951" xr:uid="{00000000-0005-0000-0000-0000DFF10000}"/>
    <cellStyle name="Normal 9 3 4 4 5 3" xfId="61952" xr:uid="{00000000-0005-0000-0000-0000E0F10000}"/>
    <cellStyle name="Normal 9 3 4 4 5 4" xfId="61953" xr:uid="{00000000-0005-0000-0000-0000E1F10000}"/>
    <cellStyle name="Normal 9 3 4 4 6" xfId="61954" xr:uid="{00000000-0005-0000-0000-0000E2F10000}"/>
    <cellStyle name="Normal 9 3 4 4 6 2" xfId="61955" xr:uid="{00000000-0005-0000-0000-0000E3F10000}"/>
    <cellStyle name="Normal 9 3 4 4 6 2 2" xfId="61956" xr:uid="{00000000-0005-0000-0000-0000E4F10000}"/>
    <cellStyle name="Normal 9 3 4 4 6 2 3" xfId="61957" xr:uid="{00000000-0005-0000-0000-0000E5F10000}"/>
    <cellStyle name="Normal 9 3 4 4 6 3" xfId="61958" xr:uid="{00000000-0005-0000-0000-0000E6F10000}"/>
    <cellStyle name="Normal 9 3 4 4 6 4" xfId="61959" xr:uid="{00000000-0005-0000-0000-0000E7F10000}"/>
    <cellStyle name="Normal 9 3 4 4 7" xfId="61960" xr:uid="{00000000-0005-0000-0000-0000E8F10000}"/>
    <cellStyle name="Normal 9 3 4 4 7 2" xfId="61961" xr:uid="{00000000-0005-0000-0000-0000E9F10000}"/>
    <cellStyle name="Normal 9 3 4 4 7 3" xfId="61962" xr:uid="{00000000-0005-0000-0000-0000EAF10000}"/>
    <cellStyle name="Normal 9 3 4 4 8" xfId="61963" xr:uid="{00000000-0005-0000-0000-0000EBF10000}"/>
    <cellStyle name="Normal 9 3 4 4 9" xfId="61964" xr:uid="{00000000-0005-0000-0000-0000ECF10000}"/>
    <cellStyle name="Normal 9 3 4 4_PROD" xfId="61965" xr:uid="{00000000-0005-0000-0000-0000EDF10000}"/>
    <cellStyle name="Normal 9 3 4 5" xfId="61966" xr:uid="{00000000-0005-0000-0000-0000EEF10000}"/>
    <cellStyle name="Normal 9 3 4 5 2" xfId="61967" xr:uid="{00000000-0005-0000-0000-0000EFF10000}"/>
    <cellStyle name="Normal 9 3 4 5 2 2" xfId="61968" xr:uid="{00000000-0005-0000-0000-0000F0F10000}"/>
    <cellStyle name="Normal 9 3 4 5 2 2 2" xfId="61969" xr:uid="{00000000-0005-0000-0000-0000F1F10000}"/>
    <cellStyle name="Normal 9 3 4 5 2 2 3" xfId="61970" xr:uid="{00000000-0005-0000-0000-0000F2F10000}"/>
    <cellStyle name="Normal 9 3 4 5 2 3" xfId="61971" xr:uid="{00000000-0005-0000-0000-0000F3F10000}"/>
    <cellStyle name="Normal 9 3 4 5 2 4" xfId="61972" xr:uid="{00000000-0005-0000-0000-0000F4F10000}"/>
    <cellStyle name="Normal 9 3 4 5 3" xfId="61973" xr:uid="{00000000-0005-0000-0000-0000F5F10000}"/>
    <cellStyle name="Normal 9 3 4 5 3 2" xfId="61974" xr:uid="{00000000-0005-0000-0000-0000F6F10000}"/>
    <cellStyle name="Normal 9 3 4 5 3 2 2" xfId="61975" xr:uid="{00000000-0005-0000-0000-0000F7F10000}"/>
    <cellStyle name="Normal 9 3 4 5 3 2 3" xfId="61976" xr:uid="{00000000-0005-0000-0000-0000F8F10000}"/>
    <cellStyle name="Normal 9 3 4 5 3 3" xfId="61977" xr:uid="{00000000-0005-0000-0000-0000F9F10000}"/>
    <cellStyle name="Normal 9 3 4 5 3 4" xfId="61978" xr:uid="{00000000-0005-0000-0000-0000FAF10000}"/>
    <cellStyle name="Normal 9 3 4 5 4" xfId="61979" xr:uid="{00000000-0005-0000-0000-0000FBF10000}"/>
    <cellStyle name="Normal 9 3 4 5 4 2" xfId="61980" xr:uid="{00000000-0005-0000-0000-0000FCF10000}"/>
    <cellStyle name="Normal 9 3 4 5 4 2 2" xfId="61981" xr:uid="{00000000-0005-0000-0000-0000FDF10000}"/>
    <cellStyle name="Normal 9 3 4 5 4 2 3" xfId="61982" xr:uid="{00000000-0005-0000-0000-0000FEF10000}"/>
    <cellStyle name="Normal 9 3 4 5 4 3" xfId="61983" xr:uid="{00000000-0005-0000-0000-0000FFF10000}"/>
    <cellStyle name="Normal 9 3 4 5 4 4" xfId="61984" xr:uid="{00000000-0005-0000-0000-000000F20000}"/>
    <cellStyle name="Normal 9 3 4 5 5" xfId="61985" xr:uid="{00000000-0005-0000-0000-000001F20000}"/>
    <cellStyle name="Normal 9 3 4 5 5 2" xfId="61986" xr:uid="{00000000-0005-0000-0000-000002F20000}"/>
    <cellStyle name="Normal 9 3 4 5 5 2 2" xfId="61987" xr:uid="{00000000-0005-0000-0000-000003F20000}"/>
    <cellStyle name="Normal 9 3 4 5 5 2 3" xfId="61988" xr:uid="{00000000-0005-0000-0000-000004F20000}"/>
    <cellStyle name="Normal 9 3 4 5 5 3" xfId="61989" xr:uid="{00000000-0005-0000-0000-000005F20000}"/>
    <cellStyle name="Normal 9 3 4 5 5 4" xfId="61990" xr:uid="{00000000-0005-0000-0000-000006F20000}"/>
    <cellStyle name="Normal 9 3 4 5 6" xfId="61991" xr:uid="{00000000-0005-0000-0000-000007F20000}"/>
    <cellStyle name="Normal 9 3 4 5 6 2" xfId="61992" xr:uid="{00000000-0005-0000-0000-000008F20000}"/>
    <cellStyle name="Normal 9 3 4 5 6 3" xfId="61993" xr:uid="{00000000-0005-0000-0000-000009F20000}"/>
    <cellStyle name="Normal 9 3 4 5 7" xfId="61994" xr:uid="{00000000-0005-0000-0000-00000AF20000}"/>
    <cellStyle name="Normal 9 3 4 5 8" xfId="61995" xr:uid="{00000000-0005-0000-0000-00000BF20000}"/>
    <cellStyle name="Normal 9 3 4 5_PROD" xfId="61996" xr:uid="{00000000-0005-0000-0000-00000CF20000}"/>
    <cellStyle name="Normal 9 3 4 6" xfId="61997" xr:uid="{00000000-0005-0000-0000-00000DF20000}"/>
    <cellStyle name="Normal 9 3 4 6 2" xfId="61998" xr:uid="{00000000-0005-0000-0000-00000EF20000}"/>
    <cellStyle name="Normal 9 3 4 6 2 2" xfId="61999" xr:uid="{00000000-0005-0000-0000-00000FF20000}"/>
    <cellStyle name="Normal 9 3 4 6 2 3" xfId="62000" xr:uid="{00000000-0005-0000-0000-000010F20000}"/>
    <cellStyle name="Normal 9 3 4 6 3" xfId="62001" xr:uid="{00000000-0005-0000-0000-000011F20000}"/>
    <cellStyle name="Normal 9 3 4 6 4" xfId="62002" xr:uid="{00000000-0005-0000-0000-000012F20000}"/>
    <cellStyle name="Normal 9 3 4 7" xfId="62003" xr:uid="{00000000-0005-0000-0000-000013F20000}"/>
    <cellStyle name="Normal 9 3 4 7 2" xfId="62004" xr:uid="{00000000-0005-0000-0000-000014F20000}"/>
    <cellStyle name="Normal 9 3 4 7 2 2" xfId="62005" xr:uid="{00000000-0005-0000-0000-000015F20000}"/>
    <cellStyle name="Normal 9 3 4 7 2 3" xfId="62006" xr:uid="{00000000-0005-0000-0000-000016F20000}"/>
    <cellStyle name="Normal 9 3 4 7 3" xfId="62007" xr:uid="{00000000-0005-0000-0000-000017F20000}"/>
    <cellStyle name="Normal 9 3 4 7 4" xfId="62008" xr:uid="{00000000-0005-0000-0000-000018F20000}"/>
    <cellStyle name="Normal 9 3 4 8" xfId="62009" xr:uid="{00000000-0005-0000-0000-000019F20000}"/>
    <cellStyle name="Normal 9 3 4 8 2" xfId="62010" xr:uid="{00000000-0005-0000-0000-00001AF20000}"/>
    <cellStyle name="Normal 9 3 4 8 2 2" xfId="62011" xr:uid="{00000000-0005-0000-0000-00001BF20000}"/>
    <cellStyle name="Normal 9 3 4 8 2 3" xfId="62012" xr:uid="{00000000-0005-0000-0000-00001CF20000}"/>
    <cellStyle name="Normal 9 3 4 8 3" xfId="62013" xr:uid="{00000000-0005-0000-0000-00001DF20000}"/>
    <cellStyle name="Normal 9 3 4 8 4" xfId="62014" xr:uid="{00000000-0005-0000-0000-00001EF20000}"/>
    <cellStyle name="Normal 9 3 4 9" xfId="62015" xr:uid="{00000000-0005-0000-0000-00001FF20000}"/>
    <cellStyle name="Normal 9 3 4 9 2" xfId="62016" xr:uid="{00000000-0005-0000-0000-000020F20000}"/>
    <cellStyle name="Normal 9 3 4 9 2 2" xfId="62017" xr:uid="{00000000-0005-0000-0000-000021F20000}"/>
    <cellStyle name="Normal 9 3 4 9 2 3" xfId="62018" xr:uid="{00000000-0005-0000-0000-000022F20000}"/>
    <cellStyle name="Normal 9 3 4 9 3" xfId="62019" xr:uid="{00000000-0005-0000-0000-000023F20000}"/>
    <cellStyle name="Normal 9 3 4 9 4" xfId="62020" xr:uid="{00000000-0005-0000-0000-000024F20000}"/>
    <cellStyle name="Normal 9 3 4_PROD" xfId="62021" xr:uid="{00000000-0005-0000-0000-000025F20000}"/>
    <cellStyle name="Normal 9 3 5" xfId="816" xr:uid="{00000000-0005-0000-0000-000026F20000}"/>
    <cellStyle name="Normal 9 3 5 2" xfId="62022" xr:uid="{00000000-0005-0000-0000-000027F20000}"/>
    <cellStyle name="Normal 9 3 5 2 2" xfId="62023" xr:uid="{00000000-0005-0000-0000-000028F20000}"/>
    <cellStyle name="Normal 9 3 5 2 2 2" xfId="62024" xr:uid="{00000000-0005-0000-0000-000029F20000}"/>
    <cellStyle name="Normal 9 3 5 2 2 2 2" xfId="62025" xr:uid="{00000000-0005-0000-0000-00002AF20000}"/>
    <cellStyle name="Normal 9 3 5 2 2 2 3" xfId="62026" xr:uid="{00000000-0005-0000-0000-00002BF20000}"/>
    <cellStyle name="Normal 9 3 5 2 2 3" xfId="62027" xr:uid="{00000000-0005-0000-0000-00002CF20000}"/>
    <cellStyle name="Normal 9 3 5 2 2 4" xfId="62028" xr:uid="{00000000-0005-0000-0000-00002DF20000}"/>
    <cellStyle name="Normal 9 3 5 2 3" xfId="62029" xr:uid="{00000000-0005-0000-0000-00002EF20000}"/>
    <cellStyle name="Normal 9 3 5 2 3 2" xfId="62030" xr:uid="{00000000-0005-0000-0000-00002FF20000}"/>
    <cellStyle name="Normal 9 3 5 2 3 2 2" xfId="62031" xr:uid="{00000000-0005-0000-0000-000030F20000}"/>
    <cellStyle name="Normal 9 3 5 2 3 2 3" xfId="62032" xr:uid="{00000000-0005-0000-0000-000031F20000}"/>
    <cellStyle name="Normal 9 3 5 2 3 3" xfId="62033" xr:uid="{00000000-0005-0000-0000-000032F20000}"/>
    <cellStyle name="Normal 9 3 5 2 3 4" xfId="62034" xr:uid="{00000000-0005-0000-0000-000033F20000}"/>
    <cellStyle name="Normal 9 3 5 2 4" xfId="62035" xr:uid="{00000000-0005-0000-0000-000034F20000}"/>
    <cellStyle name="Normal 9 3 5 2 4 2" xfId="62036" xr:uid="{00000000-0005-0000-0000-000035F20000}"/>
    <cellStyle name="Normal 9 3 5 2 4 2 2" xfId="62037" xr:uid="{00000000-0005-0000-0000-000036F20000}"/>
    <cellStyle name="Normal 9 3 5 2 4 2 3" xfId="62038" xr:uid="{00000000-0005-0000-0000-000037F20000}"/>
    <cellStyle name="Normal 9 3 5 2 4 3" xfId="62039" xr:uid="{00000000-0005-0000-0000-000038F20000}"/>
    <cellStyle name="Normal 9 3 5 2 4 4" xfId="62040" xr:uid="{00000000-0005-0000-0000-000039F20000}"/>
    <cellStyle name="Normal 9 3 5 2 5" xfId="62041" xr:uid="{00000000-0005-0000-0000-00003AF20000}"/>
    <cellStyle name="Normal 9 3 5 2 5 2" xfId="62042" xr:uid="{00000000-0005-0000-0000-00003BF20000}"/>
    <cellStyle name="Normal 9 3 5 2 5 2 2" xfId="62043" xr:uid="{00000000-0005-0000-0000-00003CF20000}"/>
    <cellStyle name="Normal 9 3 5 2 5 2 3" xfId="62044" xr:uid="{00000000-0005-0000-0000-00003DF20000}"/>
    <cellStyle name="Normal 9 3 5 2 5 3" xfId="62045" xr:uid="{00000000-0005-0000-0000-00003EF20000}"/>
    <cellStyle name="Normal 9 3 5 2 5 4" xfId="62046" xr:uid="{00000000-0005-0000-0000-00003FF20000}"/>
    <cellStyle name="Normal 9 3 5 2 6" xfId="62047" xr:uid="{00000000-0005-0000-0000-000040F20000}"/>
    <cellStyle name="Normal 9 3 5 2 6 2" xfId="62048" xr:uid="{00000000-0005-0000-0000-000041F20000}"/>
    <cellStyle name="Normal 9 3 5 2 6 3" xfId="62049" xr:uid="{00000000-0005-0000-0000-000042F20000}"/>
    <cellStyle name="Normal 9 3 5 2 7" xfId="62050" xr:uid="{00000000-0005-0000-0000-000043F20000}"/>
    <cellStyle name="Normal 9 3 5 2 8" xfId="62051" xr:uid="{00000000-0005-0000-0000-000044F20000}"/>
    <cellStyle name="Normal 9 3 5 2_PROD" xfId="62052" xr:uid="{00000000-0005-0000-0000-000045F20000}"/>
    <cellStyle name="Normal 9 3 5 3" xfId="62053" xr:uid="{00000000-0005-0000-0000-000046F20000}"/>
    <cellStyle name="Normal 9 3 5 3 2" xfId="62054" xr:uid="{00000000-0005-0000-0000-000047F20000}"/>
    <cellStyle name="Normal 9 3 5 3 2 2" xfId="62055" xr:uid="{00000000-0005-0000-0000-000048F20000}"/>
    <cellStyle name="Normal 9 3 5 3 2 3" xfId="62056" xr:uid="{00000000-0005-0000-0000-000049F20000}"/>
    <cellStyle name="Normal 9 3 5 3 3" xfId="62057" xr:uid="{00000000-0005-0000-0000-00004AF20000}"/>
    <cellStyle name="Normal 9 3 5 3 4" xfId="62058" xr:uid="{00000000-0005-0000-0000-00004BF20000}"/>
    <cellStyle name="Normal 9 3 5 4" xfId="62059" xr:uid="{00000000-0005-0000-0000-00004CF20000}"/>
    <cellStyle name="Normal 9 3 5 4 2" xfId="62060" xr:uid="{00000000-0005-0000-0000-00004DF20000}"/>
    <cellStyle name="Normal 9 3 5 4 2 2" xfId="62061" xr:uid="{00000000-0005-0000-0000-00004EF20000}"/>
    <cellStyle name="Normal 9 3 5 4 2 3" xfId="62062" xr:uid="{00000000-0005-0000-0000-00004FF20000}"/>
    <cellStyle name="Normal 9 3 5 4 3" xfId="62063" xr:uid="{00000000-0005-0000-0000-000050F20000}"/>
    <cellStyle name="Normal 9 3 5 4 4" xfId="62064" xr:uid="{00000000-0005-0000-0000-000051F20000}"/>
    <cellStyle name="Normal 9 3 5 5" xfId="62065" xr:uid="{00000000-0005-0000-0000-000052F20000}"/>
    <cellStyle name="Normal 9 3 5 5 2" xfId="62066" xr:uid="{00000000-0005-0000-0000-000053F20000}"/>
    <cellStyle name="Normal 9 3 5 5 2 2" xfId="62067" xr:uid="{00000000-0005-0000-0000-000054F20000}"/>
    <cellStyle name="Normal 9 3 5 5 2 3" xfId="62068" xr:uid="{00000000-0005-0000-0000-000055F20000}"/>
    <cellStyle name="Normal 9 3 5 5 3" xfId="62069" xr:uid="{00000000-0005-0000-0000-000056F20000}"/>
    <cellStyle name="Normal 9 3 5 5 4" xfId="62070" xr:uid="{00000000-0005-0000-0000-000057F20000}"/>
    <cellStyle name="Normal 9 3 5 6" xfId="62071" xr:uid="{00000000-0005-0000-0000-000058F20000}"/>
    <cellStyle name="Normal 9 3 5 6 2" xfId="62072" xr:uid="{00000000-0005-0000-0000-000059F20000}"/>
    <cellStyle name="Normal 9 3 5 6 2 2" xfId="62073" xr:uid="{00000000-0005-0000-0000-00005AF20000}"/>
    <cellStyle name="Normal 9 3 5 6 2 3" xfId="62074" xr:uid="{00000000-0005-0000-0000-00005BF20000}"/>
    <cellStyle name="Normal 9 3 5 6 3" xfId="62075" xr:uid="{00000000-0005-0000-0000-00005CF20000}"/>
    <cellStyle name="Normal 9 3 5 6 4" xfId="62076" xr:uid="{00000000-0005-0000-0000-00005DF20000}"/>
    <cellStyle name="Normal 9 3 5 7" xfId="62077" xr:uid="{00000000-0005-0000-0000-00005EF20000}"/>
    <cellStyle name="Normal 9 3 5 7 2" xfId="62078" xr:uid="{00000000-0005-0000-0000-00005FF20000}"/>
    <cellStyle name="Normal 9 3 5 7 3" xfId="62079" xr:uid="{00000000-0005-0000-0000-000060F20000}"/>
    <cellStyle name="Normal 9 3 5 8" xfId="62080" xr:uid="{00000000-0005-0000-0000-000061F20000}"/>
    <cellStyle name="Normal 9 3 5 9" xfId="62081" xr:uid="{00000000-0005-0000-0000-000062F20000}"/>
    <cellStyle name="Normal 9 3 5_PROD" xfId="62082" xr:uid="{00000000-0005-0000-0000-000063F20000}"/>
    <cellStyle name="Normal 9 3 6" xfId="62083" xr:uid="{00000000-0005-0000-0000-000064F20000}"/>
    <cellStyle name="Normal 9 3 6 2" xfId="62084" xr:uid="{00000000-0005-0000-0000-000065F20000}"/>
    <cellStyle name="Normal 9 3 6 2 2" xfId="62085" xr:uid="{00000000-0005-0000-0000-000066F20000}"/>
    <cellStyle name="Normal 9 3 6 2 2 2" xfId="62086" xr:uid="{00000000-0005-0000-0000-000067F20000}"/>
    <cellStyle name="Normal 9 3 6 2 2 2 2" xfId="62087" xr:uid="{00000000-0005-0000-0000-000068F20000}"/>
    <cellStyle name="Normal 9 3 6 2 2 2 3" xfId="62088" xr:uid="{00000000-0005-0000-0000-000069F20000}"/>
    <cellStyle name="Normal 9 3 6 2 2 3" xfId="62089" xr:uid="{00000000-0005-0000-0000-00006AF20000}"/>
    <cellStyle name="Normal 9 3 6 2 2 4" xfId="62090" xr:uid="{00000000-0005-0000-0000-00006BF20000}"/>
    <cellStyle name="Normal 9 3 6 2 3" xfId="62091" xr:uid="{00000000-0005-0000-0000-00006CF20000}"/>
    <cellStyle name="Normal 9 3 6 2 3 2" xfId="62092" xr:uid="{00000000-0005-0000-0000-00006DF20000}"/>
    <cellStyle name="Normal 9 3 6 2 3 2 2" xfId="62093" xr:uid="{00000000-0005-0000-0000-00006EF20000}"/>
    <cellStyle name="Normal 9 3 6 2 3 2 3" xfId="62094" xr:uid="{00000000-0005-0000-0000-00006FF20000}"/>
    <cellStyle name="Normal 9 3 6 2 3 3" xfId="62095" xr:uid="{00000000-0005-0000-0000-000070F20000}"/>
    <cellStyle name="Normal 9 3 6 2 3 4" xfId="62096" xr:uid="{00000000-0005-0000-0000-000071F20000}"/>
    <cellStyle name="Normal 9 3 6 2 4" xfId="62097" xr:uid="{00000000-0005-0000-0000-000072F20000}"/>
    <cellStyle name="Normal 9 3 6 2 4 2" xfId="62098" xr:uid="{00000000-0005-0000-0000-000073F20000}"/>
    <cellStyle name="Normal 9 3 6 2 4 2 2" xfId="62099" xr:uid="{00000000-0005-0000-0000-000074F20000}"/>
    <cellStyle name="Normal 9 3 6 2 4 2 3" xfId="62100" xr:uid="{00000000-0005-0000-0000-000075F20000}"/>
    <cellStyle name="Normal 9 3 6 2 4 3" xfId="62101" xr:uid="{00000000-0005-0000-0000-000076F20000}"/>
    <cellStyle name="Normal 9 3 6 2 4 4" xfId="62102" xr:uid="{00000000-0005-0000-0000-000077F20000}"/>
    <cellStyle name="Normal 9 3 6 2 5" xfId="62103" xr:uid="{00000000-0005-0000-0000-000078F20000}"/>
    <cellStyle name="Normal 9 3 6 2 5 2" xfId="62104" xr:uid="{00000000-0005-0000-0000-000079F20000}"/>
    <cellStyle name="Normal 9 3 6 2 5 2 2" xfId="62105" xr:uid="{00000000-0005-0000-0000-00007AF20000}"/>
    <cellStyle name="Normal 9 3 6 2 5 2 3" xfId="62106" xr:uid="{00000000-0005-0000-0000-00007BF20000}"/>
    <cellStyle name="Normal 9 3 6 2 5 3" xfId="62107" xr:uid="{00000000-0005-0000-0000-00007CF20000}"/>
    <cellStyle name="Normal 9 3 6 2 5 4" xfId="62108" xr:uid="{00000000-0005-0000-0000-00007DF20000}"/>
    <cellStyle name="Normal 9 3 6 2 6" xfId="62109" xr:uid="{00000000-0005-0000-0000-00007EF20000}"/>
    <cellStyle name="Normal 9 3 6 2 6 2" xfId="62110" xr:uid="{00000000-0005-0000-0000-00007FF20000}"/>
    <cellStyle name="Normal 9 3 6 2 6 3" xfId="62111" xr:uid="{00000000-0005-0000-0000-000080F20000}"/>
    <cellStyle name="Normal 9 3 6 2 7" xfId="62112" xr:uid="{00000000-0005-0000-0000-000081F20000}"/>
    <cellStyle name="Normal 9 3 6 2 8" xfId="62113" xr:uid="{00000000-0005-0000-0000-000082F20000}"/>
    <cellStyle name="Normal 9 3 6 2_PROD" xfId="62114" xr:uid="{00000000-0005-0000-0000-000083F20000}"/>
    <cellStyle name="Normal 9 3 6 3" xfId="62115" xr:uid="{00000000-0005-0000-0000-000084F20000}"/>
    <cellStyle name="Normal 9 3 6 3 2" xfId="62116" xr:uid="{00000000-0005-0000-0000-000085F20000}"/>
    <cellStyle name="Normal 9 3 6 3 2 2" xfId="62117" xr:uid="{00000000-0005-0000-0000-000086F20000}"/>
    <cellStyle name="Normal 9 3 6 3 2 3" xfId="62118" xr:uid="{00000000-0005-0000-0000-000087F20000}"/>
    <cellStyle name="Normal 9 3 6 3 3" xfId="62119" xr:uid="{00000000-0005-0000-0000-000088F20000}"/>
    <cellStyle name="Normal 9 3 6 3 4" xfId="62120" xr:uid="{00000000-0005-0000-0000-000089F20000}"/>
    <cellStyle name="Normal 9 3 6 4" xfId="62121" xr:uid="{00000000-0005-0000-0000-00008AF20000}"/>
    <cellStyle name="Normal 9 3 6 4 2" xfId="62122" xr:uid="{00000000-0005-0000-0000-00008BF20000}"/>
    <cellStyle name="Normal 9 3 6 4 2 2" xfId="62123" xr:uid="{00000000-0005-0000-0000-00008CF20000}"/>
    <cellStyle name="Normal 9 3 6 4 2 3" xfId="62124" xr:uid="{00000000-0005-0000-0000-00008DF20000}"/>
    <cellStyle name="Normal 9 3 6 4 3" xfId="62125" xr:uid="{00000000-0005-0000-0000-00008EF20000}"/>
    <cellStyle name="Normal 9 3 6 4 4" xfId="62126" xr:uid="{00000000-0005-0000-0000-00008FF20000}"/>
    <cellStyle name="Normal 9 3 6 5" xfId="62127" xr:uid="{00000000-0005-0000-0000-000090F20000}"/>
    <cellStyle name="Normal 9 3 6 5 2" xfId="62128" xr:uid="{00000000-0005-0000-0000-000091F20000}"/>
    <cellStyle name="Normal 9 3 6 5 2 2" xfId="62129" xr:uid="{00000000-0005-0000-0000-000092F20000}"/>
    <cellStyle name="Normal 9 3 6 5 2 3" xfId="62130" xr:uid="{00000000-0005-0000-0000-000093F20000}"/>
    <cellStyle name="Normal 9 3 6 5 3" xfId="62131" xr:uid="{00000000-0005-0000-0000-000094F20000}"/>
    <cellStyle name="Normal 9 3 6 5 4" xfId="62132" xr:uid="{00000000-0005-0000-0000-000095F20000}"/>
    <cellStyle name="Normal 9 3 6 6" xfId="62133" xr:uid="{00000000-0005-0000-0000-000096F20000}"/>
    <cellStyle name="Normal 9 3 6 6 2" xfId="62134" xr:uid="{00000000-0005-0000-0000-000097F20000}"/>
    <cellStyle name="Normal 9 3 6 6 2 2" xfId="62135" xr:uid="{00000000-0005-0000-0000-000098F20000}"/>
    <cellStyle name="Normal 9 3 6 6 2 3" xfId="62136" xr:uid="{00000000-0005-0000-0000-000099F20000}"/>
    <cellStyle name="Normal 9 3 6 6 3" xfId="62137" xr:uid="{00000000-0005-0000-0000-00009AF20000}"/>
    <cellStyle name="Normal 9 3 6 6 4" xfId="62138" xr:uid="{00000000-0005-0000-0000-00009BF20000}"/>
    <cellStyle name="Normal 9 3 6 7" xfId="62139" xr:uid="{00000000-0005-0000-0000-00009CF20000}"/>
    <cellStyle name="Normal 9 3 6 7 2" xfId="62140" xr:uid="{00000000-0005-0000-0000-00009DF20000}"/>
    <cellStyle name="Normal 9 3 6 7 3" xfId="62141" xr:uid="{00000000-0005-0000-0000-00009EF20000}"/>
    <cellStyle name="Normal 9 3 6 8" xfId="62142" xr:uid="{00000000-0005-0000-0000-00009FF20000}"/>
    <cellStyle name="Normal 9 3 6 9" xfId="62143" xr:uid="{00000000-0005-0000-0000-0000A0F20000}"/>
    <cellStyle name="Normal 9 3 6_PROD" xfId="62144" xr:uid="{00000000-0005-0000-0000-0000A1F20000}"/>
    <cellStyle name="Normal 9 3 7" xfId="62145" xr:uid="{00000000-0005-0000-0000-0000A2F20000}"/>
    <cellStyle name="Normal 9 3 7 2" xfId="62146" xr:uid="{00000000-0005-0000-0000-0000A3F20000}"/>
    <cellStyle name="Normal 9 3 7 2 2" xfId="62147" xr:uid="{00000000-0005-0000-0000-0000A4F20000}"/>
    <cellStyle name="Normal 9 3 7 2 2 2" xfId="62148" xr:uid="{00000000-0005-0000-0000-0000A5F20000}"/>
    <cellStyle name="Normal 9 3 7 2 2 2 2" xfId="62149" xr:uid="{00000000-0005-0000-0000-0000A6F20000}"/>
    <cellStyle name="Normal 9 3 7 2 2 2 3" xfId="62150" xr:uid="{00000000-0005-0000-0000-0000A7F20000}"/>
    <cellStyle name="Normal 9 3 7 2 2 3" xfId="62151" xr:uid="{00000000-0005-0000-0000-0000A8F20000}"/>
    <cellStyle name="Normal 9 3 7 2 2 4" xfId="62152" xr:uid="{00000000-0005-0000-0000-0000A9F20000}"/>
    <cellStyle name="Normal 9 3 7 2 3" xfId="62153" xr:uid="{00000000-0005-0000-0000-0000AAF20000}"/>
    <cellStyle name="Normal 9 3 7 2 3 2" xfId="62154" xr:uid="{00000000-0005-0000-0000-0000ABF20000}"/>
    <cellStyle name="Normal 9 3 7 2 3 2 2" xfId="62155" xr:uid="{00000000-0005-0000-0000-0000ACF20000}"/>
    <cellStyle name="Normal 9 3 7 2 3 2 3" xfId="62156" xr:uid="{00000000-0005-0000-0000-0000ADF20000}"/>
    <cellStyle name="Normal 9 3 7 2 3 3" xfId="62157" xr:uid="{00000000-0005-0000-0000-0000AEF20000}"/>
    <cellStyle name="Normal 9 3 7 2 3 4" xfId="62158" xr:uid="{00000000-0005-0000-0000-0000AFF20000}"/>
    <cellStyle name="Normal 9 3 7 2 4" xfId="62159" xr:uid="{00000000-0005-0000-0000-0000B0F20000}"/>
    <cellStyle name="Normal 9 3 7 2 4 2" xfId="62160" xr:uid="{00000000-0005-0000-0000-0000B1F20000}"/>
    <cellStyle name="Normal 9 3 7 2 4 2 2" xfId="62161" xr:uid="{00000000-0005-0000-0000-0000B2F20000}"/>
    <cellStyle name="Normal 9 3 7 2 4 2 3" xfId="62162" xr:uid="{00000000-0005-0000-0000-0000B3F20000}"/>
    <cellStyle name="Normal 9 3 7 2 4 3" xfId="62163" xr:uid="{00000000-0005-0000-0000-0000B4F20000}"/>
    <cellStyle name="Normal 9 3 7 2 4 4" xfId="62164" xr:uid="{00000000-0005-0000-0000-0000B5F20000}"/>
    <cellStyle name="Normal 9 3 7 2 5" xfId="62165" xr:uid="{00000000-0005-0000-0000-0000B6F20000}"/>
    <cellStyle name="Normal 9 3 7 2 5 2" xfId="62166" xr:uid="{00000000-0005-0000-0000-0000B7F20000}"/>
    <cellStyle name="Normal 9 3 7 2 5 2 2" xfId="62167" xr:uid="{00000000-0005-0000-0000-0000B8F20000}"/>
    <cellStyle name="Normal 9 3 7 2 5 2 3" xfId="62168" xr:uid="{00000000-0005-0000-0000-0000B9F20000}"/>
    <cellStyle name="Normal 9 3 7 2 5 3" xfId="62169" xr:uid="{00000000-0005-0000-0000-0000BAF20000}"/>
    <cellStyle name="Normal 9 3 7 2 5 4" xfId="62170" xr:uid="{00000000-0005-0000-0000-0000BBF20000}"/>
    <cellStyle name="Normal 9 3 7 2 6" xfId="62171" xr:uid="{00000000-0005-0000-0000-0000BCF20000}"/>
    <cellStyle name="Normal 9 3 7 2 6 2" xfId="62172" xr:uid="{00000000-0005-0000-0000-0000BDF20000}"/>
    <cellStyle name="Normal 9 3 7 2 6 3" xfId="62173" xr:uid="{00000000-0005-0000-0000-0000BEF20000}"/>
    <cellStyle name="Normal 9 3 7 2 7" xfId="62174" xr:uid="{00000000-0005-0000-0000-0000BFF20000}"/>
    <cellStyle name="Normal 9 3 7 2 8" xfId="62175" xr:uid="{00000000-0005-0000-0000-0000C0F20000}"/>
    <cellStyle name="Normal 9 3 7 2_PROD" xfId="62176" xr:uid="{00000000-0005-0000-0000-0000C1F20000}"/>
    <cellStyle name="Normal 9 3 7 3" xfId="62177" xr:uid="{00000000-0005-0000-0000-0000C2F20000}"/>
    <cellStyle name="Normal 9 3 7 3 2" xfId="62178" xr:uid="{00000000-0005-0000-0000-0000C3F20000}"/>
    <cellStyle name="Normal 9 3 7 3 2 2" xfId="62179" xr:uid="{00000000-0005-0000-0000-0000C4F20000}"/>
    <cellStyle name="Normal 9 3 7 3 2 3" xfId="62180" xr:uid="{00000000-0005-0000-0000-0000C5F20000}"/>
    <cellStyle name="Normal 9 3 7 3 3" xfId="62181" xr:uid="{00000000-0005-0000-0000-0000C6F20000}"/>
    <cellStyle name="Normal 9 3 7 3 4" xfId="62182" xr:uid="{00000000-0005-0000-0000-0000C7F20000}"/>
    <cellStyle name="Normal 9 3 7 4" xfId="62183" xr:uid="{00000000-0005-0000-0000-0000C8F20000}"/>
    <cellStyle name="Normal 9 3 7 4 2" xfId="62184" xr:uid="{00000000-0005-0000-0000-0000C9F20000}"/>
    <cellStyle name="Normal 9 3 7 4 2 2" xfId="62185" xr:uid="{00000000-0005-0000-0000-0000CAF20000}"/>
    <cellStyle name="Normal 9 3 7 4 2 3" xfId="62186" xr:uid="{00000000-0005-0000-0000-0000CBF20000}"/>
    <cellStyle name="Normal 9 3 7 4 3" xfId="62187" xr:uid="{00000000-0005-0000-0000-0000CCF20000}"/>
    <cellStyle name="Normal 9 3 7 4 4" xfId="62188" xr:uid="{00000000-0005-0000-0000-0000CDF20000}"/>
    <cellStyle name="Normal 9 3 7 5" xfId="62189" xr:uid="{00000000-0005-0000-0000-0000CEF20000}"/>
    <cellStyle name="Normal 9 3 7 5 2" xfId="62190" xr:uid="{00000000-0005-0000-0000-0000CFF20000}"/>
    <cellStyle name="Normal 9 3 7 5 2 2" xfId="62191" xr:uid="{00000000-0005-0000-0000-0000D0F20000}"/>
    <cellStyle name="Normal 9 3 7 5 2 3" xfId="62192" xr:uid="{00000000-0005-0000-0000-0000D1F20000}"/>
    <cellStyle name="Normal 9 3 7 5 3" xfId="62193" xr:uid="{00000000-0005-0000-0000-0000D2F20000}"/>
    <cellStyle name="Normal 9 3 7 5 4" xfId="62194" xr:uid="{00000000-0005-0000-0000-0000D3F20000}"/>
    <cellStyle name="Normal 9 3 7 6" xfId="62195" xr:uid="{00000000-0005-0000-0000-0000D4F20000}"/>
    <cellStyle name="Normal 9 3 7 6 2" xfId="62196" xr:uid="{00000000-0005-0000-0000-0000D5F20000}"/>
    <cellStyle name="Normal 9 3 7 6 2 2" xfId="62197" xr:uid="{00000000-0005-0000-0000-0000D6F20000}"/>
    <cellStyle name="Normal 9 3 7 6 2 3" xfId="62198" xr:uid="{00000000-0005-0000-0000-0000D7F20000}"/>
    <cellStyle name="Normal 9 3 7 6 3" xfId="62199" xr:uid="{00000000-0005-0000-0000-0000D8F20000}"/>
    <cellStyle name="Normal 9 3 7 6 4" xfId="62200" xr:uid="{00000000-0005-0000-0000-0000D9F20000}"/>
    <cellStyle name="Normal 9 3 7 7" xfId="62201" xr:uid="{00000000-0005-0000-0000-0000DAF20000}"/>
    <cellStyle name="Normal 9 3 7 7 2" xfId="62202" xr:uid="{00000000-0005-0000-0000-0000DBF20000}"/>
    <cellStyle name="Normal 9 3 7 7 3" xfId="62203" xr:uid="{00000000-0005-0000-0000-0000DCF20000}"/>
    <cellStyle name="Normal 9 3 7 8" xfId="62204" xr:uid="{00000000-0005-0000-0000-0000DDF20000}"/>
    <cellStyle name="Normal 9 3 7 9" xfId="62205" xr:uid="{00000000-0005-0000-0000-0000DEF20000}"/>
    <cellStyle name="Normal 9 3 7_PROD" xfId="62206" xr:uid="{00000000-0005-0000-0000-0000DFF20000}"/>
    <cellStyle name="Normal 9 3 8" xfId="62207" xr:uid="{00000000-0005-0000-0000-0000E0F20000}"/>
    <cellStyle name="Normal 9 3 8 2" xfId="62208" xr:uid="{00000000-0005-0000-0000-0000E1F20000}"/>
    <cellStyle name="Normal 9 3 8 2 2" xfId="62209" xr:uid="{00000000-0005-0000-0000-0000E2F20000}"/>
    <cellStyle name="Normal 9 3 8 2 2 2" xfId="62210" xr:uid="{00000000-0005-0000-0000-0000E3F20000}"/>
    <cellStyle name="Normal 9 3 8 2 2 3" xfId="62211" xr:uid="{00000000-0005-0000-0000-0000E4F20000}"/>
    <cellStyle name="Normal 9 3 8 2 3" xfId="62212" xr:uid="{00000000-0005-0000-0000-0000E5F20000}"/>
    <cellStyle name="Normal 9 3 8 2 4" xfId="62213" xr:uid="{00000000-0005-0000-0000-0000E6F20000}"/>
    <cellStyle name="Normal 9 3 8 3" xfId="62214" xr:uid="{00000000-0005-0000-0000-0000E7F20000}"/>
    <cellStyle name="Normal 9 3 8 3 2" xfId="62215" xr:uid="{00000000-0005-0000-0000-0000E8F20000}"/>
    <cellStyle name="Normal 9 3 8 3 2 2" xfId="62216" xr:uid="{00000000-0005-0000-0000-0000E9F20000}"/>
    <cellStyle name="Normal 9 3 8 3 2 3" xfId="62217" xr:uid="{00000000-0005-0000-0000-0000EAF20000}"/>
    <cellStyle name="Normal 9 3 8 3 3" xfId="62218" xr:uid="{00000000-0005-0000-0000-0000EBF20000}"/>
    <cellStyle name="Normal 9 3 8 3 4" xfId="62219" xr:uid="{00000000-0005-0000-0000-0000ECF20000}"/>
    <cellStyle name="Normal 9 3 8 4" xfId="62220" xr:uid="{00000000-0005-0000-0000-0000EDF20000}"/>
    <cellStyle name="Normal 9 3 8 4 2" xfId="62221" xr:uid="{00000000-0005-0000-0000-0000EEF20000}"/>
    <cellStyle name="Normal 9 3 8 4 2 2" xfId="62222" xr:uid="{00000000-0005-0000-0000-0000EFF20000}"/>
    <cellStyle name="Normal 9 3 8 4 2 3" xfId="62223" xr:uid="{00000000-0005-0000-0000-0000F0F20000}"/>
    <cellStyle name="Normal 9 3 8 4 3" xfId="62224" xr:uid="{00000000-0005-0000-0000-0000F1F20000}"/>
    <cellStyle name="Normal 9 3 8 4 4" xfId="62225" xr:uid="{00000000-0005-0000-0000-0000F2F20000}"/>
    <cellStyle name="Normal 9 3 8 5" xfId="62226" xr:uid="{00000000-0005-0000-0000-0000F3F20000}"/>
    <cellStyle name="Normal 9 3 8 5 2" xfId="62227" xr:uid="{00000000-0005-0000-0000-0000F4F20000}"/>
    <cellStyle name="Normal 9 3 8 5 2 2" xfId="62228" xr:uid="{00000000-0005-0000-0000-0000F5F20000}"/>
    <cellStyle name="Normal 9 3 8 5 2 3" xfId="62229" xr:uid="{00000000-0005-0000-0000-0000F6F20000}"/>
    <cellStyle name="Normal 9 3 8 5 3" xfId="62230" xr:uid="{00000000-0005-0000-0000-0000F7F20000}"/>
    <cellStyle name="Normal 9 3 8 5 4" xfId="62231" xr:uid="{00000000-0005-0000-0000-0000F8F20000}"/>
    <cellStyle name="Normal 9 3 8 6" xfId="62232" xr:uid="{00000000-0005-0000-0000-0000F9F20000}"/>
    <cellStyle name="Normal 9 3 8 6 2" xfId="62233" xr:uid="{00000000-0005-0000-0000-0000FAF20000}"/>
    <cellStyle name="Normal 9 3 8 6 3" xfId="62234" xr:uid="{00000000-0005-0000-0000-0000FBF20000}"/>
    <cellStyle name="Normal 9 3 8 7" xfId="62235" xr:uid="{00000000-0005-0000-0000-0000FCF20000}"/>
    <cellStyle name="Normal 9 3 8 8" xfId="62236" xr:uid="{00000000-0005-0000-0000-0000FDF20000}"/>
    <cellStyle name="Normal 9 3 8_PROD" xfId="62237" xr:uid="{00000000-0005-0000-0000-0000FEF20000}"/>
    <cellStyle name="Normal 9 3 9" xfId="62238" xr:uid="{00000000-0005-0000-0000-0000FFF20000}"/>
    <cellStyle name="Normal 9 3 9 2" xfId="62239" xr:uid="{00000000-0005-0000-0000-000000F30000}"/>
    <cellStyle name="Normal 9 3 9 2 2" xfId="62240" xr:uid="{00000000-0005-0000-0000-000001F30000}"/>
    <cellStyle name="Normal 9 3 9 2 3" xfId="62241" xr:uid="{00000000-0005-0000-0000-000002F30000}"/>
    <cellStyle name="Normal 9 3 9 3" xfId="62242" xr:uid="{00000000-0005-0000-0000-000003F30000}"/>
    <cellStyle name="Normal 9 3 9 4" xfId="62243" xr:uid="{00000000-0005-0000-0000-000004F30000}"/>
    <cellStyle name="Normal 9 3_PROD" xfId="62244" xr:uid="{00000000-0005-0000-0000-000005F30000}"/>
    <cellStyle name="Normal 9 4" xfId="561" xr:uid="{00000000-0005-0000-0000-000006F30000}"/>
    <cellStyle name="Normal 9 4 10" xfId="62245" xr:uid="{00000000-0005-0000-0000-000007F30000}"/>
    <cellStyle name="Normal 9 4 10 2" xfId="62246" xr:uid="{00000000-0005-0000-0000-000008F30000}"/>
    <cellStyle name="Normal 9 4 10 2 2" xfId="62247" xr:uid="{00000000-0005-0000-0000-000009F30000}"/>
    <cellStyle name="Normal 9 4 10 2 3" xfId="62248" xr:uid="{00000000-0005-0000-0000-00000AF30000}"/>
    <cellStyle name="Normal 9 4 10 3" xfId="62249" xr:uid="{00000000-0005-0000-0000-00000BF30000}"/>
    <cellStyle name="Normal 9 4 10 4" xfId="62250" xr:uid="{00000000-0005-0000-0000-00000CF30000}"/>
    <cellStyle name="Normal 9 4 11" xfId="62251" xr:uid="{00000000-0005-0000-0000-00000DF30000}"/>
    <cellStyle name="Normal 9 4 11 2" xfId="62252" xr:uid="{00000000-0005-0000-0000-00000EF30000}"/>
    <cellStyle name="Normal 9 4 11 3" xfId="62253" xr:uid="{00000000-0005-0000-0000-00000FF30000}"/>
    <cellStyle name="Normal 9 4 12" xfId="62254" xr:uid="{00000000-0005-0000-0000-000010F30000}"/>
    <cellStyle name="Normal 9 4 13" xfId="62255" xr:uid="{00000000-0005-0000-0000-000011F30000}"/>
    <cellStyle name="Normal 9 4 2" xfId="562" xr:uid="{00000000-0005-0000-0000-000012F30000}"/>
    <cellStyle name="Normal 9 4 2 10" xfId="62256" xr:uid="{00000000-0005-0000-0000-000013F30000}"/>
    <cellStyle name="Normal 9 4 2 10 2" xfId="62257" xr:uid="{00000000-0005-0000-0000-000014F30000}"/>
    <cellStyle name="Normal 9 4 2 10 3" xfId="62258" xr:uid="{00000000-0005-0000-0000-000015F30000}"/>
    <cellStyle name="Normal 9 4 2 11" xfId="62259" xr:uid="{00000000-0005-0000-0000-000016F30000}"/>
    <cellStyle name="Normal 9 4 2 12" xfId="62260" xr:uid="{00000000-0005-0000-0000-000017F30000}"/>
    <cellStyle name="Normal 9 4 2 2" xfId="817" xr:uid="{00000000-0005-0000-0000-000018F30000}"/>
    <cellStyle name="Normal 9 4 2 2 2" xfId="62261" xr:uid="{00000000-0005-0000-0000-000019F30000}"/>
    <cellStyle name="Normal 9 4 2 2 2 2" xfId="62262" xr:uid="{00000000-0005-0000-0000-00001AF30000}"/>
    <cellStyle name="Normal 9 4 2 2 2 2 2" xfId="62263" xr:uid="{00000000-0005-0000-0000-00001BF30000}"/>
    <cellStyle name="Normal 9 4 2 2 2 2 2 2" xfId="62264" xr:uid="{00000000-0005-0000-0000-00001CF30000}"/>
    <cellStyle name="Normal 9 4 2 2 2 2 2 3" xfId="62265" xr:uid="{00000000-0005-0000-0000-00001DF30000}"/>
    <cellStyle name="Normal 9 4 2 2 2 2 3" xfId="62266" xr:uid="{00000000-0005-0000-0000-00001EF30000}"/>
    <cellStyle name="Normal 9 4 2 2 2 2 4" xfId="62267" xr:uid="{00000000-0005-0000-0000-00001FF30000}"/>
    <cellStyle name="Normal 9 4 2 2 2 3" xfId="62268" xr:uid="{00000000-0005-0000-0000-000020F30000}"/>
    <cellStyle name="Normal 9 4 2 2 2 3 2" xfId="62269" xr:uid="{00000000-0005-0000-0000-000021F30000}"/>
    <cellStyle name="Normal 9 4 2 2 2 3 2 2" xfId="62270" xr:uid="{00000000-0005-0000-0000-000022F30000}"/>
    <cellStyle name="Normal 9 4 2 2 2 3 2 3" xfId="62271" xr:uid="{00000000-0005-0000-0000-000023F30000}"/>
    <cellStyle name="Normal 9 4 2 2 2 3 3" xfId="62272" xr:uid="{00000000-0005-0000-0000-000024F30000}"/>
    <cellStyle name="Normal 9 4 2 2 2 3 4" xfId="62273" xr:uid="{00000000-0005-0000-0000-000025F30000}"/>
    <cellStyle name="Normal 9 4 2 2 2 4" xfId="62274" xr:uid="{00000000-0005-0000-0000-000026F30000}"/>
    <cellStyle name="Normal 9 4 2 2 2 4 2" xfId="62275" xr:uid="{00000000-0005-0000-0000-000027F30000}"/>
    <cellStyle name="Normal 9 4 2 2 2 4 2 2" xfId="62276" xr:uid="{00000000-0005-0000-0000-000028F30000}"/>
    <cellStyle name="Normal 9 4 2 2 2 4 2 3" xfId="62277" xr:uid="{00000000-0005-0000-0000-000029F30000}"/>
    <cellStyle name="Normal 9 4 2 2 2 4 3" xfId="62278" xr:uid="{00000000-0005-0000-0000-00002AF30000}"/>
    <cellStyle name="Normal 9 4 2 2 2 4 4" xfId="62279" xr:uid="{00000000-0005-0000-0000-00002BF30000}"/>
    <cellStyle name="Normal 9 4 2 2 2 5" xfId="62280" xr:uid="{00000000-0005-0000-0000-00002CF30000}"/>
    <cellStyle name="Normal 9 4 2 2 2 5 2" xfId="62281" xr:uid="{00000000-0005-0000-0000-00002DF30000}"/>
    <cellStyle name="Normal 9 4 2 2 2 5 2 2" xfId="62282" xr:uid="{00000000-0005-0000-0000-00002EF30000}"/>
    <cellStyle name="Normal 9 4 2 2 2 5 2 3" xfId="62283" xr:uid="{00000000-0005-0000-0000-00002FF30000}"/>
    <cellStyle name="Normal 9 4 2 2 2 5 3" xfId="62284" xr:uid="{00000000-0005-0000-0000-000030F30000}"/>
    <cellStyle name="Normal 9 4 2 2 2 5 4" xfId="62285" xr:uid="{00000000-0005-0000-0000-000031F30000}"/>
    <cellStyle name="Normal 9 4 2 2 2 6" xfId="62286" xr:uid="{00000000-0005-0000-0000-000032F30000}"/>
    <cellStyle name="Normal 9 4 2 2 2 6 2" xfId="62287" xr:uid="{00000000-0005-0000-0000-000033F30000}"/>
    <cellStyle name="Normal 9 4 2 2 2 6 3" xfId="62288" xr:uid="{00000000-0005-0000-0000-000034F30000}"/>
    <cellStyle name="Normal 9 4 2 2 2 7" xfId="62289" xr:uid="{00000000-0005-0000-0000-000035F30000}"/>
    <cellStyle name="Normal 9 4 2 2 2 8" xfId="62290" xr:uid="{00000000-0005-0000-0000-000036F30000}"/>
    <cellStyle name="Normal 9 4 2 2 2_PROD" xfId="62291" xr:uid="{00000000-0005-0000-0000-000037F30000}"/>
    <cellStyle name="Normal 9 4 2 2 3" xfId="62292" xr:uid="{00000000-0005-0000-0000-000038F30000}"/>
    <cellStyle name="Normal 9 4 2 2 3 2" xfId="62293" xr:uid="{00000000-0005-0000-0000-000039F30000}"/>
    <cellStyle name="Normal 9 4 2 2 3 2 2" xfId="62294" xr:uid="{00000000-0005-0000-0000-00003AF30000}"/>
    <cellStyle name="Normal 9 4 2 2 3 2 3" xfId="62295" xr:uid="{00000000-0005-0000-0000-00003BF30000}"/>
    <cellStyle name="Normal 9 4 2 2 3 3" xfId="62296" xr:uid="{00000000-0005-0000-0000-00003CF30000}"/>
    <cellStyle name="Normal 9 4 2 2 3 4" xfId="62297" xr:uid="{00000000-0005-0000-0000-00003DF30000}"/>
    <cellStyle name="Normal 9 4 2 2 4" xfId="62298" xr:uid="{00000000-0005-0000-0000-00003EF30000}"/>
    <cellStyle name="Normal 9 4 2 2 4 2" xfId="62299" xr:uid="{00000000-0005-0000-0000-00003FF30000}"/>
    <cellStyle name="Normal 9 4 2 2 4 2 2" xfId="62300" xr:uid="{00000000-0005-0000-0000-000040F30000}"/>
    <cellStyle name="Normal 9 4 2 2 4 2 3" xfId="62301" xr:uid="{00000000-0005-0000-0000-000041F30000}"/>
    <cellStyle name="Normal 9 4 2 2 4 3" xfId="62302" xr:uid="{00000000-0005-0000-0000-000042F30000}"/>
    <cellStyle name="Normal 9 4 2 2 4 4" xfId="62303" xr:uid="{00000000-0005-0000-0000-000043F30000}"/>
    <cellStyle name="Normal 9 4 2 2 5" xfId="62304" xr:uid="{00000000-0005-0000-0000-000044F30000}"/>
    <cellStyle name="Normal 9 4 2 2 5 2" xfId="62305" xr:uid="{00000000-0005-0000-0000-000045F30000}"/>
    <cellStyle name="Normal 9 4 2 2 5 2 2" xfId="62306" xr:uid="{00000000-0005-0000-0000-000046F30000}"/>
    <cellStyle name="Normal 9 4 2 2 5 2 3" xfId="62307" xr:uid="{00000000-0005-0000-0000-000047F30000}"/>
    <cellStyle name="Normal 9 4 2 2 5 3" xfId="62308" xr:uid="{00000000-0005-0000-0000-000048F30000}"/>
    <cellStyle name="Normal 9 4 2 2 5 4" xfId="62309" xr:uid="{00000000-0005-0000-0000-000049F30000}"/>
    <cellStyle name="Normal 9 4 2 2 6" xfId="62310" xr:uid="{00000000-0005-0000-0000-00004AF30000}"/>
    <cellStyle name="Normal 9 4 2 2 6 2" xfId="62311" xr:uid="{00000000-0005-0000-0000-00004BF30000}"/>
    <cellStyle name="Normal 9 4 2 2 6 2 2" xfId="62312" xr:uid="{00000000-0005-0000-0000-00004CF30000}"/>
    <cellStyle name="Normal 9 4 2 2 6 2 3" xfId="62313" xr:uid="{00000000-0005-0000-0000-00004DF30000}"/>
    <cellStyle name="Normal 9 4 2 2 6 3" xfId="62314" xr:uid="{00000000-0005-0000-0000-00004EF30000}"/>
    <cellStyle name="Normal 9 4 2 2 6 4" xfId="62315" xr:uid="{00000000-0005-0000-0000-00004FF30000}"/>
    <cellStyle name="Normal 9 4 2 2 7" xfId="62316" xr:uid="{00000000-0005-0000-0000-000050F30000}"/>
    <cellStyle name="Normal 9 4 2 2 7 2" xfId="62317" xr:uid="{00000000-0005-0000-0000-000051F30000}"/>
    <cellStyle name="Normal 9 4 2 2 7 3" xfId="62318" xr:uid="{00000000-0005-0000-0000-000052F30000}"/>
    <cellStyle name="Normal 9 4 2 2 8" xfId="62319" xr:uid="{00000000-0005-0000-0000-000053F30000}"/>
    <cellStyle name="Normal 9 4 2 2 9" xfId="62320" xr:uid="{00000000-0005-0000-0000-000054F30000}"/>
    <cellStyle name="Normal 9 4 2 2_PROD" xfId="62321" xr:uid="{00000000-0005-0000-0000-000055F30000}"/>
    <cellStyle name="Normal 9 4 2 3" xfId="62322" xr:uid="{00000000-0005-0000-0000-000056F30000}"/>
    <cellStyle name="Normal 9 4 2 3 2" xfId="62323" xr:uid="{00000000-0005-0000-0000-000057F30000}"/>
    <cellStyle name="Normal 9 4 2 3 2 2" xfId="62324" xr:uid="{00000000-0005-0000-0000-000058F30000}"/>
    <cellStyle name="Normal 9 4 2 3 2 2 2" xfId="62325" xr:uid="{00000000-0005-0000-0000-000059F30000}"/>
    <cellStyle name="Normal 9 4 2 3 2 2 2 2" xfId="62326" xr:uid="{00000000-0005-0000-0000-00005AF30000}"/>
    <cellStyle name="Normal 9 4 2 3 2 2 2 3" xfId="62327" xr:uid="{00000000-0005-0000-0000-00005BF30000}"/>
    <cellStyle name="Normal 9 4 2 3 2 2 3" xfId="62328" xr:uid="{00000000-0005-0000-0000-00005CF30000}"/>
    <cellStyle name="Normal 9 4 2 3 2 2 4" xfId="62329" xr:uid="{00000000-0005-0000-0000-00005DF30000}"/>
    <cellStyle name="Normal 9 4 2 3 2 3" xfId="62330" xr:uid="{00000000-0005-0000-0000-00005EF30000}"/>
    <cellStyle name="Normal 9 4 2 3 2 3 2" xfId="62331" xr:uid="{00000000-0005-0000-0000-00005FF30000}"/>
    <cellStyle name="Normal 9 4 2 3 2 3 2 2" xfId="62332" xr:uid="{00000000-0005-0000-0000-000060F30000}"/>
    <cellStyle name="Normal 9 4 2 3 2 3 2 3" xfId="62333" xr:uid="{00000000-0005-0000-0000-000061F30000}"/>
    <cellStyle name="Normal 9 4 2 3 2 3 3" xfId="62334" xr:uid="{00000000-0005-0000-0000-000062F30000}"/>
    <cellStyle name="Normal 9 4 2 3 2 3 4" xfId="62335" xr:uid="{00000000-0005-0000-0000-000063F30000}"/>
    <cellStyle name="Normal 9 4 2 3 2 4" xfId="62336" xr:uid="{00000000-0005-0000-0000-000064F30000}"/>
    <cellStyle name="Normal 9 4 2 3 2 4 2" xfId="62337" xr:uid="{00000000-0005-0000-0000-000065F30000}"/>
    <cellStyle name="Normal 9 4 2 3 2 4 2 2" xfId="62338" xr:uid="{00000000-0005-0000-0000-000066F30000}"/>
    <cellStyle name="Normal 9 4 2 3 2 4 2 3" xfId="62339" xr:uid="{00000000-0005-0000-0000-000067F30000}"/>
    <cellStyle name="Normal 9 4 2 3 2 4 3" xfId="62340" xr:uid="{00000000-0005-0000-0000-000068F30000}"/>
    <cellStyle name="Normal 9 4 2 3 2 4 4" xfId="62341" xr:uid="{00000000-0005-0000-0000-000069F30000}"/>
    <cellStyle name="Normal 9 4 2 3 2 5" xfId="62342" xr:uid="{00000000-0005-0000-0000-00006AF30000}"/>
    <cellStyle name="Normal 9 4 2 3 2 5 2" xfId="62343" xr:uid="{00000000-0005-0000-0000-00006BF30000}"/>
    <cellStyle name="Normal 9 4 2 3 2 5 2 2" xfId="62344" xr:uid="{00000000-0005-0000-0000-00006CF30000}"/>
    <cellStyle name="Normal 9 4 2 3 2 5 2 3" xfId="62345" xr:uid="{00000000-0005-0000-0000-00006DF30000}"/>
    <cellStyle name="Normal 9 4 2 3 2 5 3" xfId="62346" xr:uid="{00000000-0005-0000-0000-00006EF30000}"/>
    <cellStyle name="Normal 9 4 2 3 2 5 4" xfId="62347" xr:uid="{00000000-0005-0000-0000-00006FF30000}"/>
    <cellStyle name="Normal 9 4 2 3 2 6" xfId="62348" xr:uid="{00000000-0005-0000-0000-000070F30000}"/>
    <cellStyle name="Normal 9 4 2 3 2 6 2" xfId="62349" xr:uid="{00000000-0005-0000-0000-000071F30000}"/>
    <cellStyle name="Normal 9 4 2 3 2 6 3" xfId="62350" xr:uid="{00000000-0005-0000-0000-000072F30000}"/>
    <cellStyle name="Normal 9 4 2 3 2 7" xfId="62351" xr:uid="{00000000-0005-0000-0000-000073F30000}"/>
    <cellStyle name="Normal 9 4 2 3 2 8" xfId="62352" xr:uid="{00000000-0005-0000-0000-000074F30000}"/>
    <cellStyle name="Normal 9 4 2 3 2_PROD" xfId="62353" xr:uid="{00000000-0005-0000-0000-000075F30000}"/>
    <cellStyle name="Normal 9 4 2 3 3" xfId="62354" xr:uid="{00000000-0005-0000-0000-000076F30000}"/>
    <cellStyle name="Normal 9 4 2 3 3 2" xfId="62355" xr:uid="{00000000-0005-0000-0000-000077F30000}"/>
    <cellStyle name="Normal 9 4 2 3 3 2 2" xfId="62356" xr:uid="{00000000-0005-0000-0000-000078F30000}"/>
    <cellStyle name="Normal 9 4 2 3 3 2 3" xfId="62357" xr:uid="{00000000-0005-0000-0000-000079F30000}"/>
    <cellStyle name="Normal 9 4 2 3 3 3" xfId="62358" xr:uid="{00000000-0005-0000-0000-00007AF30000}"/>
    <cellStyle name="Normal 9 4 2 3 3 4" xfId="62359" xr:uid="{00000000-0005-0000-0000-00007BF30000}"/>
    <cellStyle name="Normal 9 4 2 3 4" xfId="62360" xr:uid="{00000000-0005-0000-0000-00007CF30000}"/>
    <cellStyle name="Normal 9 4 2 3 4 2" xfId="62361" xr:uid="{00000000-0005-0000-0000-00007DF30000}"/>
    <cellStyle name="Normal 9 4 2 3 4 2 2" xfId="62362" xr:uid="{00000000-0005-0000-0000-00007EF30000}"/>
    <cellStyle name="Normal 9 4 2 3 4 2 3" xfId="62363" xr:uid="{00000000-0005-0000-0000-00007FF30000}"/>
    <cellStyle name="Normal 9 4 2 3 4 3" xfId="62364" xr:uid="{00000000-0005-0000-0000-000080F30000}"/>
    <cellStyle name="Normal 9 4 2 3 4 4" xfId="62365" xr:uid="{00000000-0005-0000-0000-000081F30000}"/>
    <cellStyle name="Normal 9 4 2 3 5" xfId="62366" xr:uid="{00000000-0005-0000-0000-000082F30000}"/>
    <cellStyle name="Normal 9 4 2 3 5 2" xfId="62367" xr:uid="{00000000-0005-0000-0000-000083F30000}"/>
    <cellStyle name="Normal 9 4 2 3 5 2 2" xfId="62368" xr:uid="{00000000-0005-0000-0000-000084F30000}"/>
    <cellStyle name="Normal 9 4 2 3 5 2 3" xfId="62369" xr:uid="{00000000-0005-0000-0000-000085F30000}"/>
    <cellStyle name="Normal 9 4 2 3 5 3" xfId="62370" xr:uid="{00000000-0005-0000-0000-000086F30000}"/>
    <cellStyle name="Normal 9 4 2 3 5 4" xfId="62371" xr:uid="{00000000-0005-0000-0000-000087F30000}"/>
    <cellStyle name="Normal 9 4 2 3 6" xfId="62372" xr:uid="{00000000-0005-0000-0000-000088F30000}"/>
    <cellStyle name="Normal 9 4 2 3 6 2" xfId="62373" xr:uid="{00000000-0005-0000-0000-000089F30000}"/>
    <cellStyle name="Normal 9 4 2 3 6 2 2" xfId="62374" xr:uid="{00000000-0005-0000-0000-00008AF30000}"/>
    <cellStyle name="Normal 9 4 2 3 6 2 3" xfId="62375" xr:uid="{00000000-0005-0000-0000-00008BF30000}"/>
    <cellStyle name="Normal 9 4 2 3 6 3" xfId="62376" xr:uid="{00000000-0005-0000-0000-00008CF30000}"/>
    <cellStyle name="Normal 9 4 2 3 6 4" xfId="62377" xr:uid="{00000000-0005-0000-0000-00008DF30000}"/>
    <cellStyle name="Normal 9 4 2 3 7" xfId="62378" xr:uid="{00000000-0005-0000-0000-00008EF30000}"/>
    <cellStyle name="Normal 9 4 2 3 7 2" xfId="62379" xr:uid="{00000000-0005-0000-0000-00008FF30000}"/>
    <cellStyle name="Normal 9 4 2 3 7 3" xfId="62380" xr:uid="{00000000-0005-0000-0000-000090F30000}"/>
    <cellStyle name="Normal 9 4 2 3 8" xfId="62381" xr:uid="{00000000-0005-0000-0000-000091F30000}"/>
    <cellStyle name="Normal 9 4 2 3 9" xfId="62382" xr:uid="{00000000-0005-0000-0000-000092F30000}"/>
    <cellStyle name="Normal 9 4 2 3_PROD" xfId="62383" xr:uid="{00000000-0005-0000-0000-000093F30000}"/>
    <cellStyle name="Normal 9 4 2 4" xfId="62384" xr:uid="{00000000-0005-0000-0000-000094F30000}"/>
    <cellStyle name="Normal 9 4 2 4 2" xfId="62385" xr:uid="{00000000-0005-0000-0000-000095F30000}"/>
    <cellStyle name="Normal 9 4 2 4 2 2" xfId="62386" xr:uid="{00000000-0005-0000-0000-000096F30000}"/>
    <cellStyle name="Normal 9 4 2 4 2 2 2" xfId="62387" xr:uid="{00000000-0005-0000-0000-000097F30000}"/>
    <cellStyle name="Normal 9 4 2 4 2 2 2 2" xfId="62388" xr:uid="{00000000-0005-0000-0000-000098F30000}"/>
    <cellStyle name="Normal 9 4 2 4 2 2 2 3" xfId="62389" xr:uid="{00000000-0005-0000-0000-000099F30000}"/>
    <cellStyle name="Normal 9 4 2 4 2 2 3" xfId="62390" xr:uid="{00000000-0005-0000-0000-00009AF30000}"/>
    <cellStyle name="Normal 9 4 2 4 2 2 4" xfId="62391" xr:uid="{00000000-0005-0000-0000-00009BF30000}"/>
    <cellStyle name="Normal 9 4 2 4 2 3" xfId="62392" xr:uid="{00000000-0005-0000-0000-00009CF30000}"/>
    <cellStyle name="Normal 9 4 2 4 2 3 2" xfId="62393" xr:uid="{00000000-0005-0000-0000-00009DF30000}"/>
    <cellStyle name="Normal 9 4 2 4 2 3 2 2" xfId="62394" xr:uid="{00000000-0005-0000-0000-00009EF30000}"/>
    <cellStyle name="Normal 9 4 2 4 2 3 2 3" xfId="62395" xr:uid="{00000000-0005-0000-0000-00009FF30000}"/>
    <cellStyle name="Normal 9 4 2 4 2 3 3" xfId="62396" xr:uid="{00000000-0005-0000-0000-0000A0F30000}"/>
    <cellStyle name="Normal 9 4 2 4 2 3 4" xfId="62397" xr:uid="{00000000-0005-0000-0000-0000A1F30000}"/>
    <cellStyle name="Normal 9 4 2 4 2 4" xfId="62398" xr:uid="{00000000-0005-0000-0000-0000A2F30000}"/>
    <cellStyle name="Normal 9 4 2 4 2 4 2" xfId="62399" xr:uid="{00000000-0005-0000-0000-0000A3F30000}"/>
    <cellStyle name="Normal 9 4 2 4 2 4 2 2" xfId="62400" xr:uid="{00000000-0005-0000-0000-0000A4F30000}"/>
    <cellStyle name="Normal 9 4 2 4 2 4 2 3" xfId="62401" xr:uid="{00000000-0005-0000-0000-0000A5F30000}"/>
    <cellStyle name="Normal 9 4 2 4 2 4 3" xfId="62402" xr:uid="{00000000-0005-0000-0000-0000A6F30000}"/>
    <cellStyle name="Normal 9 4 2 4 2 4 4" xfId="62403" xr:uid="{00000000-0005-0000-0000-0000A7F30000}"/>
    <cellStyle name="Normal 9 4 2 4 2 5" xfId="62404" xr:uid="{00000000-0005-0000-0000-0000A8F30000}"/>
    <cellStyle name="Normal 9 4 2 4 2 5 2" xfId="62405" xr:uid="{00000000-0005-0000-0000-0000A9F30000}"/>
    <cellStyle name="Normal 9 4 2 4 2 5 2 2" xfId="62406" xr:uid="{00000000-0005-0000-0000-0000AAF30000}"/>
    <cellStyle name="Normal 9 4 2 4 2 5 2 3" xfId="62407" xr:uid="{00000000-0005-0000-0000-0000ABF30000}"/>
    <cellStyle name="Normal 9 4 2 4 2 5 3" xfId="62408" xr:uid="{00000000-0005-0000-0000-0000ACF30000}"/>
    <cellStyle name="Normal 9 4 2 4 2 5 4" xfId="62409" xr:uid="{00000000-0005-0000-0000-0000ADF30000}"/>
    <cellStyle name="Normal 9 4 2 4 2 6" xfId="62410" xr:uid="{00000000-0005-0000-0000-0000AEF30000}"/>
    <cellStyle name="Normal 9 4 2 4 2 6 2" xfId="62411" xr:uid="{00000000-0005-0000-0000-0000AFF30000}"/>
    <cellStyle name="Normal 9 4 2 4 2 6 3" xfId="62412" xr:uid="{00000000-0005-0000-0000-0000B0F30000}"/>
    <cellStyle name="Normal 9 4 2 4 2 7" xfId="62413" xr:uid="{00000000-0005-0000-0000-0000B1F30000}"/>
    <cellStyle name="Normal 9 4 2 4 2 8" xfId="62414" xr:uid="{00000000-0005-0000-0000-0000B2F30000}"/>
    <cellStyle name="Normal 9 4 2 4 2_PROD" xfId="62415" xr:uid="{00000000-0005-0000-0000-0000B3F30000}"/>
    <cellStyle name="Normal 9 4 2 4 3" xfId="62416" xr:uid="{00000000-0005-0000-0000-0000B4F30000}"/>
    <cellStyle name="Normal 9 4 2 4 3 2" xfId="62417" xr:uid="{00000000-0005-0000-0000-0000B5F30000}"/>
    <cellStyle name="Normal 9 4 2 4 3 2 2" xfId="62418" xr:uid="{00000000-0005-0000-0000-0000B6F30000}"/>
    <cellStyle name="Normal 9 4 2 4 3 2 3" xfId="62419" xr:uid="{00000000-0005-0000-0000-0000B7F30000}"/>
    <cellStyle name="Normal 9 4 2 4 3 3" xfId="62420" xr:uid="{00000000-0005-0000-0000-0000B8F30000}"/>
    <cellStyle name="Normal 9 4 2 4 3 4" xfId="62421" xr:uid="{00000000-0005-0000-0000-0000B9F30000}"/>
    <cellStyle name="Normal 9 4 2 4 4" xfId="62422" xr:uid="{00000000-0005-0000-0000-0000BAF30000}"/>
    <cellStyle name="Normal 9 4 2 4 4 2" xfId="62423" xr:uid="{00000000-0005-0000-0000-0000BBF30000}"/>
    <cellStyle name="Normal 9 4 2 4 4 2 2" xfId="62424" xr:uid="{00000000-0005-0000-0000-0000BCF30000}"/>
    <cellStyle name="Normal 9 4 2 4 4 2 3" xfId="62425" xr:uid="{00000000-0005-0000-0000-0000BDF30000}"/>
    <cellStyle name="Normal 9 4 2 4 4 3" xfId="62426" xr:uid="{00000000-0005-0000-0000-0000BEF30000}"/>
    <cellStyle name="Normal 9 4 2 4 4 4" xfId="62427" xr:uid="{00000000-0005-0000-0000-0000BFF30000}"/>
    <cellStyle name="Normal 9 4 2 4 5" xfId="62428" xr:uid="{00000000-0005-0000-0000-0000C0F30000}"/>
    <cellStyle name="Normal 9 4 2 4 5 2" xfId="62429" xr:uid="{00000000-0005-0000-0000-0000C1F30000}"/>
    <cellStyle name="Normal 9 4 2 4 5 2 2" xfId="62430" xr:uid="{00000000-0005-0000-0000-0000C2F30000}"/>
    <cellStyle name="Normal 9 4 2 4 5 2 3" xfId="62431" xr:uid="{00000000-0005-0000-0000-0000C3F30000}"/>
    <cellStyle name="Normal 9 4 2 4 5 3" xfId="62432" xr:uid="{00000000-0005-0000-0000-0000C4F30000}"/>
    <cellStyle name="Normal 9 4 2 4 5 4" xfId="62433" xr:uid="{00000000-0005-0000-0000-0000C5F30000}"/>
    <cellStyle name="Normal 9 4 2 4 6" xfId="62434" xr:uid="{00000000-0005-0000-0000-0000C6F30000}"/>
    <cellStyle name="Normal 9 4 2 4 6 2" xfId="62435" xr:uid="{00000000-0005-0000-0000-0000C7F30000}"/>
    <cellStyle name="Normal 9 4 2 4 6 2 2" xfId="62436" xr:uid="{00000000-0005-0000-0000-0000C8F30000}"/>
    <cellStyle name="Normal 9 4 2 4 6 2 3" xfId="62437" xr:uid="{00000000-0005-0000-0000-0000C9F30000}"/>
    <cellStyle name="Normal 9 4 2 4 6 3" xfId="62438" xr:uid="{00000000-0005-0000-0000-0000CAF30000}"/>
    <cellStyle name="Normal 9 4 2 4 6 4" xfId="62439" xr:uid="{00000000-0005-0000-0000-0000CBF30000}"/>
    <cellStyle name="Normal 9 4 2 4 7" xfId="62440" xr:uid="{00000000-0005-0000-0000-0000CCF30000}"/>
    <cellStyle name="Normal 9 4 2 4 7 2" xfId="62441" xr:uid="{00000000-0005-0000-0000-0000CDF30000}"/>
    <cellStyle name="Normal 9 4 2 4 7 3" xfId="62442" xr:uid="{00000000-0005-0000-0000-0000CEF30000}"/>
    <cellStyle name="Normal 9 4 2 4 8" xfId="62443" xr:uid="{00000000-0005-0000-0000-0000CFF30000}"/>
    <cellStyle name="Normal 9 4 2 4 9" xfId="62444" xr:uid="{00000000-0005-0000-0000-0000D0F30000}"/>
    <cellStyle name="Normal 9 4 2 4_PROD" xfId="62445" xr:uid="{00000000-0005-0000-0000-0000D1F30000}"/>
    <cellStyle name="Normal 9 4 2 5" xfId="62446" xr:uid="{00000000-0005-0000-0000-0000D2F30000}"/>
    <cellStyle name="Normal 9 4 2 5 2" xfId="62447" xr:uid="{00000000-0005-0000-0000-0000D3F30000}"/>
    <cellStyle name="Normal 9 4 2 5 2 2" xfId="62448" xr:uid="{00000000-0005-0000-0000-0000D4F30000}"/>
    <cellStyle name="Normal 9 4 2 5 2 2 2" xfId="62449" xr:uid="{00000000-0005-0000-0000-0000D5F30000}"/>
    <cellStyle name="Normal 9 4 2 5 2 2 3" xfId="62450" xr:uid="{00000000-0005-0000-0000-0000D6F30000}"/>
    <cellStyle name="Normal 9 4 2 5 2 3" xfId="62451" xr:uid="{00000000-0005-0000-0000-0000D7F30000}"/>
    <cellStyle name="Normal 9 4 2 5 2 4" xfId="62452" xr:uid="{00000000-0005-0000-0000-0000D8F30000}"/>
    <cellStyle name="Normal 9 4 2 5 3" xfId="62453" xr:uid="{00000000-0005-0000-0000-0000D9F30000}"/>
    <cellStyle name="Normal 9 4 2 5 3 2" xfId="62454" xr:uid="{00000000-0005-0000-0000-0000DAF30000}"/>
    <cellStyle name="Normal 9 4 2 5 3 2 2" xfId="62455" xr:uid="{00000000-0005-0000-0000-0000DBF30000}"/>
    <cellStyle name="Normal 9 4 2 5 3 2 3" xfId="62456" xr:uid="{00000000-0005-0000-0000-0000DCF30000}"/>
    <cellStyle name="Normal 9 4 2 5 3 3" xfId="62457" xr:uid="{00000000-0005-0000-0000-0000DDF30000}"/>
    <cellStyle name="Normal 9 4 2 5 3 4" xfId="62458" xr:uid="{00000000-0005-0000-0000-0000DEF30000}"/>
    <cellStyle name="Normal 9 4 2 5 4" xfId="62459" xr:uid="{00000000-0005-0000-0000-0000DFF30000}"/>
    <cellStyle name="Normal 9 4 2 5 4 2" xfId="62460" xr:uid="{00000000-0005-0000-0000-0000E0F30000}"/>
    <cellStyle name="Normal 9 4 2 5 4 2 2" xfId="62461" xr:uid="{00000000-0005-0000-0000-0000E1F30000}"/>
    <cellStyle name="Normal 9 4 2 5 4 2 3" xfId="62462" xr:uid="{00000000-0005-0000-0000-0000E2F30000}"/>
    <cellStyle name="Normal 9 4 2 5 4 3" xfId="62463" xr:uid="{00000000-0005-0000-0000-0000E3F30000}"/>
    <cellStyle name="Normal 9 4 2 5 4 4" xfId="62464" xr:uid="{00000000-0005-0000-0000-0000E4F30000}"/>
    <cellStyle name="Normal 9 4 2 5 5" xfId="62465" xr:uid="{00000000-0005-0000-0000-0000E5F30000}"/>
    <cellStyle name="Normal 9 4 2 5 5 2" xfId="62466" xr:uid="{00000000-0005-0000-0000-0000E6F30000}"/>
    <cellStyle name="Normal 9 4 2 5 5 2 2" xfId="62467" xr:uid="{00000000-0005-0000-0000-0000E7F30000}"/>
    <cellStyle name="Normal 9 4 2 5 5 2 3" xfId="62468" xr:uid="{00000000-0005-0000-0000-0000E8F30000}"/>
    <cellStyle name="Normal 9 4 2 5 5 3" xfId="62469" xr:uid="{00000000-0005-0000-0000-0000E9F30000}"/>
    <cellStyle name="Normal 9 4 2 5 5 4" xfId="62470" xr:uid="{00000000-0005-0000-0000-0000EAF30000}"/>
    <cellStyle name="Normal 9 4 2 5 6" xfId="62471" xr:uid="{00000000-0005-0000-0000-0000EBF30000}"/>
    <cellStyle name="Normal 9 4 2 5 6 2" xfId="62472" xr:uid="{00000000-0005-0000-0000-0000ECF30000}"/>
    <cellStyle name="Normal 9 4 2 5 6 3" xfId="62473" xr:uid="{00000000-0005-0000-0000-0000EDF30000}"/>
    <cellStyle name="Normal 9 4 2 5 7" xfId="62474" xr:uid="{00000000-0005-0000-0000-0000EEF30000}"/>
    <cellStyle name="Normal 9 4 2 5 8" xfId="62475" xr:uid="{00000000-0005-0000-0000-0000EFF30000}"/>
    <cellStyle name="Normal 9 4 2 5_PROD" xfId="62476" xr:uid="{00000000-0005-0000-0000-0000F0F30000}"/>
    <cellStyle name="Normal 9 4 2 6" xfId="62477" xr:uid="{00000000-0005-0000-0000-0000F1F30000}"/>
    <cellStyle name="Normal 9 4 2 6 2" xfId="62478" xr:uid="{00000000-0005-0000-0000-0000F2F30000}"/>
    <cellStyle name="Normal 9 4 2 6 2 2" xfId="62479" xr:uid="{00000000-0005-0000-0000-0000F3F30000}"/>
    <cellStyle name="Normal 9 4 2 6 2 3" xfId="62480" xr:uid="{00000000-0005-0000-0000-0000F4F30000}"/>
    <cellStyle name="Normal 9 4 2 6 3" xfId="62481" xr:uid="{00000000-0005-0000-0000-0000F5F30000}"/>
    <cellStyle name="Normal 9 4 2 6 4" xfId="62482" xr:uid="{00000000-0005-0000-0000-0000F6F30000}"/>
    <cellStyle name="Normal 9 4 2 7" xfId="62483" xr:uid="{00000000-0005-0000-0000-0000F7F30000}"/>
    <cellStyle name="Normal 9 4 2 7 2" xfId="62484" xr:uid="{00000000-0005-0000-0000-0000F8F30000}"/>
    <cellStyle name="Normal 9 4 2 7 2 2" xfId="62485" xr:uid="{00000000-0005-0000-0000-0000F9F30000}"/>
    <cellStyle name="Normal 9 4 2 7 2 3" xfId="62486" xr:uid="{00000000-0005-0000-0000-0000FAF30000}"/>
    <cellStyle name="Normal 9 4 2 7 3" xfId="62487" xr:uid="{00000000-0005-0000-0000-0000FBF30000}"/>
    <cellStyle name="Normal 9 4 2 7 4" xfId="62488" xr:uid="{00000000-0005-0000-0000-0000FCF30000}"/>
    <cellStyle name="Normal 9 4 2 8" xfId="62489" xr:uid="{00000000-0005-0000-0000-0000FDF30000}"/>
    <cellStyle name="Normal 9 4 2 8 2" xfId="62490" xr:uid="{00000000-0005-0000-0000-0000FEF30000}"/>
    <cellStyle name="Normal 9 4 2 8 2 2" xfId="62491" xr:uid="{00000000-0005-0000-0000-0000FFF30000}"/>
    <cellStyle name="Normal 9 4 2 8 2 3" xfId="62492" xr:uid="{00000000-0005-0000-0000-000000F40000}"/>
    <cellStyle name="Normal 9 4 2 8 3" xfId="62493" xr:uid="{00000000-0005-0000-0000-000001F40000}"/>
    <cellStyle name="Normal 9 4 2 8 4" xfId="62494" xr:uid="{00000000-0005-0000-0000-000002F40000}"/>
    <cellStyle name="Normal 9 4 2 9" xfId="62495" xr:uid="{00000000-0005-0000-0000-000003F40000}"/>
    <cellStyle name="Normal 9 4 2 9 2" xfId="62496" xr:uid="{00000000-0005-0000-0000-000004F40000}"/>
    <cellStyle name="Normal 9 4 2 9 2 2" xfId="62497" xr:uid="{00000000-0005-0000-0000-000005F40000}"/>
    <cellStyle name="Normal 9 4 2 9 2 3" xfId="62498" xr:uid="{00000000-0005-0000-0000-000006F40000}"/>
    <cellStyle name="Normal 9 4 2 9 3" xfId="62499" xr:uid="{00000000-0005-0000-0000-000007F40000}"/>
    <cellStyle name="Normal 9 4 2 9 4" xfId="62500" xr:uid="{00000000-0005-0000-0000-000008F40000}"/>
    <cellStyle name="Normal 9 4 2_PROD" xfId="62501" xr:uid="{00000000-0005-0000-0000-000009F40000}"/>
    <cellStyle name="Normal 9 4 3" xfId="818" xr:uid="{00000000-0005-0000-0000-00000AF40000}"/>
    <cellStyle name="Normal 9 4 3 2" xfId="62502" xr:uid="{00000000-0005-0000-0000-00000BF40000}"/>
    <cellStyle name="Normal 9 4 3 2 2" xfId="62503" xr:uid="{00000000-0005-0000-0000-00000CF40000}"/>
    <cellStyle name="Normal 9 4 3 2 2 2" xfId="62504" xr:uid="{00000000-0005-0000-0000-00000DF40000}"/>
    <cellStyle name="Normal 9 4 3 2 2 2 2" xfId="62505" xr:uid="{00000000-0005-0000-0000-00000EF40000}"/>
    <cellStyle name="Normal 9 4 3 2 2 2 3" xfId="62506" xr:uid="{00000000-0005-0000-0000-00000FF40000}"/>
    <cellStyle name="Normal 9 4 3 2 2 3" xfId="62507" xr:uid="{00000000-0005-0000-0000-000010F40000}"/>
    <cellStyle name="Normal 9 4 3 2 2 4" xfId="62508" xr:uid="{00000000-0005-0000-0000-000011F40000}"/>
    <cellStyle name="Normal 9 4 3 2 3" xfId="62509" xr:uid="{00000000-0005-0000-0000-000012F40000}"/>
    <cellStyle name="Normal 9 4 3 2 3 2" xfId="62510" xr:uid="{00000000-0005-0000-0000-000013F40000}"/>
    <cellStyle name="Normal 9 4 3 2 3 2 2" xfId="62511" xr:uid="{00000000-0005-0000-0000-000014F40000}"/>
    <cellStyle name="Normal 9 4 3 2 3 2 3" xfId="62512" xr:uid="{00000000-0005-0000-0000-000015F40000}"/>
    <cellStyle name="Normal 9 4 3 2 3 3" xfId="62513" xr:uid="{00000000-0005-0000-0000-000016F40000}"/>
    <cellStyle name="Normal 9 4 3 2 3 4" xfId="62514" xr:uid="{00000000-0005-0000-0000-000017F40000}"/>
    <cellStyle name="Normal 9 4 3 2 4" xfId="62515" xr:uid="{00000000-0005-0000-0000-000018F40000}"/>
    <cellStyle name="Normal 9 4 3 2 4 2" xfId="62516" xr:uid="{00000000-0005-0000-0000-000019F40000}"/>
    <cellStyle name="Normal 9 4 3 2 4 2 2" xfId="62517" xr:uid="{00000000-0005-0000-0000-00001AF40000}"/>
    <cellStyle name="Normal 9 4 3 2 4 2 3" xfId="62518" xr:uid="{00000000-0005-0000-0000-00001BF40000}"/>
    <cellStyle name="Normal 9 4 3 2 4 3" xfId="62519" xr:uid="{00000000-0005-0000-0000-00001CF40000}"/>
    <cellStyle name="Normal 9 4 3 2 4 4" xfId="62520" xr:uid="{00000000-0005-0000-0000-00001DF40000}"/>
    <cellStyle name="Normal 9 4 3 2 5" xfId="62521" xr:uid="{00000000-0005-0000-0000-00001EF40000}"/>
    <cellStyle name="Normal 9 4 3 2 5 2" xfId="62522" xr:uid="{00000000-0005-0000-0000-00001FF40000}"/>
    <cellStyle name="Normal 9 4 3 2 5 2 2" xfId="62523" xr:uid="{00000000-0005-0000-0000-000020F40000}"/>
    <cellStyle name="Normal 9 4 3 2 5 2 3" xfId="62524" xr:uid="{00000000-0005-0000-0000-000021F40000}"/>
    <cellStyle name="Normal 9 4 3 2 5 3" xfId="62525" xr:uid="{00000000-0005-0000-0000-000022F40000}"/>
    <cellStyle name="Normal 9 4 3 2 5 4" xfId="62526" xr:uid="{00000000-0005-0000-0000-000023F40000}"/>
    <cellStyle name="Normal 9 4 3 2 6" xfId="62527" xr:uid="{00000000-0005-0000-0000-000024F40000}"/>
    <cellStyle name="Normal 9 4 3 2 6 2" xfId="62528" xr:uid="{00000000-0005-0000-0000-000025F40000}"/>
    <cellStyle name="Normal 9 4 3 2 6 3" xfId="62529" xr:uid="{00000000-0005-0000-0000-000026F40000}"/>
    <cellStyle name="Normal 9 4 3 2 7" xfId="62530" xr:uid="{00000000-0005-0000-0000-000027F40000}"/>
    <cellStyle name="Normal 9 4 3 2 8" xfId="62531" xr:uid="{00000000-0005-0000-0000-000028F40000}"/>
    <cellStyle name="Normal 9 4 3 2_PROD" xfId="62532" xr:uid="{00000000-0005-0000-0000-000029F40000}"/>
    <cellStyle name="Normal 9 4 3 3" xfId="62533" xr:uid="{00000000-0005-0000-0000-00002AF40000}"/>
    <cellStyle name="Normal 9 4 3 3 2" xfId="62534" xr:uid="{00000000-0005-0000-0000-00002BF40000}"/>
    <cellStyle name="Normal 9 4 3 3 2 2" xfId="62535" xr:uid="{00000000-0005-0000-0000-00002CF40000}"/>
    <cellStyle name="Normal 9 4 3 3 2 3" xfId="62536" xr:uid="{00000000-0005-0000-0000-00002DF40000}"/>
    <cellStyle name="Normal 9 4 3 3 3" xfId="62537" xr:uid="{00000000-0005-0000-0000-00002EF40000}"/>
    <cellStyle name="Normal 9 4 3 3 4" xfId="62538" xr:uid="{00000000-0005-0000-0000-00002FF40000}"/>
    <cellStyle name="Normal 9 4 3 4" xfId="62539" xr:uid="{00000000-0005-0000-0000-000030F40000}"/>
    <cellStyle name="Normal 9 4 3 4 2" xfId="62540" xr:uid="{00000000-0005-0000-0000-000031F40000}"/>
    <cellStyle name="Normal 9 4 3 4 2 2" xfId="62541" xr:uid="{00000000-0005-0000-0000-000032F40000}"/>
    <cellStyle name="Normal 9 4 3 4 2 3" xfId="62542" xr:uid="{00000000-0005-0000-0000-000033F40000}"/>
    <cellStyle name="Normal 9 4 3 4 3" xfId="62543" xr:uid="{00000000-0005-0000-0000-000034F40000}"/>
    <cellStyle name="Normal 9 4 3 4 4" xfId="62544" xr:uid="{00000000-0005-0000-0000-000035F40000}"/>
    <cellStyle name="Normal 9 4 3 5" xfId="62545" xr:uid="{00000000-0005-0000-0000-000036F40000}"/>
    <cellStyle name="Normal 9 4 3 5 2" xfId="62546" xr:uid="{00000000-0005-0000-0000-000037F40000}"/>
    <cellStyle name="Normal 9 4 3 5 2 2" xfId="62547" xr:uid="{00000000-0005-0000-0000-000038F40000}"/>
    <cellStyle name="Normal 9 4 3 5 2 3" xfId="62548" xr:uid="{00000000-0005-0000-0000-000039F40000}"/>
    <cellStyle name="Normal 9 4 3 5 3" xfId="62549" xr:uid="{00000000-0005-0000-0000-00003AF40000}"/>
    <cellStyle name="Normal 9 4 3 5 4" xfId="62550" xr:uid="{00000000-0005-0000-0000-00003BF40000}"/>
    <cellStyle name="Normal 9 4 3 6" xfId="62551" xr:uid="{00000000-0005-0000-0000-00003CF40000}"/>
    <cellStyle name="Normal 9 4 3 6 2" xfId="62552" xr:uid="{00000000-0005-0000-0000-00003DF40000}"/>
    <cellStyle name="Normal 9 4 3 6 2 2" xfId="62553" xr:uid="{00000000-0005-0000-0000-00003EF40000}"/>
    <cellStyle name="Normal 9 4 3 6 2 3" xfId="62554" xr:uid="{00000000-0005-0000-0000-00003FF40000}"/>
    <cellStyle name="Normal 9 4 3 6 3" xfId="62555" xr:uid="{00000000-0005-0000-0000-000040F40000}"/>
    <cellStyle name="Normal 9 4 3 6 4" xfId="62556" xr:uid="{00000000-0005-0000-0000-000041F40000}"/>
    <cellStyle name="Normal 9 4 3 7" xfId="62557" xr:uid="{00000000-0005-0000-0000-000042F40000}"/>
    <cellStyle name="Normal 9 4 3 7 2" xfId="62558" xr:uid="{00000000-0005-0000-0000-000043F40000}"/>
    <cellStyle name="Normal 9 4 3 7 3" xfId="62559" xr:uid="{00000000-0005-0000-0000-000044F40000}"/>
    <cellStyle name="Normal 9 4 3 8" xfId="62560" xr:uid="{00000000-0005-0000-0000-000045F40000}"/>
    <cellStyle name="Normal 9 4 3 9" xfId="62561" xr:uid="{00000000-0005-0000-0000-000046F40000}"/>
    <cellStyle name="Normal 9 4 3_PROD" xfId="62562" xr:uid="{00000000-0005-0000-0000-000047F40000}"/>
    <cellStyle name="Normal 9 4 4" xfId="62563" xr:uid="{00000000-0005-0000-0000-000048F40000}"/>
    <cellStyle name="Normal 9 4 4 2" xfId="62564" xr:uid="{00000000-0005-0000-0000-000049F40000}"/>
    <cellStyle name="Normal 9 4 4 2 2" xfId="62565" xr:uid="{00000000-0005-0000-0000-00004AF40000}"/>
    <cellStyle name="Normal 9 4 4 2 2 2" xfId="62566" xr:uid="{00000000-0005-0000-0000-00004BF40000}"/>
    <cellStyle name="Normal 9 4 4 2 2 2 2" xfId="62567" xr:uid="{00000000-0005-0000-0000-00004CF40000}"/>
    <cellStyle name="Normal 9 4 4 2 2 2 3" xfId="62568" xr:uid="{00000000-0005-0000-0000-00004DF40000}"/>
    <cellStyle name="Normal 9 4 4 2 2 3" xfId="62569" xr:uid="{00000000-0005-0000-0000-00004EF40000}"/>
    <cellStyle name="Normal 9 4 4 2 2 4" xfId="62570" xr:uid="{00000000-0005-0000-0000-00004FF40000}"/>
    <cellStyle name="Normal 9 4 4 2 3" xfId="62571" xr:uid="{00000000-0005-0000-0000-000050F40000}"/>
    <cellStyle name="Normal 9 4 4 2 3 2" xfId="62572" xr:uid="{00000000-0005-0000-0000-000051F40000}"/>
    <cellStyle name="Normal 9 4 4 2 3 2 2" xfId="62573" xr:uid="{00000000-0005-0000-0000-000052F40000}"/>
    <cellStyle name="Normal 9 4 4 2 3 2 3" xfId="62574" xr:uid="{00000000-0005-0000-0000-000053F40000}"/>
    <cellStyle name="Normal 9 4 4 2 3 3" xfId="62575" xr:uid="{00000000-0005-0000-0000-000054F40000}"/>
    <cellStyle name="Normal 9 4 4 2 3 4" xfId="62576" xr:uid="{00000000-0005-0000-0000-000055F40000}"/>
    <cellStyle name="Normal 9 4 4 2 4" xfId="62577" xr:uid="{00000000-0005-0000-0000-000056F40000}"/>
    <cellStyle name="Normal 9 4 4 2 4 2" xfId="62578" xr:uid="{00000000-0005-0000-0000-000057F40000}"/>
    <cellStyle name="Normal 9 4 4 2 4 2 2" xfId="62579" xr:uid="{00000000-0005-0000-0000-000058F40000}"/>
    <cellStyle name="Normal 9 4 4 2 4 2 3" xfId="62580" xr:uid="{00000000-0005-0000-0000-000059F40000}"/>
    <cellStyle name="Normal 9 4 4 2 4 3" xfId="62581" xr:uid="{00000000-0005-0000-0000-00005AF40000}"/>
    <cellStyle name="Normal 9 4 4 2 4 4" xfId="62582" xr:uid="{00000000-0005-0000-0000-00005BF40000}"/>
    <cellStyle name="Normal 9 4 4 2 5" xfId="62583" xr:uid="{00000000-0005-0000-0000-00005CF40000}"/>
    <cellStyle name="Normal 9 4 4 2 5 2" xfId="62584" xr:uid="{00000000-0005-0000-0000-00005DF40000}"/>
    <cellStyle name="Normal 9 4 4 2 5 2 2" xfId="62585" xr:uid="{00000000-0005-0000-0000-00005EF40000}"/>
    <cellStyle name="Normal 9 4 4 2 5 2 3" xfId="62586" xr:uid="{00000000-0005-0000-0000-00005FF40000}"/>
    <cellStyle name="Normal 9 4 4 2 5 3" xfId="62587" xr:uid="{00000000-0005-0000-0000-000060F40000}"/>
    <cellStyle name="Normal 9 4 4 2 5 4" xfId="62588" xr:uid="{00000000-0005-0000-0000-000061F40000}"/>
    <cellStyle name="Normal 9 4 4 2 6" xfId="62589" xr:uid="{00000000-0005-0000-0000-000062F40000}"/>
    <cellStyle name="Normal 9 4 4 2 6 2" xfId="62590" xr:uid="{00000000-0005-0000-0000-000063F40000}"/>
    <cellStyle name="Normal 9 4 4 2 6 3" xfId="62591" xr:uid="{00000000-0005-0000-0000-000064F40000}"/>
    <cellStyle name="Normal 9 4 4 2 7" xfId="62592" xr:uid="{00000000-0005-0000-0000-000065F40000}"/>
    <cellStyle name="Normal 9 4 4 2 8" xfId="62593" xr:uid="{00000000-0005-0000-0000-000066F40000}"/>
    <cellStyle name="Normal 9 4 4 2_PROD" xfId="62594" xr:uid="{00000000-0005-0000-0000-000067F40000}"/>
    <cellStyle name="Normal 9 4 4 3" xfId="62595" xr:uid="{00000000-0005-0000-0000-000068F40000}"/>
    <cellStyle name="Normal 9 4 4 3 2" xfId="62596" xr:uid="{00000000-0005-0000-0000-000069F40000}"/>
    <cellStyle name="Normal 9 4 4 3 2 2" xfId="62597" xr:uid="{00000000-0005-0000-0000-00006AF40000}"/>
    <cellStyle name="Normal 9 4 4 3 2 3" xfId="62598" xr:uid="{00000000-0005-0000-0000-00006BF40000}"/>
    <cellStyle name="Normal 9 4 4 3 3" xfId="62599" xr:uid="{00000000-0005-0000-0000-00006CF40000}"/>
    <cellStyle name="Normal 9 4 4 3 4" xfId="62600" xr:uid="{00000000-0005-0000-0000-00006DF40000}"/>
    <cellStyle name="Normal 9 4 4 4" xfId="62601" xr:uid="{00000000-0005-0000-0000-00006EF40000}"/>
    <cellStyle name="Normal 9 4 4 4 2" xfId="62602" xr:uid="{00000000-0005-0000-0000-00006FF40000}"/>
    <cellStyle name="Normal 9 4 4 4 2 2" xfId="62603" xr:uid="{00000000-0005-0000-0000-000070F40000}"/>
    <cellStyle name="Normal 9 4 4 4 2 3" xfId="62604" xr:uid="{00000000-0005-0000-0000-000071F40000}"/>
    <cellStyle name="Normal 9 4 4 4 3" xfId="62605" xr:uid="{00000000-0005-0000-0000-000072F40000}"/>
    <cellStyle name="Normal 9 4 4 4 4" xfId="62606" xr:uid="{00000000-0005-0000-0000-000073F40000}"/>
    <cellStyle name="Normal 9 4 4 5" xfId="62607" xr:uid="{00000000-0005-0000-0000-000074F40000}"/>
    <cellStyle name="Normal 9 4 4 5 2" xfId="62608" xr:uid="{00000000-0005-0000-0000-000075F40000}"/>
    <cellStyle name="Normal 9 4 4 5 2 2" xfId="62609" xr:uid="{00000000-0005-0000-0000-000076F40000}"/>
    <cellStyle name="Normal 9 4 4 5 2 3" xfId="62610" xr:uid="{00000000-0005-0000-0000-000077F40000}"/>
    <cellStyle name="Normal 9 4 4 5 3" xfId="62611" xr:uid="{00000000-0005-0000-0000-000078F40000}"/>
    <cellStyle name="Normal 9 4 4 5 4" xfId="62612" xr:uid="{00000000-0005-0000-0000-000079F40000}"/>
    <cellStyle name="Normal 9 4 4 6" xfId="62613" xr:uid="{00000000-0005-0000-0000-00007AF40000}"/>
    <cellStyle name="Normal 9 4 4 6 2" xfId="62614" xr:uid="{00000000-0005-0000-0000-00007BF40000}"/>
    <cellStyle name="Normal 9 4 4 6 2 2" xfId="62615" xr:uid="{00000000-0005-0000-0000-00007CF40000}"/>
    <cellStyle name="Normal 9 4 4 6 2 3" xfId="62616" xr:uid="{00000000-0005-0000-0000-00007DF40000}"/>
    <cellStyle name="Normal 9 4 4 6 3" xfId="62617" xr:uid="{00000000-0005-0000-0000-00007EF40000}"/>
    <cellStyle name="Normal 9 4 4 6 4" xfId="62618" xr:uid="{00000000-0005-0000-0000-00007FF40000}"/>
    <cellStyle name="Normal 9 4 4 7" xfId="62619" xr:uid="{00000000-0005-0000-0000-000080F40000}"/>
    <cellStyle name="Normal 9 4 4 7 2" xfId="62620" xr:uid="{00000000-0005-0000-0000-000081F40000}"/>
    <cellStyle name="Normal 9 4 4 7 3" xfId="62621" xr:uid="{00000000-0005-0000-0000-000082F40000}"/>
    <cellStyle name="Normal 9 4 4 8" xfId="62622" xr:uid="{00000000-0005-0000-0000-000083F40000}"/>
    <cellStyle name="Normal 9 4 4 9" xfId="62623" xr:uid="{00000000-0005-0000-0000-000084F40000}"/>
    <cellStyle name="Normal 9 4 4_PROD" xfId="62624" xr:uid="{00000000-0005-0000-0000-000085F40000}"/>
    <cellStyle name="Normal 9 4 5" xfId="62625" xr:uid="{00000000-0005-0000-0000-000086F40000}"/>
    <cellStyle name="Normal 9 4 5 2" xfId="62626" xr:uid="{00000000-0005-0000-0000-000087F40000}"/>
    <cellStyle name="Normal 9 4 5 2 2" xfId="62627" xr:uid="{00000000-0005-0000-0000-000088F40000}"/>
    <cellStyle name="Normal 9 4 5 2 2 2" xfId="62628" xr:uid="{00000000-0005-0000-0000-000089F40000}"/>
    <cellStyle name="Normal 9 4 5 2 2 2 2" xfId="62629" xr:uid="{00000000-0005-0000-0000-00008AF40000}"/>
    <cellStyle name="Normal 9 4 5 2 2 2 3" xfId="62630" xr:uid="{00000000-0005-0000-0000-00008BF40000}"/>
    <cellStyle name="Normal 9 4 5 2 2 3" xfId="62631" xr:uid="{00000000-0005-0000-0000-00008CF40000}"/>
    <cellStyle name="Normal 9 4 5 2 2 4" xfId="62632" xr:uid="{00000000-0005-0000-0000-00008DF40000}"/>
    <cellStyle name="Normal 9 4 5 2 3" xfId="62633" xr:uid="{00000000-0005-0000-0000-00008EF40000}"/>
    <cellStyle name="Normal 9 4 5 2 3 2" xfId="62634" xr:uid="{00000000-0005-0000-0000-00008FF40000}"/>
    <cellStyle name="Normal 9 4 5 2 3 2 2" xfId="62635" xr:uid="{00000000-0005-0000-0000-000090F40000}"/>
    <cellStyle name="Normal 9 4 5 2 3 2 3" xfId="62636" xr:uid="{00000000-0005-0000-0000-000091F40000}"/>
    <cellStyle name="Normal 9 4 5 2 3 3" xfId="62637" xr:uid="{00000000-0005-0000-0000-000092F40000}"/>
    <cellStyle name="Normal 9 4 5 2 3 4" xfId="62638" xr:uid="{00000000-0005-0000-0000-000093F40000}"/>
    <cellStyle name="Normal 9 4 5 2 4" xfId="62639" xr:uid="{00000000-0005-0000-0000-000094F40000}"/>
    <cellStyle name="Normal 9 4 5 2 4 2" xfId="62640" xr:uid="{00000000-0005-0000-0000-000095F40000}"/>
    <cellStyle name="Normal 9 4 5 2 4 2 2" xfId="62641" xr:uid="{00000000-0005-0000-0000-000096F40000}"/>
    <cellStyle name="Normal 9 4 5 2 4 2 3" xfId="62642" xr:uid="{00000000-0005-0000-0000-000097F40000}"/>
    <cellStyle name="Normal 9 4 5 2 4 3" xfId="62643" xr:uid="{00000000-0005-0000-0000-000098F40000}"/>
    <cellStyle name="Normal 9 4 5 2 4 4" xfId="62644" xr:uid="{00000000-0005-0000-0000-000099F40000}"/>
    <cellStyle name="Normal 9 4 5 2 5" xfId="62645" xr:uid="{00000000-0005-0000-0000-00009AF40000}"/>
    <cellStyle name="Normal 9 4 5 2 5 2" xfId="62646" xr:uid="{00000000-0005-0000-0000-00009BF40000}"/>
    <cellStyle name="Normal 9 4 5 2 5 2 2" xfId="62647" xr:uid="{00000000-0005-0000-0000-00009CF40000}"/>
    <cellStyle name="Normal 9 4 5 2 5 2 3" xfId="62648" xr:uid="{00000000-0005-0000-0000-00009DF40000}"/>
    <cellStyle name="Normal 9 4 5 2 5 3" xfId="62649" xr:uid="{00000000-0005-0000-0000-00009EF40000}"/>
    <cellStyle name="Normal 9 4 5 2 5 4" xfId="62650" xr:uid="{00000000-0005-0000-0000-00009FF40000}"/>
    <cellStyle name="Normal 9 4 5 2 6" xfId="62651" xr:uid="{00000000-0005-0000-0000-0000A0F40000}"/>
    <cellStyle name="Normal 9 4 5 2 6 2" xfId="62652" xr:uid="{00000000-0005-0000-0000-0000A1F40000}"/>
    <cellStyle name="Normal 9 4 5 2 6 3" xfId="62653" xr:uid="{00000000-0005-0000-0000-0000A2F40000}"/>
    <cellStyle name="Normal 9 4 5 2 7" xfId="62654" xr:uid="{00000000-0005-0000-0000-0000A3F40000}"/>
    <cellStyle name="Normal 9 4 5 2 8" xfId="62655" xr:uid="{00000000-0005-0000-0000-0000A4F40000}"/>
    <cellStyle name="Normal 9 4 5 2_PROD" xfId="62656" xr:uid="{00000000-0005-0000-0000-0000A5F40000}"/>
    <cellStyle name="Normal 9 4 5 3" xfId="62657" xr:uid="{00000000-0005-0000-0000-0000A6F40000}"/>
    <cellStyle name="Normal 9 4 5 3 2" xfId="62658" xr:uid="{00000000-0005-0000-0000-0000A7F40000}"/>
    <cellStyle name="Normal 9 4 5 3 2 2" xfId="62659" xr:uid="{00000000-0005-0000-0000-0000A8F40000}"/>
    <cellStyle name="Normal 9 4 5 3 2 3" xfId="62660" xr:uid="{00000000-0005-0000-0000-0000A9F40000}"/>
    <cellStyle name="Normal 9 4 5 3 3" xfId="62661" xr:uid="{00000000-0005-0000-0000-0000AAF40000}"/>
    <cellStyle name="Normal 9 4 5 3 4" xfId="62662" xr:uid="{00000000-0005-0000-0000-0000ABF40000}"/>
    <cellStyle name="Normal 9 4 5 4" xfId="62663" xr:uid="{00000000-0005-0000-0000-0000ACF40000}"/>
    <cellStyle name="Normal 9 4 5 4 2" xfId="62664" xr:uid="{00000000-0005-0000-0000-0000ADF40000}"/>
    <cellStyle name="Normal 9 4 5 4 2 2" xfId="62665" xr:uid="{00000000-0005-0000-0000-0000AEF40000}"/>
    <cellStyle name="Normal 9 4 5 4 2 3" xfId="62666" xr:uid="{00000000-0005-0000-0000-0000AFF40000}"/>
    <cellStyle name="Normal 9 4 5 4 3" xfId="62667" xr:uid="{00000000-0005-0000-0000-0000B0F40000}"/>
    <cellStyle name="Normal 9 4 5 4 4" xfId="62668" xr:uid="{00000000-0005-0000-0000-0000B1F40000}"/>
    <cellStyle name="Normal 9 4 5 5" xfId="62669" xr:uid="{00000000-0005-0000-0000-0000B2F40000}"/>
    <cellStyle name="Normal 9 4 5 5 2" xfId="62670" xr:uid="{00000000-0005-0000-0000-0000B3F40000}"/>
    <cellStyle name="Normal 9 4 5 5 2 2" xfId="62671" xr:uid="{00000000-0005-0000-0000-0000B4F40000}"/>
    <cellStyle name="Normal 9 4 5 5 2 3" xfId="62672" xr:uid="{00000000-0005-0000-0000-0000B5F40000}"/>
    <cellStyle name="Normal 9 4 5 5 3" xfId="62673" xr:uid="{00000000-0005-0000-0000-0000B6F40000}"/>
    <cellStyle name="Normal 9 4 5 5 4" xfId="62674" xr:uid="{00000000-0005-0000-0000-0000B7F40000}"/>
    <cellStyle name="Normal 9 4 5 6" xfId="62675" xr:uid="{00000000-0005-0000-0000-0000B8F40000}"/>
    <cellStyle name="Normal 9 4 5 6 2" xfId="62676" xr:uid="{00000000-0005-0000-0000-0000B9F40000}"/>
    <cellStyle name="Normal 9 4 5 6 2 2" xfId="62677" xr:uid="{00000000-0005-0000-0000-0000BAF40000}"/>
    <cellStyle name="Normal 9 4 5 6 2 3" xfId="62678" xr:uid="{00000000-0005-0000-0000-0000BBF40000}"/>
    <cellStyle name="Normal 9 4 5 6 3" xfId="62679" xr:uid="{00000000-0005-0000-0000-0000BCF40000}"/>
    <cellStyle name="Normal 9 4 5 6 4" xfId="62680" xr:uid="{00000000-0005-0000-0000-0000BDF40000}"/>
    <cellStyle name="Normal 9 4 5 7" xfId="62681" xr:uid="{00000000-0005-0000-0000-0000BEF40000}"/>
    <cellStyle name="Normal 9 4 5 7 2" xfId="62682" xr:uid="{00000000-0005-0000-0000-0000BFF40000}"/>
    <cellStyle name="Normal 9 4 5 7 3" xfId="62683" xr:uid="{00000000-0005-0000-0000-0000C0F40000}"/>
    <cellStyle name="Normal 9 4 5 8" xfId="62684" xr:uid="{00000000-0005-0000-0000-0000C1F40000}"/>
    <cellStyle name="Normal 9 4 5 9" xfId="62685" xr:uid="{00000000-0005-0000-0000-0000C2F40000}"/>
    <cellStyle name="Normal 9 4 5_PROD" xfId="62686" xr:uid="{00000000-0005-0000-0000-0000C3F40000}"/>
    <cellStyle name="Normal 9 4 6" xfId="62687" xr:uid="{00000000-0005-0000-0000-0000C4F40000}"/>
    <cellStyle name="Normal 9 4 6 2" xfId="62688" xr:uid="{00000000-0005-0000-0000-0000C5F40000}"/>
    <cellStyle name="Normal 9 4 6 2 2" xfId="62689" xr:uid="{00000000-0005-0000-0000-0000C6F40000}"/>
    <cellStyle name="Normal 9 4 6 2 2 2" xfId="62690" xr:uid="{00000000-0005-0000-0000-0000C7F40000}"/>
    <cellStyle name="Normal 9 4 6 2 2 3" xfId="62691" xr:uid="{00000000-0005-0000-0000-0000C8F40000}"/>
    <cellStyle name="Normal 9 4 6 2 3" xfId="62692" xr:uid="{00000000-0005-0000-0000-0000C9F40000}"/>
    <cellStyle name="Normal 9 4 6 2 4" xfId="62693" xr:uid="{00000000-0005-0000-0000-0000CAF40000}"/>
    <cellStyle name="Normal 9 4 6 3" xfId="62694" xr:uid="{00000000-0005-0000-0000-0000CBF40000}"/>
    <cellStyle name="Normal 9 4 6 3 2" xfId="62695" xr:uid="{00000000-0005-0000-0000-0000CCF40000}"/>
    <cellStyle name="Normal 9 4 6 3 2 2" xfId="62696" xr:uid="{00000000-0005-0000-0000-0000CDF40000}"/>
    <cellStyle name="Normal 9 4 6 3 2 3" xfId="62697" xr:uid="{00000000-0005-0000-0000-0000CEF40000}"/>
    <cellStyle name="Normal 9 4 6 3 3" xfId="62698" xr:uid="{00000000-0005-0000-0000-0000CFF40000}"/>
    <cellStyle name="Normal 9 4 6 3 4" xfId="62699" xr:uid="{00000000-0005-0000-0000-0000D0F40000}"/>
    <cellStyle name="Normal 9 4 6 4" xfId="62700" xr:uid="{00000000-0005-0000-0000-0000D1F40000}"/>
    <cellStyle name="Normal 9 4 6 4 2" xfId="62701" xr:uid="{00000000-0005-0000-0000-0000D2F40000}"/>
    <cellStyle name="Normal 9 4 6 4 2 2" xfId="62702" xr:uid="{00000000-0005-0000-0000-0000D3F40000}"/>
    <cellStyle name="Normal 9 4 6 4 2 3" xfId="62703" xr:uid="{00000000-0005-0000-0000-0000D4F40000}"/>
    <cellStyle name="Normal 9 4 6 4 3" xfId="62704" xr:uid="{00000000-0005-0000-0000-0000D5F40000}"/>
    <cellStyle name="Normal 9 4 6 4 4" xfId="62705" xr:uid="{00000000-0005-0000-0000-0000D6F40000}"/>
    <cellStyle name="Normal 9 4 6 5" xfId="62706" xr:uid="{00000000-0005-0000-0000-0000D7F40000}"/>
    <cellStyle name="Normal 9 4 6 5 2" xfId="62707" xr:uid="{00000000-0005-0000-0000-0000D8F40000}"/>
    <cellStyle name="Normal 9 4 6 5 2 2" xfId="62708" xr:uid="{00000000-0005-0000-0000-0000D9F40000}"/>
    <cellStyle name="Normal 9 4 6 5 2 3" xfId="62709" xr:uid="{00000000-0005-0000-0000-0000DAF40000}"/>
    <cellStyle name="Normal 9 4 6 5 3" xfId="62710" xr:uid="{00000000-0005-0000-0000-0000DBF40000}"/>
    <cellStyle name="Normal 9 4 6 5 4" xfId="62711" xr:uid="{00000000-0005-0000-0000-0000DCF40000}"/>
    <cellStyle name="Normal 9 4 6 6" xfId="62712" xr:uid="{00000000-0005-0000-0000-0000DDF40000}"/>
    <cellStyle name="Normal 9 4 6 6 2" xfId="62713" xr:uid="{00000000-0005-0000-0000-0000DEF40000}"/>
    <cellStyle name="Normal 9 4 6 6 3" xfId="62714" xr:uid="{00000000-0005-0000-0000-0000DFF40000}"/>
    <cellStyle name="Normal 9 4 6 7" xfId="62715" xr:uid="{00000000-0005-0000-0000-0000E0F40000}"/>
    <cellStyle name="Normal 9 4 6 8" xfId="62716" xr:uid="{00000000-0005-0000-0000-0000E1F40000}"/>
    <cellStyle name="Normal 9 4 6_PROD" xfId="62717" xr:uid="{00000000-0005-0000-0000-0000E2F40000}"/>
    <cellStyle name="Normal 9 4 7" xfId="62718" xr:uid="{00000000-0005-0000-0000-0000E3F40000}"/>
    <cellStyle name="Normal 9 4 7 2" xfId="62719" xr:uid="{00000000-0005-0000-0000-0000E4F40000}"/>
    <cellStyle name="Normal 9 4 7 2 2" xfId="62720" xr:uid="{00000000-0005-0000-0000-0000E5F40000}"/>
    <cellStyle name="Normal 9 4 7 2 3" xfId="62721" xr:uid="{00000000-0005-0000-0000-0000E6F40000}"/>
    <cellStyle name="Normal 9 4 7 3" xfId="62722" xr:uid="{00000000-0005-0000-0000-0000E7F40000}"/>
    <cellStyle name="Normal 9 4 7 4" xfId="62723" xr:uid="{00000000-0005-0000-0000-0000E8F40000}"/>
    <cellStyle name="Normal 9 4 8" xfId="62724" xr:uid="{00000000-0005-0000-0000-0000E9F40000}"/>
    <cellStyle name="Normal 9 4 8 2" xfId="62725" xr:uid="{00000000-0005-0000-0000-0000EAF40000}"/>
    <cellStyle name="Normal 9 4 8 2 2" xfId="62726" xr:uid="{00000000-0005-0000-0000-0000EBF40000}"/>
    <cellStyle name="Normal 9 4 8 2 3" xfId="62727" xr:uid="{00000000-0005-0000-0000-0000ECF40000}"/>
    <cellStyle name="Normal 9 4 8 3" xfId="62728" xr:uid="{00000000-0005-0000-0000-0000EDF40000}"/>
    <cellStyle name="Normal 9 4 8 4" xfId="62729" xr:uid="{00000000-0005-0000-0000-0000EEF40000}"/>
    <cellStyle name="Normal 9 4 9" xfId="62730" xr:uid="{00000000-0005-0000-0000-0000EFF40000}"/>
    <cellStyle name="Normal 9 4 9 2" xfId="62731" xr:uid="{00000000-0005-0000-0000-0000F0F40000}"/>
    <cellStyle name="Normal 9 4 9 2 2" xfId="62732" xr:uid="{00000000-0005-0000-0000-0000F1F40000}"/>
    <cellStyle name="Normal 9 4 9 2 3" xfId="62733" xr:uid="{00000000-0005-0000-0000-0000F2F40000}"/>
    <cellStyle name="Normal 9 4 9 3" xfId="62734" xr:uid="{00000000-0005-0000-0000-0000F3F40000}"/>
    <cellStyle name="Normal 9 4 9 4" xfId="62735" xr:uid="{00000000-0005-0000-0000-0000F4F40000}"/>
    <cellStyle name="Normal 9 4_PROD" xfId="62736" xr:uid="{00000000-0005-0000-0000-0000F5F40000}"/>
    <cellStyle name="Normal 9 5" xfId="563" xr:uid="{00000000-0005-0000-0000-0000F6F40000}"/>
    <cellStyle name="Normal 9 5 10" xfId="62737" xr:uid="{00000000-0005-0000-0000-0000F7F40000}"/>
    <cellStyle name="Normal 9 5 10 2" xfId="62738" xr:uid="{00000000-0005-0000-0000-0000F8F40000}"/>
    <cellStyle name="Normal 9 5 10 2 2" xfId="62739" xr:uid="{00000000-0005-0000-0000-0000F9F40000}"/>
    <cellStyle name="Normal 9 5 10 2 3" xfId="62740" xr:uid="{00000000-0005-0000-0000-0000FAF40000}"/>
    <cellStyle name="Normal 9 5 10 3" xfId="62741" xr:uid="{00000000-0005-0000-0000-0000FBF40000}"/>
    <cellStyle name="Normal 9 5 10 4" xfId="62742" xr:uid="{00000000-0005-0000-0000-0000FCF40000}"/>
    <cellStyle name="Normal 9 5 11" xfId="62743" xr:uid="{00000000-0005-0000-0000-0000FDF40000}"/>
    <cellStyle name="Normal 9 5 11 2" xfId="62744" xr:uid="{00000000-0005-0000-0000-0000FEF40000}"/>
    <cellStyle name="Normal 9 5 11 3" xfId="62745" xr:uid="{00000000-0005-0000-0000-0000FFF40000}"/>
    <cellStyle name="Normal 9 5 12" xfId="62746" xr:uid="{00000000-0005-0000-0000-000000F50000}"/>
    <cellStyle name="Normal 9 5 13" xfId="62747" xr:uid="{00000000-0005-0000-0000-000001F50000}"/>
    <cellStyle name="Normal 9 5 2" xfId="564" xr:uid="{00000000-0005-0000-0000-000002F50000}"/>
    <cellStyle name="Normal 9 5 2 10" xfId="62748" xr:uid="{00000000-0005-0000-0000-000003F50000}"/>
    <cellStyle name="Normal 9 5 2 10 2" xfId="62749" xr:uid="{00000000-0005-0000-0000-000004F50000}"/>
    <cellStyle name="Normal 9 5 2 10 3" xfId="62750" xr:uid="{00000000-0005-0000-0000-000005F50000}"/>
    <cellStyle name="Normal 9 5 2 11" xfId="62751" xr:uid="{00000000-0005-0000-0000-000006F50000}"/>
    <cellStyle name="Normal 9 5 2 12" xfId="62752" xr:uid="{00000000-0005-0000-0000-000007F50000}"/>
    <cellStyle name="Normal 9 5 2 2" xfId="819" xr:uid="{00000000-0005-0000-0000-000008F50000}"/>
    <cellStyle name="Normal 9 5 2 2 2" xfId="62753" xr:uid="{00000000-0005-0000-0000-000009F50000}"/>
    <cellStyle name="Normal 9 5 2 2 2 2" xfId="62754" xr:uid="{00000000-0005-0000-0000-00000AF50000}"/>
    <cellStyle name="Normal 9 5 2 2 2 2 2" xfId="62755" xr:uid="{00000000-0005-0000-0000-00000BF50000}"/>
    <cellStyle name="Normal 9 5 2 2 2 2 2 2" xfId="62756" xr:uid="{00000000-0005-0000-0000-00000CF50000}"/>
    <cellStyle name="Normal 9 5 2 2 2 2 2 3" xfId="62757" xr:uid="{00000000-0005-0000-0000-00000DF50000}"/>
    <cellStyle name="Normal 9 5 2 2 2 2 3" xfId="62758" xr:uid="{00000000-0005-0000-0000-00000EF50000}"/>
    <cellStyle name="Normal 9 5 2 2 2 2 4" xfId="62759" xr:uid="{00000000-0005-0000-0000-00000FF50000}"/>
    <cellStyle name="Normal 9 5 2 2 2 3" xfId="62760" xr:uid="{00000000-0005-0000-0000-000010F50000}"/>
    <cellStyle name="Normal 9 5 2 2 2 3 2" xfId="62761" xr:uid="{00000000-0005-0000-0000-000011F50000}"/>
    <cellStyle name="Normal 9 5 2 2 2 3 2 2" xfId="62762" xr:uid="{00000000-0005-0000-0000-000012F50000}"/>
    <cellStyle name="Normal 9 5 2 2 2 3 2 3" xfId="62763" xr:uid="{00000000-0005-0000-0000-000013F50000}"/>
    <cellStyle name="Normal 9 5 2 2 2 3 3" xfId="62764" xr:uid="{00000000-0005-0000-0000-000014F50000}"/>
    <cellStyle name="Normal 9 5 2 2 2 3 4" xfId="62765" xr:uid="{00000000-0005-0000-0000-000015F50000}"/>
    <cellStyle name="Normal 9 5 2 2 2 4" xfId="62766" xr:uid="{00000000-0005-0000-0000-000016F50000}"/>
    <cellStyle name="Normal 9 5 2 2 2 4 2" xfId="62767" xr:uid="{00000000-0005-0000-0000-000017F50000}"/>
    <cellStyle name="Normal 9 5 2 2 2 4 2 2" xfId="62768" xr:uid="{00000000-0005-0000-0000-000018F50000}"/>
    <cellStyle name="Normal 9 5 2 2 2 4 2 3" xfId="62769" xr:uid="{00000000-0005-0000-0000-000019F50000}"/>
    <cellStyle name="Normal 9 5 2 2 2 4 3" xfId="62770" xr:uid="{00000000-0005-0000-0000-00001AF50000}"/>
    <cellStyle name="Normal 9 5 2 2 2 4 4" xfId="62771" xr:uid="{00000000-0005-0000-0000-00001BF50000}"/>
    <cellStyle name="Normal 9 5 2 2 2 5" xfId="62772" xr:uid="{00000000-0005-0000-0000-00001CF50000}"/>
    <cellStyle name="Normal 9 5 2 2 2 5 2" xfId="62773" xr:uid="{00000000-0005-0000-0000-00001DF50000}"/>
    <cellStyle name="Normal 9 5 2 2 2 5 2 2" xfId="62774" xr:uid="{00000000-0005-0000-0000-00001EF50000}"/>
    <cellStyle name="Normal 9 5 2 2 2 5 2 3" xfId="62775" xr:uid="{00000000-0005-0000-0000-00001FF50000}"/>
    <cellStyle name="Normal 9 5 2 2 2 5 3" xfId="62776" xr:uid="{00000000-0005-0000-0000-000020F50000}"/>
    <cellStyle name="Normal 9 5 2 2 2 5 4" xfId="62777" xr:uid="{00000000-0005-0000-0000-000021F50000}"/>
    <cellStyle name="Normal 9 5 2 2 2 6" xfId="62778" xr:uid="{00000000-0005-0000-0000-000022F50000}"/>
    <cellStyle name="Normal 9 5 2 2 2 6 2" xfId="62779" xr:uid="{00000000-0005-0000-0000-000023F50000}"/>
    <cellStyle name="Normal 9 5 2 2 2 6 3" xfId="62780" xr:uid="{00000000-0005-0000-0000-000024F50000}"/>
    <cellStyle name="Normal 9 5 2 2 2 7" xfId="62781" xr:uid="{00000000-0005-0000-0000-000025F50000}"/>
    <cellStyle name="Normal 9 5 2 2 2 8" xfId="62782" xr:uid="{00000000-0005-0000-0000-000026F50000}"/>
    <cellStyle name="Normal 9 5 2 2 2_PROD" xfId="62783" xr:uid="{00000000-0005-0000-0000-000027F50000}"/>
    <cellStyle name="Normal 9 5 2 2 3" xfId="62784" xr:uid="{00000000-0005-0000-0000-000028F50000}"/>
    <cellStyle name="Normal 9 5 2 2 3 2" xfId="62785" xr:uid="{00000000-0005-0000-0000-000029F50000}"/>
    <cellStyle name="Normal 9 5 2 2 3 2 2" xfId="62786" xr:uid="{00000000-0005-0000-0000-00002AF50000}"/>
    <cellStyle name="Normal 9 5 2 2 3 2 3" xfId="62787" xr:uid="{00000000-0005-0000-0000-00002BF50000}"/>
    <cellStyle name="Normal 9 5 2 2 3 3" xfId="62788" xr:uid="{00000000-0005-0000-0000-00002CF50000}"/>
    <cellStyle name="Normal 9 5 2 2 3 4" xfId="62789" xr:uid="{00000000-0005-0000-0000-00002DF50000}"/>
    <cellStyle name="Normal 9 5 2 2 4" xfId="62790" xr:uid="{00000000-0005-0000-0000-00002EF50000}"/>
    <cellStyle name="Normal 9 5 2 2 4 2" xfId="62791" xr:uid="{00000000-0005-0000-0000-00002FF50000}"/>
    <cellStyle name="Normal 9 5 2 2 4 2 2" xfId="62792" xr:uid="{00000000-0005-0000-0000-000030F50000}"/>
    <cellStyle name="Normal 9 5 2 2 4 2 3" xfId="62793" xr:uid="{00000000-0005-0000-0000-000031F50000}"/>
    <cellStyle name="Normal 9 5 2 2 4 3" xfId="62794" xr:uid="{00000000-0005-0000-0000-000032F50000}"/>
    <cellStyle name="Normal 9 5 2 2 4 4" xfId="62795" xr:uid="{00000000-0005-0000-0000-000033F50000}"/>
    <cellStyle name="Normal 9 5 2 2 5" xfId="62796" xr:uid="{00000000-0005-0000-0000-000034F50000}"/>
    <cellStyle name="Normal 9 5 2 2 5 2" xfId="62797" xr:uid="{00000000-0005-0000-0000-000035F50000}"/>
    <cellStyle name="Normal 9 5 2 2 5 2 2" xfId="62798" xr:uid="{00000000-0005-0000-0000-000036F50000}"/>
    <cellStyle name="Normal 9 5 2 2 5 2 3" xfId="62799" xr:uid="{00000000-0005-0000-0000-000037F50000}"/>
    <cellStyle name="Normal 9 5 2 2 5 3" xfId="62800" xr:uid="{00000000-0005-0000-0000-000038F50000}"/>
    <cellStyle name="Normal 9 5 2 2 5 4" xfId="62801" xr:uid="{00000000-0005-0000-0000-000039F50000}"/>
    <cellStyle name="Normal 9 5 2 2 6" xfId="62802" xr:uid="{00000000-0005-0000-0000-00003AF50000}"/>
    <cellStyle name="Normal 9 5 2 2 6 2" xfId="62803" xr:uid="{00000000-0005-0000-0000-00003BF50000}"/>
    <cellStyle name="Normal 9 5 2 2 6 2 2" xfId="62804" xr:uid="{00000000-0005-0000-0000-00003CF50000}"/>
    <cellStyle name="Normal 9 5 2 2 6 2 3" xfId="62805" xr:uid="{00000000-0005-0000-0000-00003DF50000}"/>
    <cellStyle name="Normal 9 5 2 2 6 3" xfId="62806" xr:uid="{00000000-0005-0000-0000-00003EF50000}"/>
    <cellStyle name="Normal 9 5 2 2 6 4" xfId="62807" xr:uid="{00000000-0005-0000-0000-00003FF50000}"/>
    <cellStyle name="Normal 9 5 2 2 7" xfId="62808" xr:uid="{00000000-0005-0000-0000-000040F50000}"/>
    <cellStyle name="Normal 9 5 2 2 7 2" xfId="62809" xr:uid="{00000000-0005-0000-0000-000041F50000}"/>
    <cellStyle name="Normal 9 5 2 2 7 3" xfId="62810" xr:uid="{00000000-0005-0000-0000-000042F50000}"/>
    <cellStyle name="Normal 9 5 2 2 8" xfId="62811" xr:uid="{00000000-0005-0000-0000-000043F50000}"/>
    <cellStyle name="Normal 9 5 2 2 9" xfId="62812" xr:uid="{00000000-0005-0000-0000-000044F50000}"/>
    <cellStyle name="Normal 9 5 2 2_PROD" xfId="62813" xr:uid="{00000000-0005-0000-0000-000045F50000}"/>
    <cellStyle name="Normal 9 5 2 3" xfId="62814" xr:uid="{00000000-0005-0000-0000-000046F50000}"/>
    <cellStyle name="Normal 9 5 2 3 2" xfId="62815" xr:uid="{00000000-0005-0000-0000-000047F50000}"/>
    <cellStyle name="Normal 9 5 2 3 2 2" xfId="62816" xr:uid="{00000000-0005-0000-0000-000048F50000}"/>
    <cellStyle name="Normal 9 5 2 3 2 2 2" xfId="62817" xr:uid="{00000000-0005-0000-0000-000049F50000}"/>
    <cellStyle name="Normal 9 5 2 3 2 2 2 2" xfId="62818" xr:uid="{00000000-0005-0000-0000-00004AF50000}"/>
    <cellStyle name="Normal 9 5 2 3 2 2 2 3" xfId="62819" xr:uid="{00000000-0005-0000-0000-00004BF50000}"/>
    <cellStyle name="Normal 9 5 2 3 2 2 3" xfId="62820" xr:uid="{00000000-0005-0000-0000-00004CF50000}"/>
    <cellStyle name="Normal 9 5 2 3 2 2 4" xfId="62821" xr:uid="{00000000-0005-0000-0000-00004DF50000}"/>
    <cellStyle name="Normal 9 5 2 3 2 3" xfId="62822" xr:uid="{00000000-0005-0000-0000-00004EF50000}"/>
    <cellStyle name="Normal 9 5 2 3 2 3 2" xfId="62823" xr:uid="{00000000-0005-0000-0000-00004FF50000}"/>
    <cellStyle name="Normal 9 5 2 3 2 3 2 2" xfId="62824" xr:uid="{00000000-0005-0000-0000-000050F50000}"/>
    <cellStyle name="Normal 9 5 2 3 2 3 2 3" xfId="62825" xr:uid="{00000000-0005-0000-0000-000051F50000}"/>
    <cellStyle name="Normal 9 5 2 3 2 3 3" xfId="62826" xr:uid="{00000000-0005-0000-0000-000052F50000}"/>
    <cellStyle name="Normal 9 5 2 3 2 3 4" xfId="62827" xr:uid="{00000000-0005-0000-0000-000053F50000}"/>
    <cellStyle name="Normal 9 5 2 3 2 4" xfId="62828" xr:uid="{00000000-0005-0000-0000-000054F50000}"/>
    <cellStyle name="Normal 9 5 2 3 2 4 2" xfId="62829" xr:uid="{00000000-0005-0000-0000-000055F50000}"/>
    <cellStyle name="Normal 9 5 2 3 2 4 2 2" xfId="62830" xr:uid="{00000000-0005-0000-0000-000056F50000}"/>
    <cellStyle name="Normal 9 5 2 3 2 4 2 3" xfId="62831" xr:uid="{00000000-0005-0000-0000-000057F50000}"/>
    <cellStyle name="Normal 9 5 2 3 2 4 3" xfId="62832" xr:uid="{00000000-0005-0000-0000-000058F50000}"/>
    <cellStyle name="Normal 9 5 2 3 2 4 4" xfId="62833" xr:uid="{00000000-0005-0000-0000-000059F50000}"/>
    <cellStyle name="Normal 9 5 2 3 2 5" xfId="62834" xr:uid="{00000000-0005-0000-0000-00005AF50000}"/>
    <cellStyle name="Normal 9 5 2 3 2 5 2" xfId="62835" xr:uid="{00000000-0005-0000-0000-00005BF50000}"/>
    <cellStyle name="Normal 9 5 2 3 2 5 2 2" xfId="62836" xr:uid="{00000000-0005-0000-0000-00005CF50000}"/>
    <cellStyle name="Normal 9 5 2 3 2 5 2 3" xfId="62837" xr:uid="{00000000-0005-0000-0000-00005DF50000}"/>
    <cellStyle name="Normal 9 5 2 3 2 5 3" xfId="62838" xr:uid="{00000000-0005-0000-0000-00005EF50000}"/>
    <cellStyle name="Normal 9 5 2 3 2 5 4" xfId="62839" xr:uid="{00000000-0005-0000-0000-00005FF50000}"/>
    <cellStyle name="Normal 9 5 2 3 2 6" xfId="62840" xr:uid="{00000000-0005-0000-0000-000060F50000}"/>
    <cellStyle name="Normal 9 5 2 3 2 6 2" xfId="62841" xr:uid="{00000000-0005-0000-0000-000061F50000}"/>
    <cellStyle name="Normal 9 5 2 3 2 6 3" xfId="62842" xr:uid="{00000000-0005-0000-0000-000062F50000}"/>
    <cellStyle name="Normal 9 5 2 3 2 7" xfId="62843" xr:uid="{00000000-0005-0000-0000-000063F50000}"/>
    <cellStyle name="Normal 9 5 2 3 2 8" xfId="62844" xr:uid="{00000000-0005-0000-0000-000064F50000}"/>
    <cellStyle name="Normal 9 5 2 3 2_PROD" xfId="62845" xr:uid="{00000000-0005-0000-0000-000065F50000}"/>
    <cellStyle name="Normal 9 5 2 3 3" xfId="62846" xr:uid="{00000000-0005-0000-0000-000066F50000}"/>
    <cellStyle name="Normal 9 5 2 3 3 2" xfId="62847" xr:uid="{00000000-0005-0000-0000-000067F50000}"/>
    <cellStyle name="Normal 9 5 2 3 3 2 2" xfId="62848" xr:uid="{00000000-0005-0000-0000-000068F50000}"/>
    <cellStyle name="Normal 9 5 2 3 3 2 3" xfId="62849" xr:uid="{00000000-0005-0000-0000-000069F50000}"/>
    <cellStyle name="Normal 9 5 2 3 3 3" xfId="62850" xr:uid="{00000000-0005-0000-0000-00006AF50000}"/>
    <cellStyle name="Normal 9 5 2 3 3 4" xfId="62851" xr:uid="{00000000-0005-0000-0000-00006BF50000}"/>
    <cellStyle name="Normal 9 5 2 3 4" xfId="62852" xr:uid="{00000000-0005-0000-0000-00006CF50000}"/>
    <cellStyle name="Normal 9 5 2 3 4 2" xfId="62853" xr:uid="{00000000-0005-0000-0000-00006DF50000}"/>
    <cellStyle name="Normal 9 5 2 3 4 2 2" xfId="62854" xr:uid="{00000000-0005-0000-0000-00006EF50000}"/>
    <cellStyle name="Normal 9 5 2 3 4 2 3" xfId="62855" xr:uid="{00000000-0005-0000-0000-00006FF50000}"/>
    <cellStyle name="Normal 9 5 2 3 4 3" xfId="62856" xr:uid="{00000000-0005-0000-0000-000070F50000}"/>
    <cellStyle name="Normal 9 5 2 3 4 4" xfId="62857" xr:uid="{00000000-0005-0000-0000-000071F50000}"/>
    <cellStyle name="Normal 9 5 2 3 5" xfId="62858" xr:uid="{00000000-0005-0000-0000-000072F50000}"/>
    <cellStyle name="Normal 9 5 2 3 5 2" xfId="62859" xr:uid="{00000000-0005-0000-0000-000073F50000}"/>
    <cellStyle name="Normal 9 5 2 3 5 2 2" xfId="62860" xr:uid="{00000000-0005-0000-0000-000074F50000}"/>
    <cellStyle name="Normal 9 5 2 3 5 2 3" xfId="62861" xr:uid="{00000000-0005-0000-0000-000075F50000}"/>
    <cellStyle name="Normal 9 5 2 3 5 3" xfId="62862" xr:uid="{00000000-0005-0000-0000-000076F50000}"/>
    <cellStyle name="Normal 9 5 2 3 5 4" xfId="62863" xr:uid="{00000000-0005-0000-0000-000077F50000}"/>
    <cellStyle name="Normal 9 5 2 3 6" xfId="62864" xr:uid="{00000000-0005-0000-0000-000078F50000}"/>
    <cellStyle name="Normal 9 5 2 3 6 2" xfId="62865" xr:uid="{00000000-0005-0000-0000-000079F50000}"/>
    <cellStyle name="Normal 9 5 2 3 6 2 2" xfId="62866" xr:uid="{00000000-0005-0000-0000-00007AF50000}"/>
    <cellStyle name="Normal 9 5 2 3 6 2 3" xfId="62867" xr:uid="{00000000-0005-0000-0000-00007BF50000}"/>
    <cellStyle name="Normal 9 5 2 3 6 3" xfId="62868" xr:uid="{00000000-0005-0000-0000-00007CF50000}"/>
    <cellStyle name="Normal 9 5 2 3 6 4" xfId="62869" xr:uid="{00000000-0005-0000-0000-00007DF50000}"/>
    <cellStyle name="Normal 9 5 2 3 7" xfId="62870" xr:uid="{00000000-0005-0000-0000-00007EF50000}"/>
    <cellStyle name="Normal 9 5 2 3 7 2" xfId="62871" xr:uid="{00000000-0005-0000-0000-00007FF50000}"/>
    <cellStyle name="Normal 9 5 2 3 7 3" xfId="62872" xr:uid="{00000000-0005-0000-0000-000080F50000}"/>
    <cellStyle name="Normal 9 5 2 3 8" xfId="62873" xr:uid="{00000000-0005-0000-0000-000081F50000}"/>
    <cellStyle name="Normal 9 5 2 3 9" xfId="62874" xr:uid="{00000000-0005-0000-0000-000082F50000}"/>
    <cellStyle name="Normal 9 5 2 3_PROD" xfId="62875" xr:uid="{00000000-0005-0000-0000-000083F50000}"/>
    <cellStyle name="Normal 9 5 2 4" xfId="62876" xr:uid="{00000000-0005-0000-0000-000084F50000}"/>
    <cellStyle name="Normal 9 5 2 4 2" xfId="62877" xr:uid="{00000000-0005-0000-0000-000085F50000}"/>
    <cellStyle name="Normal 9 5 2 4 2 2" xfId="62878" xr:uid="{00000000-0005-0000-0000-000086F50000}"/>
    <cellStyle name="Normal 9 5 2 4 2 2 2" xfId="62879" xr:uid="{00000000-0005-0000-0000-000087F50000}"/>
    <cellStyle name="Normal 9 5 2 4 2 2 2 2" xfId="62880" xr:uid="{00000000-0005-0000-0000-000088F50000}"/>
    <cellStyle name="Normal 9 5 2 4 2 2 2 3" xfId="62881" xr:uid="{00000000-0005-0000-0000-000089F50000}"/>
    <cellStyle name="Normal 9 5 2 4 2 2 3" xfId="62882" xr:uid="{00000000-0005-0000-0000-00008AF50000}"/>
    <cellStyle name="Normal 9 5 2 4 2 2 4" xfId="62883" xr:uid="{00000000-0005-0000-0000-00008BF50000}"/>
    <cellStyle name="Normal 9 5 2 4 2 3" xfId="62884" xr:uid="{00000000-0005-0000-0000-00008CF50000}"/>
    <cellStyle name="Normal 9 5 2 4 2 3 2" xfId="62885" xr:uid="{00000000-0005-0000-0000-00008DF50000}"/>
    <cellStyle name="Normal 9 5 2 4 2 3 2 2" xfId="62886" xr:uid="{00000000-0005-0000-0000-00008EF50000}"/>
    <cellStyle name="Normal 9 5 2 4 2 3 2 3" xfId="62887" xr:uid="{00000000-0005-0000-0000-00008FF50000}"/>
    <cellStyle name="Normal 9 5 2 4 2 3 3" xfId="62888" xr:uid="{00000000-0005-0000-0000-000090F50000}"/>
    <cellStyle name="Normal 9 5 2 4 2 3 4" xfId="62889" xr:uid="{00000000-0005-0000-0000-000091F50000}"/>
    <cellStyle name="Normal 9 5 2 4 2 4" xfId="62890" xr:uid="{00000000-0005-0000-0000-000092F50000}"/>
    <cellStyle name="Normal 9 5 2 4 2 4 2" xfId="62891" xr:uid="{00000000-0005-0000-0000-000093F50000}"/>
    <cellStyle name="Normal 9 5 2 4 2 4 2 2" xfId="62892" xr:uid="{00000000-0005-0000-0000-000094F50000}"/>
    <cellStyle name="Normal 9 5 2 4 2 4 2 3" xfId="62893" xr:uid="{00000000-0005-0000-0000-000095F50000}"/>
    <cellStyle name="Normal 9 5 2 4 2 4 3" xfId="62894" xr:uid="{00000000-0005-0000-0000-000096F50000}"/>
    <cellStyle name="Normal 9 5 2 4 2 4 4" xfId="62895" xr:uid="{00000000-0005-0000-0000-000097F50000}"/>
    <cellStyle name="Normal 9 5 2 4 2 5" xfId="62896" xr:uid="{00000000-0005-0000-0000-000098F50000}"/>
    <cellStyle name="Normal 9 5 2 4 2 5 2" xfId="62897" xr:uid="{00000000-0005-0000-0000-000099F50000}"/>
    <cellStyle name="Normal 9 5 2 4 2 5 2 2" xfId="62898" xr:uid="{00000000-0005-0000-0000-00009AF50000}"/>
    <cellStyle name="Normal 9 5 2 4 2 5 2 3" xfId="62899" xr:uid="{00000000-0005-0000-0000-00009BF50000}"/>
    <cellStyle name="Normal 9 5 2 4 2 5 3" xfId="62900" xr:uid="{00000000-0005-0000-0000-00009CF50000}"/>
    <cellStyle name="Normal 9 5 2 4 2 5 4" xfId="62901" xr:uid="{00000000-0005-0000-0000-00009DF50000}"/>
    <cellStyle name="Normal 9 5 2 4 2 6" xfId="62902" xr:uid="{00000000-0005-0000-0000-00009EF50000}"/>
    <cellStyle name="Normal 9 5 2 4 2 6 2" xfId="62903" xr:uid="{00000000-0005-0000-0000-00009FF50000}"/>
    <cellStyle name="Normal 9 5 2 4 2 6 3" xfId="62904" xr:uid="{00000000-0005-0000-0000-0000A0F50000}"/>
    <cellStyle name="Normal 9 5 2 4 2 7" xfId="62905" xr:uid="{00000000-0005-0000-0000-0000A1F50000}"/>
    <cellStyle name="Normal 9 5 2 4 2 8" xfId="62906" xr:uid="{00000000-0005-0000-0000-0000A2F50000}"/>
    <cellStyle name="Normal 9 5 2 4 2_PROD" xfId="62907" xr:uid="{00000000-0005-0000-0000-0000A3F50000}"/>
    <cellStyle name="Normal 9 5 2 4 3" xfId="62908" xr:uid="{00000000-0005-0000-0000-0000A4F50000}"/>
    <cellStyle name="Normal 9 5 2 4 3 2" xfId="62909" xr:uid="{00000000-0005-0000-0000-0000A5F50000}"/>
    <cellStyle name="Normal 9 5 2 4 3 2 2" xfId="62910" xr:uid="{00000000-0005-0000-0000-0000A6F50000}"/>
    <cellStyle name="Normal 9 5 2 4 3 2 3" xfId="62911" xr:uid="{00000000-0005-0000-0000-0000A7F50000}"/>
    <cellStyle name="Normal 9 5 2 4 3 3" xfId="62912" xr:uid="{00000000-0005-0000-0000-0000A8F50000}"/>
    <cellStyle name="Normal 9 5 2 4 3 4" xfId="62913" xr:uid="{00000000-0005-0000-0000-0000A9F50000}"/>
    <cellStyle name="Normal 9 5 2 4 4" xfId="62914" xr:uid="{00000000-0005-0000-0000-0000AAF50000}"/>
    <cellStyle name="Normal 9 5 2 4 4 2" xfId="62915" xr:uid="{00000000-0005-0000-0000-0000ABF50000}"/>
    <cellStyle name="Normal 9 5 2 4 4 2 2" xfId="62916" xr:uid="{00000000-0005-0000-0000-0000ACF50000}"/>
    <cellStyle name="Normal 9 5 2 4 4 2 3" xfId="62917" xr:uid="{00000000-0005-0000-0000-0000ADF50000}"/>
    <cellStyle name="Normal 9 5 2 4 4 3" xfId="62918" xr:uid="{00000000-0005-0000-0000-0000AEF50000}"/>
    <cellStyle name="Normal 9 5 2 4 4 4" xfId="62919" xr:uid="{00000000-0005-0000-0000-0000AFF50000}"/>
    <cellStyle name="Normal 9 5 2 4 5" xfId="62920" xr:uid="{00000000-0005-0000-0000-0000B0F50000}"/>
    <cellStyle name="Normal 9 5 2 4 5 2" xfId="62921" xr:uid="{00000000-0005-0000-0000-0000B1F50000}"/>
    <cellStyle name="Normal 9 5 2 4 5 2 2" xfId="62922" xr:uid="{00000000-0005-0000-0000-0000B2F50000}"/>
    <cellStyle name="Normal 9 5 2 4 5 2 3" xfId="62923" xr:uid="{00000000-0005-0000-0000-0000B3F50000}"/>
    <cellStyle name="Normal 9 5 2 4 5 3" xfId="62924" xr:uid="{00000000-0005-0000-0000-0000B4F50000}"/>
    <cellStyle name="Normal 9 5 2 4 5 4" xfId="62925" xr:uid="{00000000-0005-0000-0000-0000B5F50000}"/>
    <cellStyle name="Normal 9 5 2 4 6" xfId="62926" xr:uid="{00000000-0005-0000-0000-0000B6F50000}"/>
    <cellStyle name="Normal 9 5 2 4 6 2" xfId="62927" xr:uid="{00000000-0005-0000-0000-0000B7F50000}"/>
    <cellStyle name="Normal 9 5 2 4 6 2 2" xfId="62928" xr:uid="{00000000-0005-0000-0000-0000B8F50000}"/>
    <cellStyle name="Normal 9 5 2 4 6 2 3" xfId="62929" xr:uid="{00000000-0005-0000-0000-0000B9F50000}"/>
    <cellStyle name="Normal 9 5 2 4 6 3" xfId="62930" xr:uid="{00000000-0005-0000-0000-0000BAF50000}"/>
    <cellStyle name="Normal 9 5 2 4 6 4" xfId="62931" xr:uid="{00000000-0005-0000-0000-0000BBF50000}"/>
    <cellStyle name="Normal 9 5 2 4 7" xfId="62932" xr:uid="{00000000-0005-0000-0000-0000BCF50000}"/>
    <cellStyle name="Normal 9 5 2 4 7 2" xfId="62933" xr:uid="{00000000-0005-0000-0000-0000BDF50000}"/>
    <cellStyle name="Normal 9 5 2 4 7 3" xfId="62934" xr:uid="{00000000-0005-0000-0000-0000BEF50000}"/>
    <cellStyle name="Normal 9 5 2 4 8" xfId="62935" xr:uid="{00000000-0005-0000-0000-0000BFF50000}"/>
    <cellStyle name="Normal 9 5 2 4 9" xfId="62936" xr:uid="{00000000-0005-0000-0000-0000C0F50000}"/>
    <cellStyle name="Normal 9 5 2 4_PROD" xfId="62937" xr:uid="{00000000-0005-0000-0000-0000C1F50000}"/>
    <cellStyle name="Normal 9 5 2 5" xfId="62938" xr:uid="{00000000-0005-0000-0000-0000C2F50000}"/>
    <cellStyle name="Normal 9 5 2 5 2" xfId="62939" xr:uid="{00000000-0005-0000-0000-0000C3F50000}"/>
    <cellStyle name="Normal 9 5 2 5 2 2" xfId="62940" xr:uid="{00000000-0005-0000-0000-0000C4F50000}"/>
    <cellStyle name="Normal 9 5 2 5 2 2 2" xfId="62941" xr:uid="{00000000-0005-0000-0000-0000C5F50000}"/>
    <cellStyle name="Normal 9 5 2 5 2 2 3" xfId="62942" xr:uid="{00000000-0005-0000-0000-0000C6F50000}"/>
    <cellStyle name="Normal 9 5 2 5 2 3" xfId="62943" xr:uid="{00000000-0005-0000-0000-0000C7F50000}"/>
    <cellStyle name="Normal 9 5 2 5 2 4" xfId="62944" xr:uid="{00000000-0005-0000-0000-0000C8F50000}"/>
    <cellStyle name="Normal 9 5 2 5 3" xfId="62945" xr:uid="{00000000-0005-0000-0000-0000C9F50000}"/>
    <cellStyle name="Normal 9 5 2 5 3 2" xfId="62946" xr:uid="{00000000-0005-0000-0000-0000CAF50000}"/>
    <cellStyle name="Normal 9 5 2 5 3 2 2" xfId="62947" xr:uid="{00000000-0005-0000-0000-0000CBF50000}"/>
    <cellStyle name="Normal 9 5 2 5 3 2 3" xfId="62948" xr:uid="{00000000-0005-0000-0000-0000CCF50000}"/>
    <cellStyle name="Normal 9 5 2 5 3 3" xfId="62949" xr:uid="{00000000-0005-0000-0000-0000CDF50000}"/>
    <cellStyle name="Normal 9 5 2 5 3 4" xfId="62950" xr:uid="{00000000-0005-0000-0000-0000CEF50000}"/>
    <cellStyle name="Normal 9 5 2 5 4" xfId="62951" xr:uid="{00000000-0005-0000-0000-0000CFF50000}"/>
    <cellStyle name="Normal 9 5 2 5 4 2" xfId="62952" xr:uid="{00000000-0005-0000-0000-0000D0F50000}"/>
    <cellStyle name="Normal 9 5 2 5 4 2 2" xfId="62953" xr:uid="{00000000-0005-0000-0000-0000D1F50000}"/>
    <cellStyle name="Normal 9 5 2 5 4 2 3" xfId="62954" xr:uid="{00000000-0005-0000-0000-0000D2F50000}"/>
    <cellStyle name="Normal 9 5 2 5 4 3" xfId="62955" xr:uid="{00000000-0005-0000-0000-0000D3F50000}"/>
    <cellStyle name="Normal 9 5 2 5 4 4" xfId="62956" xr:uid="{00000000-0005-0000-0000-0000D4F50000}"/>
    <cellStyle name="Normal 9 5 2 5 5" xfId="62957" xr:uid="{00000000-0005-0000-0000-0000D5F50000}"/>
    <cellStyle name="Normal 9 5 2 5 5 2" xfId="62958" xr:uid="{00000000-0005-0000-0000-0000D6F50000}"/>
    <cellStyle name="Normal 9 5 2 5 5 2 2" xfId="62959" xr:uid="{00000000-0005-0000-0000-0000D7F50000}"/>
    <cellStyle name="Normal 9 5 2 5 5 2 3" xfId="62960" xr:uid="{00000000-0005-0000-0000-0000D8F50000}"/>
    <cellStyle name="Normal 9 5 2 5 5 3" xfId="62961" xr:uid="{00000000-0005-0000-0000-0000D9F50000}"/>
    <cellStyle name="Normal 9 5 2 5 5 4" xfId="62962" xr:uid="{00000000-0005-0000-0000-0000DAF50000}"/>
    <cellStyle name="Normal 9 5 2 5 6" xfId="62963" xr:uid="{00000000-0005-0000-0000-0000DBF50000}"/>
    <cellStyle name="Normal 9 5 2 5 6 2" xfId="62964" xr:uid="{00000000-0005-0000-0000-0000DCF50000}"/>
    <cellStyle name="Normal 9 5 2 5 6 3" xfId="62965" xr:uid="{00000000-0005-0000-0000-0000DDF50000}"/>
    <cellStyle name="Normal 9 5 2 5 7" xfId="62966" xr:uid="{00000000-0005-0000-0000-0000DEF50000}"/>
    <cellStyle name="Normal 9 5 2 5 8" xfId="62967" xr:uid="{00000000-0005-0000-0000-0000DFF50000}"/>
    <cellStyle name="Normal 9 5 2 5_PROD" xfId="62968" xr:uid="{00000000-0005-0000-0000-0000E0F50000}"/>
    <cellStyle name="Normal 9 5 2 6" xfId="62969" xr:uid="{00000000-0005-0000-0000-0000E1F50000}"/>
    <cellStyle name="Normal 9 5 2 6 2" xfId="62970" xr:uid="{00000000-0005-0000-0000-0000E2F50000}"/>
    <cellStyle name="Normal 9 5 2 6 2 2" xfId="62971" xr:uid="{00000000-0005-0000-0000-0000E3F50000}"/>
    <cellStyle name="Normal 9 5 2 6 2 3" xfId="62972" xr:uid="{00000000-0005-0000-0000-0000E4F50000}"/>
    <cellStyle name="Normal 9 5 2 6 3" xfId="62973" xr:uid="{00000000-0005-0000-0000-0000E5F50000}"/>
    <cellStyle name="Normal 9 5 2 6 4" xfId="62974" xr:uid="{00000000-0005-0000-0000-0000E6F50000}"/>
    <cellStyle name="Normal 9 5 2 7" xfId="62975" xr:uid="{00000000-0005-0000-0000-0000E7F50000}"/>
    <cellStyle name="Normal 9 5 2 7 2" xfId="62976" xr:uid="{00000000-0005-0000-0000-0000E8F50000}"/>
    <cellStyle name="Normal 9 5 2 7 2 2" xfId="62977" xr:uid="{00000000-0005-0000-0000-0000E9F50000}"/>
    <cellStyle name="Normal 9 5 2 7 2 3" xfId="62978" xr:uid="{00000000-0005-0000-0000-0000EAF50000}"/>
    <cellStyle name="Normal 9 5 2 7 3" xfId="62979" xr:uid="{00000000-0005-0000-0000-0000EBF50000}"/>
    <cellStyle name="Normal 9 5 2 7 4" xfId="62980" xr:uid="{00000000-0005-0000-0000-0000ECF50000}"/>
    <cellStyle name="Normal 9 5 2 8" xfId="62981" xr:uid="{00000000-0005-0000-0000-0000EDF50000}"/>
    <cellStyle name="Normal 9 5 2 8 2" xfId="62982" xr:uid="{00000000-0005-0000-0000-0000EEF50000}"/>
    <cellStyle name="Normal 9 5 2 8 2 2" xfId="62983" xr:uid="{00000000-0005-0000-0000-0000EFF50000}"/>
    <cellStyle name="Normal 9 5 2 8 2 3" xfId="62984" xr:uid="{00000000-0005-0000-0000-0000F0F50000}"/>
    <cellStyle name="Normal 9 5 2 8 3" xfId="62985" xr:uid="{00000000-0005-0000-0000-0000F1F50000}"/>
    <cellStyle name="Normal 9 5 2 8 4" xfId="62986" xr:uid="{00000000-0005-0000-0000-0000F2F50000}"/>
    <cellStyle name="Normal 9 5 2 9" xfId="62987" xr:uid="{00000000-0005-0000-0000-0000F3F50000}"/>
    <cellStyle name="Normal 9 5 2 9 2" xfId="62988" xr:uid="{00000000-0005-0000-0000-0000F4F50000}"/>
    <cellStyle name="Normal 9 5 2 9 2 2" xfId="62989" xr:uid="{00000000-0005-0000-0000-0000F5F50000}"/>
    <cellStyle name="Normal 9 5 2 9 2 3" xfId="62990" xr:uid="{00000000-0005-0000-0000-0000F6F50000}"/>
    <cellStyle name="Normal 9 5 2 9 3" xfId="62991" xr:uid="{00000000-0005-0000-0000-0000F7F50000}"/>
    <cellStyle name="Normal 9 5 2 9 4" xfId="62992" xr:uid="{00000000-0005-0000-0000-0000F8F50000}"/>
    <cellStyle name="Normal 9 5 2_PROD" xfId="62993" xr:uid="{00000000-0005-0000-0000-0000F9F50000}"/>
    <cellStyle name="Normal 9 5 3" xfId="820" xr:uid="{00000000-0005-0000-0000-0000FAF50000}"/>
    <cellStyle name="Normal 9 5 3 2" xfId="62994" xr:uid="{00000000-0005-0000-0000-0000FBF50000}"/>
    <cellStyle name="Normal 9 5 3 2 2" xfId="62995" xr:uid="{00000000-0005-0000-0000-0000FCF50000}"/>
    <cellStyle name="Normal 9 5 3 2 2 2" xfId="62996" xr:uid="{00000000-0005-0000-0000-0000FDF50000}"/>
    <cellStyle name="Normal 9 5 3 2 2 2 2" xfId="62997" xr:uid="{00000000-0005-0000-0000-0000FEF50000}"/>
    <cellStyle name="Normal 9 5 3 2 2 2 3" xfId="62998" xr:uid="{00000000-0005-0000-0000-0000FFF50000}"/>
    <cellStyle name="Normal 9 5 3 2 2 3" xfId="62999" xr:uid="{00000000-0005-0000-0000-000000F60000}"/>
    <cellStyle name="Normal 9 5 3 2 2 4" xfId="63000" xr:uid="{00000000-0005-0000-0000-000001F60000}"/>
    <cellStyle name="Normal 9 5 3 2 3" xfId="63001" xr:uid="{00000000-0005-0000-0000-000002F60000}"/>
    <cellStyle name="Normal 9 5 3 2 3 2" xfId="63002" xr:uid="{00000000-0005-0000-0000-000003F60000}"/>
    <cellStyle name="Normal 9 5 3 2 3 2 2" xfId="63003" xr:uid="{00000000-0005-0000-0000-000004F60000}"/>
    <cellStyle name="Normal 9 5 3 2 3 2 3" xfId="63004" xr:uid="{00000000-0005-0000-0000-000005F60000}"/>
    <cellStyle name="Normal 9 5 3 2 3 3" xfId="63005" xr:uid="{00000000-0005-0000-0000-000006F60000}"/>
    <cellStyle name="Normal 9 5 3 2 3 4" xfId="63006" xr:uid="{00000000-0005-0000-0000-000007F60000}"/>
    <cellStyle name="Normal 9 5 3 2 4" xfId="63007" xr:uid="{00000000-0005-0000-0000-000008F60000}"/>
    <cellStyle name="Normal 9 5 3 2 4 2" xfId="63008" xr:uid="{00000000-0005-0000-0000-000009F60000}"/>
    <cellStyle name="Normal 9 5 3 2 4 2 2" xfId="63009" xr:uid="{00000000-0005-0000-0000-00000AF60000}"/>
    <cellStyle name="Normal 9 5 3 2 4 2 3" xfId="63010" xr:uid="{00000000-0005-0000-0000-00000BF60000}"/>
    <cellStyle name="Normal 9 5 3 2 4 3" xfId="63011" xr:uid="{00000000-0005-0000-0000-00000CF60000}"/>
    <cellStyle name="Normal 9 5 3 2 4 4" xfId="63012" xr:uid="{00000000-0005-0000-0000-00000DF60000}"/>
    <cellStyle name="Normal 9 5 3 2 5" xfId="63013" xr:uid="{00000000-0005-0000-0000-00000EF60000}"/>
    <cellStyle name="Normal 9 5 3 2 5 2" xfId="63014" xr:uid="{00000000-0005-0000-0000-00000FF60000}"/>
    <cellStyle name="Normal 9 5 3 2 5 2 2" xfId="63015" xr:uid="{00000000-0005-0000-0000-000010F60000}"/>
    <cellStyle name="Normal 9 5 3 2 5 2 3" xfId="63016" xr:uid="{00000000-0005-0000-0000-000011F60000}"/>
    <cellStyle name="Normal 9 5 3 2 5 3" xfId="63017" xr:uid="{00000000-0005-0000-0000-000012F60000}"/>
    <cellStyle name="Normal 9 5 3 2 5 4" xfId="63018" xr:uid="{00000000-0005-0000-0000-000013F60000}"/>
    <cellStyle name="Normal 9 5 3 2 6" xfId="63019" xr:uid="{00000000-0005-0000-0000-000014F60000}"/>
    <cellStyle name="Normal 9 5 3 2 6 2" xfId="63020" xr:uid="{00000000-0005-0000-0000-000015F60000}"/>
    <cellStyle name="Normal 9 5 3 2 6 3" xfId="63021" xr:uid="{00000000-0005-0000-0000-000016F60000}"/>
    <cellStyle name="Normal 9 5 3 2 7" xfId="63022" xr:uid="{00000000-0005-0000-0000-000017F60000}"/>
    <cellStyle name="Normal 9 5 3 2 8" xfId="63023" xr:uid="{00000000-0005-0000-0000-000018F60000}"/>
    <cellStyle name="Normal 9 5 3 2_PROD" xfId="63024" xr:uid="{00000000-0005-0000-0000-000019F60000}"/>
    <cellStyle name="Normal 9 5 3 3" xfId="63025" xr:uid="{00000000-0005-0000-0000-00001AF60000}"/>
    <cellStyle name="Normal 9 5 3 3 2" xfId="63026" xr:uid="{00000000-0005-0000-0000-00001BF60000}"/>
    <cellStyle name="Normal 9 5 3 3 2 2" xfId="63027" xr:uid="{00000000-0005-0000-0000-00001CF60000}"/>
    <cellStyle name="Normal 9 5 3 3 2 3" xfId="63028" xr:uid="{00000000-0005-0000-0000-00001DF60000}"/>
    <cellStyle name="Normal 9 5 3 3 3" xfId="63029" xr:uid="{00000000-0005-0000-0000-00001EF60000}"/>
    <cellStyle name="Normal 9 5 3 3 4" xfId="63030" xr:uid="{00000000-0005-0000-0000-00001FF60000}"/>
    <cellStyle name="Normal 9 5 3 4" xfId="63031" xr:uid="{00000000-0005-0000-0000-000020F60000}"/>
    <cellStyle name="Normal 9 5 3 4 2" xfId="63032" xr:uid="{00000000-0005-0000-0000-000021F60000}"/>
    <cellStyle name="Normal 9 5 3 4 2 2" xfId="63033" xr:uid="{00000000-0005-0000-0000-000022F60000}"/>
    <cellStyle name="Normal 9 5 3 4 2 3" xfId="63034" xr:uid="{00000000-0005-0000-0000-000023F60000}"/>
    <cellStyle name="Normal 9 5 3 4 3" xfId="63035" xr:uid="{00000000-0005-0000-0000-000024F60000}"/>
    <cellStyle name="Normal 9 5 3 4 4" xfId="63036" xr:uid="{00000000-0005-0000-0000-000025F60000}"/>
    <cellStyle name="Normal 9 5 3 5" xfId="63037" xr:uid="{00000000-0005-0000-0000-000026F60000}"/>
    <cellStyle name="Normal 9 5 3 5 2" xfId="63038" xr:uid="{00000000-0005-0000-0000-000027F60000}"/>
    <cellStyle name="Normal 9 5 3 5 2 2" xfId="63039" xr:uid="{00000000-0005-0000-0000-000028F60000}"/>
    <cellStyle name="Normal 9 5 3 5 2 3" xfId="63040" xr:uid="{00000000-0005-0000-0000-000029F60000}"/>
    <cellStyle name="Normal 9 5 3 5 3" xfId="63041" xr:uid="{00000000-0005-0000-0000-00002AF60000}"/>
    <cellStyle name="Normal 9 5 3 5 4" xfId="63042" xr:uid="{00000000-0005-0000-0000-00002BF60000}"/>
    <cellStyle name="Normal 9 5 3 6" xfId="63043" xr:uid="{00000000-0005-0000-0000-00002CF60000}"/>
    <cellStyle name="Normal 9 5 3 6 2" xfId="63044" xr:uid="{00000000-0005-0000-0000-00002DF60000}"/>
    <cellStyle name="Normal 9 5 3 6 2 2" xfId="63045" xr:uid="{00000000-0005-0000-0000-00002EF60000}"/>
    <cellStyle name="Normal 9 5 3 6 2 3" xfId="63046" xr:uid="{00000000-0005-0000-0000-00002FF60000}"/>
    <cellStyle name="Normal 9 5 3 6 3" xfId="63047" xr:uid="{00000000-0005-0000-0000-000030F60000}"/>
    <cellStyle name="Normal 9 5 3 6 4" xfId="63048" xr:uid="{00000000-0005-0000-0000-000031F60000}"/>
    <cellStyle name="Normal 9 5 3 7" xfId="63049" xr:uid="{00000000-0005-0000-0000-000032F60000}"/>
    <cellStyle name="Normal 9 5 3 7 2" xfId="63050" xr:uid="{00000000-0005-0000-0000-000033F60000}"/>
    <cellStyle name="Normal 9 5 3 7 3" xfId="63051" xr:uid="{00000000-0005-0000-0000-000034F60000}"/>
    <cellStyle name="Normal 9 5 3 8" xfId="63052" xr:uid="{00000000-0005-0000-0000-000035F60000}"/>
    <cellStyle name="Normal 9 5 3 9" xfId="63053" xr:uid="{00000000-0005-0000-0000-000036F60000}"/>
    <cellStyle name="Normal 9 5 3_PROD" xfId="63054" xr:uid="{00000000-0005-0000-0000-000037F60000}"/>
    <cellStyle name="Normal 9 5 4" xfId="63055" xr:uid="{00000000-0005-0000-0000-000038F60000}"/>
    <cellStyle name="Normal 9 5 4 2" xfId="63056" xr:uid="{00000000-0005-0000-0000-000039F60000}"/>
    <cellStyle name="Normal 9 5 4 2 2" xfId="63057" xr:uid="{00000000-0005-0000-0000-00003AF60000}"/>
    <cellStyle name="Normal 9 5 4 2 2 2" xfId="63058" xr:uid="{00000000-0005-0000-0000-00003BF60000}"/>
    <cellStyle name="Normal 9 5 4 2 2 2 2" xfId="63059" xr:uid="{00000000-0005-0000-0000-00003CF60000}"/>
    <cellStyle name="Normal 9 5 4 2 2 2 3" xfId="63060" xr:uid="{00000000-0005-0000-0000-00003DF60000}"/>
    <cellStyle name="Normal 9 5 4 2 2 3" xfId="63061" xr:uid="{00000000-0005-0000-0000-00003EF60000}"/>
    <cellStyle name="Normal 9 5 4 2 2 4" xfId="63062" xr:uid="{00000000-0005-0000-0000-00003FF60000}"/>
    <cellStyle name="Normal 9 5 4 2 3" xfId="63063" xr:uid="{00000000-0005-0000-0000-000040F60000}"/>
    <cellStyle name="Normal 9 5 4 2 3 2" xfId="63064" xr:uid="{00000000-0005-0000-0000-000041F60000}"/>
    <cellStyle name="Normal 9 5 4 2 3 2 2" xfId="63065" xr:uid="{00000000-0005-0000-0000-000042F60000}"/>
    <cellStyle name="Normal 9 5 4 2 3 2 3" xfId="63066" xr:uid="{00000000-0005-0000-0000-000043F60000}"/>
    <cellStyle name="Normal 9 5 4 2 3 3" xfId="63067" xr:uid="{00000000-0005-0000-0000-000044F60000}"/>
    <cellStyle name="Normal 9 5 4 2 3 4" xfId="63068" xr:uid="{00000000-0005-0000-0000-000045F60000}"/>
    <cellStyle name="Normal 9 5 4 2 4" xfId="63069" xr:uid="{00000000-0005-0000-0000-000046F60000}"/>
    <cellStyle name="Normal 9 5 4 2 4 2" xfId="63070" xr:uid="{00000000-0005-0000-0000-000047F60000}"/>
    <cellStyle name="Normal 9 5 4 2 4 2 2" xfId="63071" xr:uid="{00000000-0005-0000-0000-000048F60000}"/>
    <cellStyle name="Normal 9 5 4 2 4 2 3" xfId="63072" xr:uid="{00000000-0005-0000-0000-000049F60000}"/>
    <cellStyle name="Normal 9 5 4 2 4 3" xfId="63073" xr:uid="{00000000-0005-0000-0000-00004AF60000}"/>
    <cellStyle name="Normal 9 5 4 2 4 4" xfId="63074" xr:uid="{00000000-0005-0000-0000-00004BF60000}"/>
    <cellStyle name="Normal 9 5 4 2 5" xfId="63075" xr:uid="{00000000-0005-0000-0000-00004CF60000}"/>
    <cellStyle name="Normal 9 5 4 2 5 2" xfId="63076" xr:uid="{00000000-0005-0000-0000-00004DF60000}"/>
    <cellStyle name="Normal 9 5 4 2 5 2 2" xfId="63077" xr:uid="{00000000-0005-0000-0000-00004EF60000}"/>
    <cellStyle name="Normal 9 5 4 2 5 2 3" xfId="63078" xr:uid="{00000000-0005-0000-0000-00004FF60000}"/>
    <cellStyle name="Normal 9 5 4 2 5 3" xfId="63079" xr:uid="{00000000-0005-0000-0000-000050F60000}"/>
    <cellStyle name="Normal 9 5 4 2 5 4" xfId="63080" xr:uid="{00000000-0005-0000-0000-000051F60000}"/>
    <cellStyle name="Normal 9 5 4 2 6" xfId="63081" xr:uid="{00000000-0005-0000-0000-000052F60000}"/>
    <cellStyle name="Normal 9 5 4 2 6 2" xfId="63082" xr:uid="{00000000-0005-0000-0000-000053F60000}"/>
    <cellStyle name="Normal 9 5 4 2 6 3" xfId="63083" xr:uid="{00000000-0005-0000-0000-000054F60000}"/>
    <cellStyle name="Normal 9 5 4 2 7" xfId="63084" xr:uid="{00000000-0005-0000-0000-000055F60000}"/>
    <cellStyle name="Normal 9 5 4 2 8" xfId="63085" xr:uid="{00000000-0005-0000-0000-000056F60000}"/>
    <cellStyle name="Normal 9 5 4 2_PROD" xfId="63086" xr:uid="{00000000-0005-0000-0000-000057F60000}"/>
    <cellStyle name="Normal 9 5 4 3" xfId="63087" xr:uid="{00000000-0005-0000-0000-000058F60000}"/>
    <cellStyle name="Normal 9 5 4 3 2" xfId="63088" xr:uid="{00000000-0005-0000-0000-000059F60000}"/>
    <cellStyle name="Normal 9 5 4 3 2 2" xfId="63089" xr:uid="{00000000-0005-0000-0000-00005AF60000}"/>
    <cellStyle name="Normal 9 5 4 3 2 3" xfId="63090" xr:uid="{00000000-0005-0000-0000-00005BF60000}"/>
    <cellStyle name="Normal 9 5 4 3 3" xfId="63091" xr:uid="{00000000-0005-0000-0000-00005CF60000}"/>
    <cellStyle name="Normal 9 5 4 3 4" xfId="63092" xr:uid="{00000000-0005-0000-0000-00005DF60000}"/>
    <cellStyle name="Normal 9 5 4 4" xfId="63093" xr:uid="{00000000-0005-0000-0000-00005EF60000}"/>
    <cellStyle name="Normal 9 5 4 4 2" xfId="63094" xr:uid="{00000000-0005-0000-0000-00005FF60000}"/>
    <cellStyle name="Normal 9 5 4 4 2 2" xfId="63095" xr:uid="{00000000-0005-0000-0000-000060F60000}"/>
    <cellStyle name="Normal 9 5 4 4 2 3" xfId="63096" xr:uid="{00000000-0005-0000-0000-000061F60000}"/>
    <cellStyle name="Normal 9 5 4 4 3" xfId="63097" xr:uid="{00000000-0005-0000-0000-000062F60000}"/>
    <cellStyle name="Normal 9 5 4 4 4" xfId="63098" xr:uid="{00000000-0005-0000-0000-000063F60000}"/>
    <cellStyle name="Normal 9 5 4 5" xfId="63099" xr:uid="{00000000-0005-0000-0000-000064F60000}"/>
    <cellStyle name="Normal 9 5 4 5 2" xfId="63100" xr:uid="{00000000-0005-0000-0000-000065F60000}"/>
    <cellStyle name="Normal 9 5 4 5 2 2" xfId="63101" xr:uid="{00000000-0005-0000-0000-000066F60000}"/>
    <cellStyle name="Normal 9 5 4 5 2 3" xfId="63102" xr:uid="{00000000-0005-0000-0000-000067F60000}"/>
    <cellStyle name="Normal 9 5 4 5 3" xfId="63103" xr:uid="{00000000-0005-0000-0000-000068F60000}"/>
    <cellStyle name="Normal 9 5 4 5 4" xfId="63104" xr:uid="{00000000-0005-0000-0000-000069F60000}"/>
    <cellStyle name="Normal 9 5 4 6" xfId="63105" xr:uid="{00000000-0005-0000-0000-00006AF60000}"/>
    <cellStyle name="Normal 9 5 4 6 2" xfId="63106" xr:uid="{00000000-0005-0000-0000-00006BF60000}"/>
    <cellStyle name="Normal 9 5 4 6 2 2" xfId="63107" xr:uid="{00000000-0005-0000-0000-00006CF60000}"/>
    <cellStyle name="Normal 9 5 4 6 2 3" xfId="63108" xr:uid="{00000000-0005-0000-0000-00006DF60000}"/>
    <cellStyle name="Normal 9 5 4 6 3" xfId="63109" xr:uid="{00000000-0005-0000-0000-00006EF60000}"/>
    <cellStyle name="Normal 9 5 4 6 4" xfId="63110" xr:uid="{00000000-0005-0000-0000-00006FF60000}"/>
    <cellStyle name="Normal 9 5 4 7" xfId="63111" xr:uid="{00000000-0005-0000-0000-000070F60000}"/>
    <cellStyle name="Normal 9 5 4 7 2" xfId="63112" xr:uid="{00000000-0005-0000-0000-000071F60000}"/>
    <cellStyle name="Normal 9 5 4 7 3" xfId="63113" xr:uid="{00000000-0005-0000-0000-000072F60000}"/>
    <cellStyle name="Normal 9 5 4 8" xfId="63114" xr:uid="{00000000-0005-0000-0000-000073F60000}"/>
    <cellStyle name="Normal 9 5 4 9" xfId="63115" xr:uid="{00000000-0005-0000-0000-000074F60000}"/>
    <cellStyle name="Normal 9 5 4_PROD" xfId="63116" xr:uid="{00000000-0005-0000-0000-000075F60000}"/>
    <cellStyle name="Normal 9 5 5" xfId="63117" xr:uid="{00000000-0005-0000-0000-000076F60000}"/>
    <cellStyle name="Normal 9 5 5 2" xfId="63118" xr:uid="{00000000-0005-0000-0000-000077F60000}"/>
    <cellStyle name="Normal 9 5 5 2 2" xfId="63119" xr:uid="{00000000-0005-0000-0000-000078F60000}"/>
    <cellStyle name="Normal 9 5 5 2 2 2" xfId="63120" xr:uid="{00000000-0005-0000-0000-000079F60000}"/>
    <cellStyle name="Normal 9 5 5 2 2 2 2" xfId="63121" xr:uid="{00000000-0005-0000-0000-00007AF60000}"/>
    <cellStyle name="Normal 9 5 5 2 2 2 3" xfId="63122" xr:uid="{00000000-0005-0000-0000-00007BF60000}"/>
    <cellStyle name="Normal 9 5 5 2 2 3" xfId="63123" xr:uid="{00000000-0005-0000-0000-00007CF60000}"/>
    <cellStyle name="Normal 9 5 5 2 2 4" xfId="63124" xr:uid="{00000000-0005-0000-0000-00007DF60000}"/>
    <cellStyle name="Normal 9 5 5 2 3" xfId="63125" xr:uid="{00000000-0005-0000-0000-00007EF60000}"/>
    <cellStyle name="Normal 9 5 5 2 3 2" xfId="63126" xr:uid="{00000000-0005-0000-0000-00007FF60000}"/>
    <cellStyle name="Normal 9 5 5 2 3 2 2" xfId="63127" xr:uid="{00000000-0005-0000-0000-000080F60000}"/>
    <cellStyle name="Normal 9 5 5 2 3 2 3" xfId="63128" xr:uid="{00000000-0005-0000-0000-000081F60000}"/>
    <cellStyle name="Normal 9 5 5 2 3 3" xfId="63129" xr:uid="{00000000-0005-0000-0000-000082F60000}"/>
    <cellStyle name="Normal 9 5 5 2 3 4" xfId="63130" xr:uid="{00000000-0005-0000-0000-000083F60000}"/>
    <cellStyle name="Normal 9 5 5 2 4" xfId="63131" xr:uid="{00000000-0005-0000-0000-000084F60000}"/>
    <cellStyle name="Normal 9 5 5 2 4 2" xfId="63132" xr:uid="{00000000-0005-0000-0000-000085F60000}"/>
    <cellStyle name="Normal 9 5 5 2 4 2 2" xfId="63133" xr:uid="{00000000-0005-0000-0000-000086F60000}"/>
    <cellStyle name="Normal 9 5 5 2 4 2 3" xfId="63134" xr:uid="{00000000-0005-0000-0000-000087F60000}"/>
    <cellStyle name="Normal 9 5 5 2 4 3" xfId="63135" xr:uid="{00000000-0005-0000-0000-000088F60000}"/>
    <cellStyle name="Normal 9 5 5 2 4 4" xfId="63136" xr:uid="{00000000-0005-0000-0000-000089F60000}"/>
    <cellStyle name="Normal 9 5 5 2 5" xfId="63137" xr:uid="{00000000-0005-0000-0000-00008AF60000}"/>
    <cellStyle name="Normal 9 5 5 2 5 2" xfId="63138" xr:uid="{00000000-0005-0000-0000-00008BF60000}"/>
    <cellStyle name="Normal 9 5 5 2 5 2 2" xfId="63139" xr:uid="{00000000-0005-0000-0000-00008CF60000}"/>
    <cellStyle name="Normal 9 5 5 2 5 2 3" xfId="63140" xr:uid="{00000000-0005-0000-0000-00008DF60000}"/>
    <cellStyle name="Normal 9 5 5 2 5 3" xfId="63141" xr:uid="{00000000-0005-0000-0000-00008EF60000}"/>
    <cellStyle name="Normal 9 5 5 2 5 4" xfId="63142" xr:uid="{00000000-0005-0000-0000-00008FF60000}"/>
    <cellStyle name="Normal 9 5 5 2 6" xfId="63143" xr:uid="{00000000-0005-0000-0000-000090F60000}"/>
    <cellStyle name="Normal 9 5 5 2 6 2" xfId="63144" xr:uid="{00000000-0005-0000-0000-000091F60000}"/>
    <cellStyle name="Normal 9 5 5 2 6 3" xfId="63145" xr:uid="{00000000-0005-0000-0000-000092F60000}"/>
    <cellStyle name="Normal 9 5 5 2 7" xfId="63146" xr:uid="{00000000-0005-0000-0000-000093F60000}"/>
    <cellStyle name="Normal 9 5 5 2 8" xfId="63147" xr:uid="{00000000-0005-0000-0000-000094F60000}"/>
    <cellStyle name="Normal 9 5 5 2_PROD" xfId="63148" xr:uid="{00000000-0005-0000-0000-000095F60000}"/>
    <cellStyle name="Normal 9 5 5 3" xfId="63149" xr:uid="{00000000-0005-0000-0000-000096F60000}"/>
    <cellStyle name="Normal 9 5 5 3 2" xfId="63150" xr:uid="{00000000-0005-0000-0000-000097F60000}"/>
    <cellStyle name="Normal 9 5 5 3 2 2" xfId="63151" xr:uid="{00000000-0005-0000-0000-000098F60000}"/>
    <cellStyle name="Normal 9 5 5 3 2 3" xfId="63152" xr:uid="{00000000-0005-0000-0000-000099F60000}"/>
    <cellStyle name="Normal 9 5 5 3 3" xfId="63153" xr:uid="{00000000-0005-0000-0000-00009AF60000}"/>
    <cellStyle name="Normal 9 5 5 3 4" xfId="63154" xr:uid="{00000000-0005-0000-0000-00009BF60000}"/>
    <cellStyle name="Normal 9 5 5 4" xfId="63155" xr:uid="{00000000-0005-0000-0000-00009CF60000}"/>
    <cellStyle name="Normal 9 5 5 4 2" xfId="63156" xr:uid="{00000000-0005-0000-0000-00009DF60000}"/>
    <cellStyle name="Normal 9 5 5 4 2 2" xfId="63157" xr:uid="{00000000-0005-0000-0000-00009EF60000}"/>
    <cellStyle name="Normal 9 5 5 4 2 3" xfId="63158" xr:uid="{00000000-0005-0000-0000-00009FF60000}"/>
    <cellStyle name="Normal 9 5 5 4 3" xfId="63159" xr:uid="{00000000-0005-0000-0000-0000A0F60000}"/>
    <cellStyle name="Normal 9 5 5 4 4" xfId="63160" xr:uid="{00000000-0005-0000-0000-0000A1F60000}"/>
    <cellStyle name="Normal 9 5 5 5" xfId="63161" xr:uid="{00000000-0005-0000-0000-0000A2F60000}"/>
    <cellStyle name="Normal 9 5 5 5 2" xfId="63162" xr:uid="{00000000-0005-0000-0000-0000A3F60000}"/>
    <cellStyle name="Normal 9 5 5 5 2 2" xfId="63163" xr:uid="{00000000-0005-0000-0000-0000A4F60000}"/>
    <cellStyle name="Normal 9 5 5 5 2 3" xfId="63164" xr:uid="{00000000-0005-0000-0000-0000A5F60000}"/>
    <cellStyle name="Normal 9 5 5 5 3" xfId="63165" xr:uid="{00000000-0005-0000-0000-0000A6F60000}"/>
    <cellStyle name="Normal 9 5 5 5 4" xfId="63166" xr:uid="{00000000-0005-0000-0000-0000A7F60000}"/>
    <cellStyle name="Normal 9 5 5 6" xfId="63167" xr:uid="{00000000-0005-0000-0000-0000A8F60000}"/>
    <cellStyle name="Normal 9 5 5 6 2" xfId="63168" xr:uid="{00000000-0005-0000-0000-0000A9F60000}"/>
    <cellStyle name="Normal 9 5 5 6 2 2" xfId="63169" xr:uid="{00000000-0005-0000-0000-0000AAF60000}"/>
    <cellStyle name="Normal 9 5 5 6 2 3" xfId="63170" xr:uid="{00000000-0005-0000-0000-0000ABF60000}"/>
    <cellStyle name="Normal 9 5 5 6 3" xfId="63171" xr:uid="{00000000-0005-0000-0000-0000ACF60000}"/>
    <cellStyle name="Normal 9 5 5 6 4" xfId="63172" xr:uid="{00000000-0005-0000-0000-0000ADF60000}"/>
    <cellStyle name="Normal 9 5 5 7" xfId="63173" xr:uid="{00000000-0005-0000-0000-0000AEF60000}"/>
    <cellStyle name="Normal 9 5 5 7 2" xfId="63174" xr:uid="{00000000-0005-0000-0000-0000AFF60000}"/>
    <cellStyle name="Normal 9 5 5 7 3" xfId="63175" xr:uid="{00000000-0005-0000-0000-0000B0F60000}"/>
    <cellStyle name="Normal 9 5 5 8" xfId="63176" xr:uid="{00000000-0005-0000-0000-0000B1F60000}"/>
    <cellStyle name="Normal 9 5 5 9" xfId="63177" xr:uid="{00000000-0005-0000-0000-0000B2F60000}"/>
    <cellStyle name="Normal 9 5 5_PROD" xfId="63178" xr:uid="{00000000-0005-0000-0000-0000B3F60000}"/>
    <cellStyle name="Normal 9 5 6" xfId="63179" xr:uid="{00000000-0005-0000-0000-0000B4F60000}"/>
    <cellStyle name="Normal 9 5 6 2" xfId="63180" xr:uid="{00000000-0005-0000-0000-0000B5F60000}"/>
    <cellStyle name="Normal 9 5 6 2 2" xfId="63181" xr:uid="{00000000-0005-0000-0000-0000B6F60000}"/>
    <cellStyle name="Normal 9 5 6 2 2 2" xfId="63182" xr:uid="{00000000-0005-0000-0000-0000B7F60000}"/>
    <cellStyle name="Normal 9 5 6 2 2 3" xfId="63183" xr:uid="{00000000-0005-0000-0000-0000B8F60000}"/>
    <cellStyle name="Normal 9 5 6 2 3" xfId="63184" xr:uid="{00000000-0005-0000-0000-0000B9F60000}"/>
    <cellStyle name="Normal 9 5 6 2 4" xfId="63185" xr:uid="{00000000-0005-0000-0000-0000BAF60000}"/>
    <cellStyle name="Normal 9 5 6 3" xfId="63186" xr:uid="{00000000-0005-0000-0000-0000BBF60000}"/>
    <cellStyle name="Normal 9 5 6 3 2" xfId="63187" xr:uid="{00000000-0005-0000-0000-0000BCF60000}"/>
    <cellStyle name="Normal 9 5 6 3 2 2" xfId="63188" xr:uid="{00000000-0005-0000-0000-0000BDF60000}"/>
    <cellStyle name="Normal 9 5 6 3 2 3" xfId="63189" xr:uid="{00000000-0005-0000-0000-0000BEF60000}"/>
    <cellStyle name="Normal 9 5 6 3 3" xfId="63190" xr:uid="{00000000-0005-0000-0000-0000BFF60000}"/>
    <cellStyle name="Normal 9 5 6 3 4" xfId="63191" xr:uid="{00000000-0005-0000-0000-0000C0F60000}"/>
    <cellStyle name="Normal 9 5 6 4" xfId="63192" xr:uid="{00000000-0005-0000-0000-0000C1F60000}"/>
    <cellStyle name="Normal 9 5 6 4 2" xfId="63193" xr:uid="{00000000-0005-0000-0000-0000C2F60000}"/>
    <cellStyle name="Normal 9 5 6 4 2 2" xfId="63194" xr:uid="{00000000-0005-0000-0000-0000C3F60000}"/>
    <cellStyle name="Normal 9 5 6 4 2 3" xfId="63195" xr:uid="{00000000-0005-0000-0000-0000C4F60000}"/>
    <cellStyle name="Normal 9 5 6 4 3" xfId="63196" xr:uid="{00000000-0005-0000-0000-0000C5F60000}"/>
    <cellStyle name="Normal 9 5 6 4 4" xfId="63197" xr:uid="{00000000-0005-0000-0000-0000C6F60000}"/>
    <cellStyle name="Normal 9 5 6 5" xfId="63198" xr:uid="{00000000-0005-0000-0000-0000C7F60000}"/>
    <cellStyle name="Normal 9 5 6 5 2" xfId="63199" xr:uid="{00000000-0005-0000-0000-0000C8F60000}"/>
    <cellStyle name="Normal 9 5 6 5 2 2" xfId="63200" xr:uid="{00000000-0005-0000-0000-0000C9F60000}"/>
    <cellStyle name="Normal 9 5 6 5 2 3" xfId="63201" xr:uid="{00000000-0005-0000-0000-0000CAF60000}"/>
    <cellStyle name="Normal 9 5 6 5 3" xfId="63202" xr:uid="{00000000-0005-0000-0000-0000CBF60000}"/>
    <cellStyle name="Normal 9 5 6 5 4" xfId="63203" xr:uid="{00000000-0005-0000-0000-0000CCF60000}"/>
    <cellStyle name="Normal 9 5 6 6" xfId="63204" xr:uid="{00000000-0005-0000-0000-0000CDF60000}"/>
    <cellStyle name="Normal 9 5 6 6 2" xfId="63205" xr:uid="{00000000-0005-0000-0000-0000CEF60000}"/>
    <cellStyle name="Normal 9 5 6 6 3" xfId="63206" xr:uid="{00000000-0005-0000-0000-0000CFF60000}"/>
    <cellStyle name="Normal 9 5 6 7" xfId="63207" xr:uid="{00000000-0005-0000-0000-0000D0F60000}"/>
    <cellStyle name="Normal 9 5 6 8" xfId="63208" xr:uid="{00000000-0005-0000-0000-0000D1F60000}"/>
    <cellStyle name="Normal 9 5 6_PROD" xfId="63209" xr:uid="{00000000-0005-0000-0000-0000D2F60000}"/>
    <cellStyle name="Normal 9 5 7" xfId="63210" xr:uid="{00000000-0005-0000-0000-0000D3F60000}"/>
    <cellStyle name="Normal 9 5 7 2" xfId="63211" xr:uid="{00000000-0005-0000-0000-0000D4F60000}"/>
    <cellStyle name="Normal 9 5 7 2 2" xfId="63212" xr:uid="{00000000-0005-0000-0000-0000D5F60000}"/>
    <cellStyle name="Normal 9 5 7 2 3" xfId="63213" xr:uid="{00000000-0005-0000-0000-0000D6F60000}"/>
    <cellStyle name="Normal 9 5 7 3" xfId="63214" xr:uid="{00000000-0005-0000-0000-0000D7F60000}"/>
    <cellStyle name="Normal 9 5 7 4" xfId="63215" xr:uid="{00000000-0005-0000-0000-0000D8F60000}"/>
    <cellStyle name="Normal 9 5 8" xfId="63216" xr:uid="{00000000-0005-0000-0000-0000D9F60000}"/>
    <cellStyle name="Normal 9 5 8 2" xfId="63217" xr:uid="{00000000-0005-0000-0000-0000DAF60000}"/>
    <cellStyle name="Normal 9 5 8 2 2" xfId="63218" xr:uid="{00000000-0005-0000-0000-0000DBF60000}"/>
    <cellStyle name="Normal 9 5 8 2 3" xfId="63219" xr:uid="{00000000-0005-0000-0000-0000DCF60000}"/>
    <cellStyle name="Normal 9 5 8 3" xfId="63220" xr:uid="{00000000-0005-0000-0000-0000DDF60000}"/>
    <cellStyle name="Normal 9 5 8 4" xfId="63221" xr:uid="{00000000-0005-0000-0000-0000DEF60000}"/>
    <cellStyle name="Normal 9 5 9" xfId="63222" xr:uid="{00000000-0005-0000-0000-0000DFF60000}"/>
    <cellStyle name="Normal 9 5 9 2" xfId="63223" xr:uid="{00000000-0005-0000-0000-0000E0F60000}"/>
    <cellStyle name="Normal 9 5 9 2 2" xfId="63224" xr:uid="{00000000-0005-0000-0000-0000E1F60000}"/>
    <cellStyle name="Normal 9 5 9 2 3" xfId="63225" xr:uid="{00000000-0005-0000-0000-0000E2F60000}"/>
    <cellStyle name="Normal 9 5 9 3" xfId="63226" xr:uid="{00000000-0005-0000-0000-0000E3F60000}"/>
    <cellStyle name="Normal 9 5 9 4" xfId="63227" xr:uid="{00000000-0005-0000-0000-0000E4F60000}"/>
    <cellStyle name="Normal 9 5_PROD" xfId="63228" xr:uid="{00000000-0005-0000-0000-0000E5F60000}"/>
    <cellStyle name="Normal 9 6" xfId="565" xr:uid="{00000000-0005-0000-0000-0000E6F60000}"/>
    <cellStyle name="Normal 9 6 10" xfId="63229" xr:uid="{00000000-0005-0000-0000-0000E7F60000}"/>
    <cellStyle name="Normal 9 6 10 2" xfId="63230" xr:uid="{00000000-0005-0000-0000-0000E8F60000}"/>
    <cellStyle name="Normal 9 6 10 2 2" xfId="63231" xr:uid="{00000000-0005-0000-0000-0000E9F60000}"/>
    <cellStyle name="Normal 9 6 10 2 3" xfId="63232" xr:uid="{00000000-0005-0000-0000-0000EAF60000}"/>
    <cellStyle name="Normal 9 6 10 3" xfId="63233" xr:uid="{00000000-0005-0000-0000-0000EBF60000}"/>
    <cellStyle name="Normal 9 6 10 4" xfId="63234" xr:uid="{00000000-0005-0000-0000-0000ECF60000}"/>
    <cellStyle name="Normal 9 6 11" xfId="63235" xr:uid="{00000000-0005-0000-0000-0000EDF60000}"/>
    <cellStyle name="Normal 9 6 11 2" xfId="63236" xr:uid="{00000000-0005-0000-0000-0000EEF60000}"/>
    <cellStyle name="Normal 9 6 11 3" xfId="63237" xr:uid="{00000000-0005-0000-0000-0000EFF60000}"/>
    <cellStyle name="Normal 9 6 12" xfId="63238" xr:uid="{00000000-0005-0000-0000-0000F0F60000}"/>
    <cellStyle name="Normal 9 6 13" xfId="63239" xr:uid="{00000000-0005-0000-0000-0000F1F60000}"/>
    <cellStyle name="Normal 9 6 2" xfId="566" xr:uid="{00000000-0005-0000-0000-0000F2F60000}"/>
    <cellStyle name="Normal 9 6 2 10" xfId="63240" xr:uid="{00000000-0005-0000-0000-0000F3F60000}"/>
    <cellStyle name="Normal 9 6 2 10 2" xfId="63241" xr:uid="{00000000-0005-0000-0000-0000F4F60000}"/>
    <cellStyle name="Normal 9 6 2 10 3" xfId="63242" xr:uid="{00000000-0005-0000-0000-0000F5F60000}"/>
    <cellStyle name="Normal 9 6 2 11" xfId="63243" xr:uid="{00000000-0005-0000-0000-0000F6F60000}"/>
    <cellStyle name="Normal 9 6 2 12" xfId="63244" xr:uid="{00000000-0005-0000-0000-0000F7F60000}"/>
    <cellStyle name="Normal 9 6 2 2" xfId="821" xr:uid="{00000000-0005-0000-0000-0000F8F60000}"/>
    <cellStyle name="Normal 9 6 2 2 2" xfId="63245" xr:uid="{00000000-0005-0000-0000-0000F9F60000}"/>
    <cellStyle name="Normal 9 6 2 2 2 2" xfId="63246" xr:uid="{00000000-0005-0000-0000-0000FAF60000}"/>
    <cellStyle name="Normal 9 6 2 2 2 2 2" xfId="63247" xr:uid="{00000000-0005-0000-0000-0000FBF60000}"/>
    <cellStyle name="Normal 9 6 2 2 2 2 2 2" xfId="63248" xr:uid="{00000000-0005-0000-0000-0000FCF60000}"/>
    <cellStyle name="Normal 9 6 2 2 2 2 2 3" xfId="63249" xr:uid="{00000000-0005-0000-0000-0000FDF60000}"/>
    <cellStyle name="Normal 9 6 2 2 2 2 3" xfId="63250" xr:uid="{00000000-0005-0000-0000-0000FEF60000}"/>
    <cellStyle name="Normal 9 6 2 2 2 2 4" xfId="63251" xr:uid="{00000000-0005-0000-0000-0000FFF60000}"/>
    <cellStyle name="Normal 9 6 2 2 2 3" xfId="63252" xr:uid="{00000000-0005-0000-0000-000000F70000}"/>
    <cellStyle name="Normal 9 6 2 2 2 3 2" xfId="63253" xr:uid="{00000000-0005-0000-0000-000001F70000}"/>
    <cellStyle name="Normal 9 6 2 2 2 3 2 2" xfId="63254" xr:uid="{00000000-0005-0000-0000-000002F70000}"/>
    <cellStyle name="Normal 9 6 2 2 2 3 2 3" xfId="63255" xr:uid="{00000000-0005-0000-0000-000003F70000}"/>
    <cellStyle name="Normal 9 6 2 2 2 3 3" xfId="63256" xr:uid="{00000000-0005-0000-0000-000004F70000}"/>
    <cellStyle name="Normal 9 6 2 2 2 3 4" xfId="63257" xr:uid="{00000000-0005-0000-0000-000005F70000}"/>
    <cellStyle name="Normal 9 6 2 2 2 4" xfId="63258" xr:uid="{00000000-0005-0000-0000-000006F70000}"/>
    <cellStyle name="Normal 9 6 2 2 2 4 2" xfId="63259" xr:uid="{00000000-0005-0000-0000-000007F70000}"/>
    <cellStyle name="Normal 9 6 2 2 2 4 2 2" xfId="63260" xr:uid="{00000000-0005-0000-0000-000008F70000}"/>
    <cellStyle name="Normal 9 6 2 2 2 4 2 3" xfId="63261" xr:uid="{00000000-0005-0000-0000-000009F70000}"/>
    <cellStyle name="Normal 9 6 2 2 2 4 3" xfId="63262" xr:uid="{00000000-0005-0000-0000-00000AF70000}"/>
    <cellStyle name="Normal 9 6 2 2 2 4 4" xfId="63263" xr:uid="{00000000-0005-0000-0000-00000BF70000}"/>
    <cellStyle name="Normal 9 6 2 2 2 5" xfId="63264" xr:uid="{00000000-0005-0000-0000-00000CF70000}"/>
    <cellStyle name="Normal 9 6 2 2 2 5 2" xfId="63265" xr:uid="{00000000-0005-0000-0000-00000DF70000}"/>
    <cellStyle name="Normal 9 6 2 2 2 5 2 2" xfId="63266" xr:uid="{00000000-0005-0000-0000-00000EF70000}"/>
    <cellStyle name="Normal 9 6 2 2 2 5 2 3" xfId="63267" xr:uid="{00000000-0005-0000-0000-00000FF70000}"/>
    <cellStyle name="Normal 9 6 2 2 2 5 3" xfId="63268" xr:uid="{00000000-0005-0000-0000-000010F70000}"/>
    <cellStyle name="Normal 9 6 2 2 2 5 4" xfId="63269" xr:uid="{00000000-0005-0000-0000-000011F70000}"/>
    <cellStyle name="Normal 9 6 2 2 2 6" xfId="63270" xr:uid="{00000000-0005-0000-0000-000012F70000}"/>
    <cellStyle name="Normal 9 6 2 2 2 6 2" xfId="63271" xr:uid="{00000000-0005-0000-0000-000013F70000}"/>
    <cellStyle name="Normal 9 6 2 2 2 6 3" xfId="63272" xr:uid="{00000000-0005-0000-0000-000014F70000}"/>
    <cellStyle name="Normal 9 6 2 2 2 7" xfId="63273" xr:uid="{00000000-0005-0000-0000-000015F70000}"/>
    <cellStyle name="Normal 9 6 2 2 2 8" xfId="63274" xr:uid="{00000000-0005-0000-0000-000016F70000}"/>
    <cellStyle name="Normal 9 6 2 2 2_PROD" xfId="63275" xr:uid="{00000000-0005-0000-0000-000017F70000}"/>
    <cellStyle name="Normal 9 6 2 2 3" xfId="63276" xr:uid="{00000000-0005-0000-0000-000018F70000}"/>
    <cellStyle name="Normal 9 6 2 2 3 2" xfId="63277" xr:uid="{00000000-0005-0000-0000-000019F70000}"/>
    <cellStyle name="Normal 9 6 2 2 3 2 2" xfId="63278" xr:uid="{00000000-0005-0000-0000-00001AF70000}"/>
    <cellStyle name="Normal 9 6 2 2 3 2 3" xfId="63279" xr:uid="{00000000-0005-0000-0000-00001BF70000}"/>
    <cellStyle name="Normal 9 6 2 2 3 3" xfId="63280" xr:uid="{00000000-0005-0000-0000-00001CF70000}"/>
    <cellStyle name="Normal 9 6 2 2 3 4" xfId="63281" xr:uid="{00000000-0005-0000-0000-00001DF70000}"/>
    <cellStyle name="Normal 9 6 2 2 4" xfId="63282" xr:uid="{00000000-0005-0000-0000-00001EF70000}"/>
    <cellStyle name="Normal 9 6 2 2 4 2" xfId="63283" xr:uid="{00000000-0005-0000-0000-00001FF70000}"/>
    <cellStyle name="Normal 9 6 2 2 4 2 2" xfId="63284" xr:uid="{00000000-0005-0000-0000-000020F70000}"/>
    <cellStyle name="Normal 9 6 2 2 4 2 3" xfId="63285" xr:uid="{00000000-0005-0000-0000-000021F70000}"/>
    <cellStyle name="Normal 9 6 2 2 4 3" xfId="63286" xr:uid="{00000000-0005-0000-0000-000022F70000}"/>
    <cellStyle name="Normal 9 6 2 2 4 4" xfId="63287" xr:uid="{00000000-0005-0000-0000-000023F70000}"/>
    <cellStyle name="Normal 9 6 2 2 5" xfId="63288" xr:uid="{00000000-0005-0000-0000-000024F70000}"/>
    <cellStyle name="Normal 9 6 2 2 5 2" xfId="63289" xr:uid="{00000000-0005-0000-0000-000025F70000}"/>
    <cellStyle name="Normal 9 6 2 2 5 2 2" xfId="63290" xr:uid="{00000000-0005-0000-0000-000026F70000}"/>
    <cellStyle name="Normal 9 6 2 2 5 2 3" xfId="63291" xr:uid="{00000000-0005-0000-0000-000027F70000}"/>
    <cellStyle name="Normal 9 6 2 2 5 3" xfId="63292" xr:uid="{00000000-0005-0000-0000-000028F70000}"/>
    <cellStyle name="Normal 9 6 2 2 5 4" xfId="63293" xr:uid="{00000000-0005-0000-0000-000029F70000}"/>
    <cellStyle name="Normal 9 6 2 2 6" xfId="63294" xr:uid="{00000000-0005-0000-0000-00002AF70000}"/>
    <cellStyle name="Normal 9 6 2 2 6 2" xfId="63295" xr:uid="{00000000-0005-0000-0000-00002BF70000}"/>
    <cellStyle name="Normal 9 6 2 2 6 2 2" xfId="63296" xr:uid="{00000000-0005-0000-0000-00002CF70000}"/>
    <cellStyle name="Normal 9 6 2 2 6 2 3" xfId="63297" xr:uid="{00000000-0005-0000-0000-00002DF70000}"/>
    <cellStyle name="Normal 9 6 2 2 6 3" xfId="63298" xr:uid="{00000000-0005-0000-0000-00002EF70000}"/>
    <cellStyle name="Normal 9 6 2 2 6 4" xfId="63299" xr:uid="{00000000-0005-0000-0000-00002FF70000}"/>
    <cellStyle name="Normal 9 6 2 2 7" xfId="63300" xr:uid="{00000000-0005-0000-0000-000030F70000}"/>
    <cellStyle name="Normal 9 6 2 2 7 2" xfId="63301" xr:uid="{00000000-0005-0000-0000-000031F70000}"/>
    <cellStyle name="Normal 9 6 2 2 7 3" xfId="63302" xr:uid="{00000000-0005-0000-0000-000032F70000}"/>
    <cellStyle name="Normal 9 6 2 2 8" xfId="63303" xr:uid="{00000000-0005-0000-0000-000033F70000}"/>
    <cellStyle name="Normal 9 6 2 2 9" xfId="63304" xr:uid="{00000000-0005-0000-0000-000034F70000}"/>
    <cellStyle name="Normal 9 6 2 2_PROD" xfId="63305" xr:uid="{00000000-0005-0000-0000-000035F70000}"/>
    <cellStyle name="Normal 9 6 2 3" xfId="63306" xr:uid="{00000000-0005-0000-0000-000036F70000}"/>
    <cellStyle name="Normal 9 6 2 3 2" xfId="63307" xr:uid="{00000000-0005-0000-0000-000037F70000}"/>
    <cellStyle name="Normal 9 6 2 3 2 2" xfId="63308" xr:uid="{00000000-0005-0000-0000-000038F70000}"/>
    <cellStyle name="Normal 9 6 2 3 2 2 2" xfId="63309" xr:uid="{00000000-0005-0000-0000-000039F70000}"/>
    <cellStyle name="Normal 9 6 2 3 2 2 2 2" xfId="63310" xr:uid="{00000000-0005-0000-0000-00003AF70000}"/>
    <cellStyle name="Normal 9 6 2 3 2 2 2 3" xfId="63311" xr:uid="{00000000-0005-0000-0000-00003BF70000}"/>
    <cellStyle name="Normal 9 6 2 3 2 2 3" xfId="63312" xr:uid="{00000000-0005-0000-0000-00003CF70000}"/>
    <cellStyle name="Normal 9 6 2 3 2 2 4" xfId="63313" xr:uid="{00000000-0005-0000-0000-00003DF70000}"/>
    <cellStyle name="Normal 9 6 2 3 2 3" xfId="63314" xr:uid="{00000000-0005-0000-0000-00003EF70000}"/>
    <cellStyle name="Normal 9 6 2 3 2 3 2" xfId="63315" xr:uid="{00000000-0005-0000-0000-00003FF70000}"/>
    <cellStyle name="Normal 9 6 2 3 2 3 2 2" xfId="63316" xr:uid="{00000000-0005-0000-0000-000040F70000}"/>
    <cellStyle name="Normal 9 6 2 3 2 3 2 3" xfId="63317" xr:uid="{00000000-0005-0000-0000-000041F70000}"/>
    <cellStyle name="Normal 9 6 2 3 2 3 3" xfId="63318" xr:uid="{00000000-0005-0000-0000-000042F70000}"/>
    <cellStyle name="Normal 9 6 2 3 2 3 4" xfId="63319" xr:uid="{00000000-0005-0000-0000-000043F70000}"/>
    <cellStyle name="Normal 9 6 2 3 2 4" xfId="63320" xr:uid="{00000000-0005-0000-0000-000044F70000}"/>
    <cellStyle name="Normal 9 6 2 3 2 4 2" xfId="63321" xr:uid="{00000000-0005-0000-0000-000045F70000}"/>
    <cellStyle name="Normal 9 6 2 3 2 4 2 2" xfId="63322" xr:uid="{00000000-0005-0000-0000-000046F70000}"/>
    <cellStyle name="Normal 9 6 2 3 2 4 2 3" xfId="63323" xr:uid="{00000000-0005-0000-0000-000047F70000}"/>
    <cellStyle name="Normal 9 6 2 3 2 4 3" xfId="63324" xr:uid="{00000000-0005-0000-0000-000048F70000}"/>
    <cellStyle name="Normal 9 6 2 3 2 4 4" xfId="63325" xr:uid="{00000000-0005-0000-0000-000049F70000}"/>
    <cellStyle name="Normal 9 6 2 3 2 5" xfId="63326" xr:uid="{00000000-0005-0000-0000-00004AF70000}"/>
    <cellStyle name="Normal 9 6 2 3 2 5 2" xfId="63327" xr:uid="{00000000-0005-0000-0000-00004BF70000}"/>
    <cellStyle name="Normal 9 6 2 3 2 5 2 2" xfId="63328" xr:uid="{00000000-0005-0000-0000-00004CF70000}"/>
    <cellStyle name="Normal 9 6 2 3 2 5 2 3" xfId="63329" xr:uid="{00000000-0005-0000-0000-00004DF70000}"/>
    <cellStyle name="Normal 9 6 2 3 2 5 3" xfId="63330" xr:uid="{00000000-0005-0000-0000-00004EF70000}"/>
    <cellStyle name="Normal 9 6 2 3 2 5 4" xfId="63331" xr:uid="{00000000-0005-0000-0000-00004FF70000}"/>
    <cellStyle name="Normal 9 6 2 3 2 6" xfId="63332" xr:uid="{00000000-0005-0000-0000-000050F70000}"/>
    <cellStyle name="Normal 9 6 2 3 2 6 2" xfId="63333" xr:uid="{00000000-0005-0000-0000-000051F70000}"/>
    <cellStyle name="Normal 9 6 2 3 2 6 3" xfId="63334" xr:uid="{00000000-0005-0000-0000-000052F70000}"/>
    <cellStyle name="Normal 9 6 2 3 2 7" xfId="63335" xr:uid="{00000000-0005-0000-0000-000053F70000}"/>
    <cellStyle name="Normal 9 6 2 3 2 8" xfId="63336" xr:uid="{00000000-0005-0000-0000-000054F70000}"/>
    <cellStyle name="Normal 9 6 2 3 2_PROD" xfId="63337" xr:uid="{00000000-0005-0000-0000-000055F70000}"/>
    <cellStyle name="Normal 9 6 2 3 3" xfId="63338" xr:uid="{00000000-0005-0000-0000-000056F70000}"/>
    <cellStyle name="Normal 9 6 2 3 3 2" xfId="63339" xr:uid="{00000000-0005-0000-0000-000057F70000}"/>
    <cellStyle name="Normal 9 6 2 3 3 2 2" xfId="63340" xr:uid="{00000000-0005-0000-0000-000058F70000}"/>
    <cellStyle name="Normal 9 6 2 3 3 2 3" xfId="63341" xr:uid="{00000000-0005-0000-0000-000059F70000}"/>
    <cellStyle name="Normal 9 6 2 3 3 3" xfId="63342" xr:uid="{00000000-0005-0000-0000-00005AF70000}"/>
    <cellStyle name="Normal 9 6 2 3 3 4" xfId="63343" xr:uid="{00000000-0005-0000-0000-00005BF70000}"/>
    <cellStyle name="Normal 9 6 2 3 4" xfId="63344" xr:uid="{00000000-0005-0000-0000-00005CF70000}"/>
    <cellStyle name="Normal 9 6 2 3 4 2" xfId="63345" xr:uid="{00000000-0005-0000-0000-00005DF70000}"/>
    <cellStyle name="Normal 9 6 2 3 4 2 2" xfId="63346" xr:uid="{00000000-0005-0000-0000-00005EF70000}"/>
    <cellStyle name="Normal 9 6 2 3 4 2 3" xfId="63347" xr:uid="{00000000-0005-0000-0000-00005FF70000}"/>
    <cellStyle name="Normal 9 6 2 3 4 3" xfId="63348" xr:uid="{00000000-0005-0000-0000-000060F70000}"/>
    <cellStyle name="Normal 9 6 2 3 4 4" xfId="63349" xr:uid="{00000000-0005-0000-0000-000061F70000}"/>
    <cellStyle name="Normal 9 6 2 3 5" xfId="63350" xr:uid="{00000000-0005-0000-0000-000062F70000}"/>
    <cellStyle name="Normal 9 6 2 3 5 2" xfId="63351" xr:uid="{00000000-0005-0000-0000-000063F70000}"/>
    <cellStyle name="Normal 9 6 2 3 5 2 2" xfId="63352" xr:uid="{00000000-0005-0000-0000-000064F70000}"/>
    <cellStyle name="Normal 9 6 2 3 5 2 3" xfId="63353" xr:uid="{00000000-0005-0000-0000-000065F70000}"/>
    <cellStyle name="Normal 9 6 2 3 5 3" xfId="63354" xr:uid="{00000000-0005-0000-0000-000066F70000}"/>
    <cellStyle name="Normal 9 6 2 3 5 4" xfId="63355" xr:uid="{00000000-0005-0000-0000-000067F70000}"/>
    <cellStyle name="Normal 9 6 2 3 6" xfId="63356" xr:uid="{00000000-0005-0000-0000-000068F70000}"/>
    <cellStyle name="Normal 9 6 2 3 6 2" xfId="63357" xr:uid="{00000000-0005-0000-0000-000069F70000}"/>
    <cellStyle name="Normal 9 6 2 3 6 2 2" xfId="63358" xr:uid="{00000000-0005-0000-0000-00006AF70000}"/>
    <cellStyle name="Normal 9 6 2 3 6 2 3" xfId="63359" xr:uid="{00000000-0005-0000-0000-00006BF70000}"/>
    <cellStyle name="Normal 9 6 2 3 6 3" xfId="63360" xr:uid="{00000000-0005-0000-0000-00006CF70000}"/>
    <cellStyle name="Normal 9 6 2 3 6 4" xfId="63361" xr:uid="{00000000-0005-0000-0000-00006DF70000}"/>
    <cellStyle name="Normal 9 6 2 3 7" xfId="63362" xr:uid="{00000000-0005-0000-0000-00006EF70000}"/>
    <cellStyle name="Normal 9 6 2 3 7 2" xfId="63363" xr:uid="{00000000-0005-0000-0000-00006FF70000}"/>
    <cellStyle name="Normal 9 6 2 3 7 3" xfId="63364" xr:uid="{00000000-0005-0000-0000-000070F70000}"/>
    <cellStyle name="Normal 9 6 2 3 8" xfId="63365" xr:uid="{00000000-0005-0000-0000-000071F70000}"/>
    <cellStyle name="Normal 9 6 2 3 9" xfId="63366" xr:uid="{00000000-0005-0000-0000-000072F70000}"/>
    <cellStyle name="Normal 9 6 2 3_PROD" xfId="63367" xr:uid="{00000000-0005-0000-0000-000073F70000}"/>
    <cellStyle name="Normal 9 6 2 4" xfId="63368" xr:uid="{00000000-0005-0000-0000-000074F70000}"/>
    <cellStyle name="Normal 9 6 2 4 2" xfId="63369" xr:uid="{00000000-0005-0000-0000-000075F70000}"/>
    <cellStyle name="Normal 9 6 2 4 2 2" xfId="63370" xr:uid="{00000000-0005-0000-0000-000076F70000}"/>
    <cellStyle name="Normal 9 6 2 4 2 2 2" xfId="63371" xr:uid="{00000000-0005-0000-0000-000077F70000}"/>
    <cellStyle name="Normal 9 6 2 4 2 2 2 2" xfId="63372" xr:uid="{00000000-0005-0000-0000-000078F70000}"/>
    <cellStyle name="Normal 9 6 2 4 2 2 2 3" xfId="63373" xr:uid="{00000000-0005-0000-0000-000079F70000}"/>
    <cellStyle name="Normal 9 6 2 4 2 2 3" xfId="63374" xr:uid="{00000000-0005-0000-0000-00007AF70000}"/>
    <cellStyle name="Normal 9 6 2 4 2 2 4" xfId="63375" xr:uid="{00000000-0005-0000-0000-00007BF70000}"/>
    <cellStyle name="Normal 9 6 2 4 2 3" xfId="63376" xr:uid="{00000000-0005-0000-0000-00007CF70000}"/>
    <cellStyle name="Normal 9 6 2 4 2 3 2" xfId="63377" xr:uid="{00000000-0005-0000-0000-00007DF70000}"/>
    <cellStyle name="Normal 9 6 2 4 2 3 2 2" xfId="63378" xr:uid="{00000000-0005-0000-0000-00007EF70000}"/>
    <cellStyle name="Normal 9 6 2 4 2 3 2 3" xfId="63379" xr:uid="{00000000-0005-0000-0000-00007FF70000}"/>
    <cellStyle name="Normal 9 6 2 4 2 3 3" xfId="63380" xr:uid="{00000000-0005-0000-0000-000080F70000}"/>
    <cellStyle name="Normal 9 6 2 4 2 3 4" xfId="63381" xr:uid="{00000000-0005-0000-0000-000081F70000}"/>
    <cellStyle name="Normal 9 6 2 4 2 4" xfId="63382" xr:uid="{00000000-0005-0000-0000-000082F70000}"/>
    <cellStyle name="Normal 9 6 2 4 2 4 2" xfId="63383" xr:uid="{00000000-0005-0000-0000-000083F70000}"/>
    <cellStyle name="Normal 9 6 2 4 2 4 2 2" xfId="63384" xr:uid="{00000000-0005-0000-0000-000084F70000}"/>
    <cellStyle name="Normal 9 6 2 4 2 4 2 3" xfId="63385" xr:uid="{00000000-0005-0000-0000-000085F70000}"/>
    <cellStyle name="Normal 9 6 2 4 2 4 3" xfId="63386" xr:uid="{00000000-0005-0000-0000-000086F70000}"/>
    <cellStyle name="Normal 9 6 2 4 2 4 4" xfId="63387" xr:uid="{00000000-0005-0000-0000-000087F70000}"/>
    <cellStyle name="Normal 9 6 2 4 2 5" xfId="63388" xr:uid="{00000000-0005-0000-0000-000088F70000}"/>
    <cellStyle name="Normal 9 6 2 4 2 5 2" xfId="63389" xr:uid="{00000000-0005-0000-0000-000089F70000}"/>
    <cellStyle name="Normal 9 6 2 4 2 5 2 2" xfId="63390" xr:uid="{00000000-0005-0000-0000-00008AF70000}"/>
    <cellStyle name="Normal 9 6 2 4 2 5 2 3" xfId="63391" xr:uid="{00000000-0005-0000-0000-00008BF70000}"/>
    <cellStyle name="Normal 9 6 2 4 2 5 3" xfId="63392" xr:uid="{00000000-0005-0000-0000-00008CF70000}"/>
    <cellStyle name="Normal 9 6 2 4 2 5 4" xfId="63393" xr:uid="{00000000-0005-0000-0000-00008DF70000}"/>
    <cellStyle name="Normal 9 6 2 4 2 6" xfId="63394" xr:uid="{00000000-0005-0000-0000-00008EF70000}"/>
    <cellStyle name="Normal 9 6 2 4 2 6 2" xfId="63395" xr:uid="{00000000-0005-0000-0000-00008FF70000}"/>
    <cellStyle name="Normal 9 6 2 4 2 6 3" xfId="63396" xr:uid="{00000000-0005-0000-0000-000090F70000}"/>
    <cellStyle name="Normal 9 6 2 4 2 7" xfId="63397" xr:uid="{00000000-0005-0000-0000-000091F70000}"/>
    <cellStyle name="Normal 9 6 2 4 2 8" xfId="63398" xr:uid="{00000000-0005-0000-0000-000092F70000}"/>
    <cellStyle name="Normal 9 6 2 4 2_PROD" xfId="63399" xr:uid="{00000000-0005-0000-0000-000093F70000}"/>
    <cellStyle name="Normal 9 6 2 4 3" xfId="63400" xr:uid="{00000000-0005-0000-0000-000094F70000}"/>
    <cellStyle name="Normal 9 6 2 4 3 2" xfId="63401" xr:uid="{00000000-0005-0000-0000-000095F70000}"/>
    <cellStyle name="Normal 9 6 2 4 3 2 2" xfId="63402" xr:uid="{00000000-0005-0000-0000-000096F70000}"/>
    <cellStyle name="Normal 9 6 2 4 3 2 3" xfId="63403" xr:uid="{00000000-0005-0000-0000-000097F70000}"/>
    <cellStyle name="Normal 9 6 2 4 3 3" xfId="63404" xr:uid="{00000000-0005-0000-0000-000098F70000}"/>
    <cellStyle name="Normal 9 6 2 4 3 4" xfId="63405" xr:uid="{00000000-0005-0000-0000-000099F70000}"/>
    <cellStyle name="Normal 9 6 2 4 4" xfId="63406" xr:uid="{00000000-0005-0000-0000-00009AF70000}"/>
    <cellStyle name="Normal 9 6 2 4 4 2" xfId="63407" xr:uid="{00000000-0005-0000-0000-00009BF70000}"/>
    <cellStyle name="Normal 9 6 2 4 4 2 2" xfId="63408" xr:uid="{00000000-0005-0000-0000-00009CF70000}"/>
    <cellStyle name="Normal 9 6 2 4 4 2 3" xfId="63409" xr:uid="{00000000-0005-0000-0000-00009DF70000}"/>
    <cellStyle name="Normal 9 6 2 4 4 3" xfId="63410" xr:uid="{00000000-0005-0000-0000-00009EF70000}"/>
    <cellStyle name="Normal 9 6 2 4 4 4" xfId="63411" xr:uid="{00000000-0005-0000-0000-00009FF70000}"/>
    <cellStyle name="Normal 9 6 2 4 5" xfId="63412" xr:uid="{00000000-0005-0000-0000-0000A0F70000}"/>
    <cellStyle name="Normal 9 6 2 4 5 2" xfId="63413" xr:uid="{00000000-0005-0000-0000-0000A1F70000}"/>
    <cellStyle name="Normal 9 6 2 4 5 2 2" xfId="63414" xr:uid="{00000000-0005-0000-0000-0000A2F70000}"/>
    <cellStyle name="Normal 9 6 2 4 5 2 3" xfId="63415" xr:uid="{00000000-0005-0000-0000-0000A3F70000}"/>
    <cellStyle name="Normal 9 6 2 4 5 3" xfId="63416" xr:uid="{00000000-0005-0000-0000-0000A4F70000}"/>
    <cellStyle name="Normal 9 6 2 4 5 4" xfId="63417" xr:uid="{00000000-0005-0000-0000-0000A5F70000}"/>
    <cellStyle name="Normal 9 6 2 4 6" xfId="63418" xr:uid="{00000000-0005-0000-0000-0000A6F70000}"/>
    <cellStyle name="Normal 9 6 2 4 6 2" xfId="63419" xr:uid="{00000000-0005-0000-0000-0000A7F70000}"/>
    <cellStyle name="Normal 9 6 2 4 6 2 2" xfId="63420" xr:uid="{00000000-0005-0000-0000-0000A8F70000}"/>
    <cellStyle name="Normal 9 6 2 4 6 2 3" xfId="63421" xr:uid="{00000000-0005-0000-0000-0000A9F70000}"/>
    <cellStyle name="Normal 9 6 2 4 6 3" xfId="63422" xr:uid="{00000000-0005-0000-0000-0000AAF70000}"/>
    <cellStyle name="Normal 9 6 2 4 6 4" xfId="63423" xr:uid="{00000000-0005-0000-0000-0000ABF70000}"/>
    <cellStyle name="Normal 9 6 2 4 7" xfId="63424" xr:uid="{00000000-0005-0000-0000-0000ACF70000}"/>
    <cellStyle name="Normal 9 6 2 4 7 2" xfId="63425" xr:uid="{00000000-0005-0000-0000-0000ADF70000}"/>
    <cellStyle name="Normal 9 6 2 4 7 3" xfId="63426" xr:uid="{00000000-0005-0000-0000-0000AEF70000}"/>
    <cellStyle name="Normal 9 6 2 4 8" xfId="63427" xr:uid="{00000000-0005-0000-0000-0000AFF70000}"/>
    <cellStyle name="Normal 9 6 2 4 9" xfId="63428" xr:uid="{00000000-0005-0000-0000-0000B0F70000}"/>
    <cellStyle name="Normal 9 6 2 4_PROD" xfId="63429" xr:uid="{00000000-0005-0000-0000-0000B1F70000}"/>
    <cellStyle name="Normal 9 6 2 5" xfId="63430" xr:uid="{00000000-0005-0000-0000-0000B2F70000}"/>
    <cellStyle name="Normal 9 6 2 5 2" xfId="63431" xr:uid="{00000000-0005-0000-0000-0000B3F70000}"/>
    <cellStyle name="Normal 9 6 2 5 2 2" xfId="63432" xr:uid="{00000000-0005-0000-0000-0000B4F70000}"/>
    <cellStyle name="Normal 9 6 2 5 2 2 2" xfId="63433" xr:uid="{00000000-0005-0000-0000-0000B5F70000}"/>
    <cellStyle name="Normal 9 6 2 5 2 2 3" xfId="63434" xr:uid="{00000000-0005-0000-0000-0000B6F70000}"/>
    <cellStyle name="Normal 9 6 2 5 2 3" xfId="63435" xr:uid="{00000000-0005-0000-0000-0000B7F70000}"/>
    <cellStyle name="Normal 9 6 2 5 2 4" xfId="63436" xr:uid="{00000000-0005-0000-0000-0000B8F70000}"/>
    <cellStyle name="Normal 9 6 2 5 3" xfId="63437" xr:uid="{00000000-0005-0000-0000-0000B9F70000}"/>
    <cellStyle name="Normal 9 6 2 5 3 2" xfId="63438" xr:uid="{00000000-0005-0000-0000-0000BAF70000}"/>
    <cellStyle name="Normal 9 6 2 5 3 2 2" xfId="63439" xr:uid="{00000000-0005-0000-0000-0000BBF70000}"/>
    <cellStyle name="Normal 9 6 2 5 3 2 3" xfId="63440" xr:uid="{00000000-0005-0000-0000-0000BCF70000}"/>
    <cellStyle name="Normal 9 6 2 5 3 3" xfId="63441" xr:uid="{00000000-0005-0000-0000-0000BDF70000}"/>
    <cellStyle name="Normal 9 6 2 5 3 4" xfId="63442" xr:uid="{00000000-0005-0000-0000-0000BEF70000}"/>
    <cellStyle name="Normal 9 6 2 5 4" xfId="63443" xr:uid="{00000000-0005-0000-0000-0000BFF70000}"/>
    <cellStyle name="Normal 9 6 2 5 4 2" xfId="63444" xr:uid="{00000000-0005-0000-0000-0000C0F70000}"/>
    <cellStyle name="Normal 9 6 2 5 4 2 2" xfId="63445" xr:uid="{00000000-0005-0000-0000-0000C1F70000}"/>
    <cellStyle name="Normal 9 6 2 5 4 2 3" xfId="63446" xr:uid="{00000000-0005-0000-0000-0000C2F70000}"/>
    <cellStyle name="Normal 9 6 2 5 4 3" xfId="63447" xr:uid="{00000000-0005-0000-0000-0000C3F70000}"/>
    <cellStyle name="Normal 9 6 2 5 4 4" xfId="63448" xr:uid="{00000000-0005-0000-0000-0000C4F70000}"/>
    <cellStyle name="Normal 9 6 2 5 5" xfId="63449" xr:uid="{00000000-0005-0000-0000-0000C5F70000}"/>
    <cellStyle name="Normal 9 6 2 5 5 2" xfId="63450" xr:uid="{00000000-0005-0000-0000-0000C6F70000}"/>
    <cellStyle name="Normal 9 6 2 5 5 2 2" xfId="63451" xr:uid="{00000000-0005-0000-0000-0000C7F70000}"/>
    <cellStyle name="Normal 9 6 2 5 5 2 3" xfId="63452" xr:uid="{00000000-0005-0000-0000-0000C8F70000}"/>
    <cellStyle name="Normal 9 6 2 5 5 3" xfId="63453" xr:uid="{00000000-0005-0000-0000-0000C9F70000}"/>
    <cellStyle name="Normal 9 6 2 5 5 4" xfId="63454" xr:uid="{00000000-0005-0000-0000-0000CAF70000}"/>
    <cellStyle name="Normal 9 6 2 5 6" xfId="63455" xr:uid="{00000000-0005-0000-0000-0000CBF70000}"/>
    <cellStyle name="Normal 9 6 2 5 6 2" xfId="63456" xr:uid="{00000000-0005-0000-0000-0000CCF70000}"/>
    <cellStyle name="Normal 9 6 2 5 6 3" xfId="63457" xr:uid="{00000000-0005-0000-0000-0000CDF70000}"/>
    <cellStyle name="Normal 9 6 2 5 7" xfId="63458" xr:uid="{00000000-0005-0000-0000-0000CEF70000}"/>
    <cellStyle name="Normal 9 6 2 5 8" xfId="63459" xr:uid="{00000000-0005-0000-0000-0000CFF70000}"/>
    <cellStyle name="Normal 9 6 2 5_PROD" xfId="63460" xr:uid="{00000000-0005-0000-0000-0000D0F70000}"/>
    <cellStyle name="Normal 9 6 2 6" xfId="63461" xr:uid="{00000000-0005-0000-0000-0000D1F70000}"/>
    <cellStyle name="Normal 9 6 2 6 2" xfId="63462" xr:uid="{00000000-0005-0000-0000-0000D2F70000}"/>
    <cellStyle name="Normal 9 6 2 6 2 2" xfId="63463" xr:uid="{00000000-0005-0000-0000-0000D3F70000}"/>
    <cellStyle name="Normal 9 6 2 6 2 3" xfId="63464" xr:uid="{00000000-0005-0000-0000-0000D4F70000}"/>
    <cellStyle name="Normal 9 6 2 6 3" xfId="63465" xr:uid="{00000000-0005-0000-0000-0000D5F70000}"/>
    <cellStyle name="Normal 9 6 2 6 4" xfId="63466" xr:uid="{00000000-0005-0000-0000-0000D6F70000}"/>
    <cellStyle name="Normal 9 6 2 7" xfId="63467" xr:uid="{00000000-0005-0000-0000-0000D7F70000}"/>
    <cellStyle name="Normal 9 6 2 7 2" xfId="63468" xr:uid="{00000000-0005-0000-0000-0000D8F70000}"/>
    <cellStyle name="Normal 9 6 2 7 2 2" xfId="63469" xr:uid="{00000000-0005-0000-0000-0000D9F70000}"/>
    <cellStyle name="Normal 9 6 2 7 2 3" xfId="63470" xr:uid="{00000000-0005-0000-0000-0000DAF70000}"/>
    <cellStyle name="Normal 9 6 2 7 3" xfId="63471" xr:uid="{00000000-0005-0000-0000-0000DBF70000}"/>
    <cellStyle name="Normal 9 6 2 7 4" xfId="63472" xr:uid="{00000000-0005-0000-0000-0000DCF70000}"/>
    <cellStyle name="Normal 9 6 2 8" xfId="63473" xr:uid="{00000000-0005-0000-0000-0000DDF70000}"/>
    <cellStyle name="Normal 9 6 2 8 2" xfId="63474" xr:uid="{00000000-0005-0000-0000-0000DEF70000}"/>
    <cellStyle name="Normal 9 6 2 8 2 2" xfId="63475" xr:uid="{00000000-0005-0000-0000-0000DFF70000}"/>
    <cellStyle name="Normal 9 6 2 8 2 3" xfId="63476" xr:uid="{00000000-0005-0000-0000-0000E0F70000}"/>
    <cellStyle name="Normal 9 6 2 8 3" xfId="63477" xr:uid="{00000000-0005-0000-0000-0000E1F70000}"/>
    <cellStyle name="Normal 9 6 2 8 4" xfId="63478" xr:uid="{00000000-0005-0000-0000-0000E2F70000}"/>
    <cellStyle name="Normal 9 6 2 9" xfId="63479" xr:uid="{00000000-0005-0000-0000-0000E3F70000}"/>
    <cellStyle name="Normal 9 6 2 9 2" xfId="63480" xr:uid="{00000000-0005-0000-0000-0000E4F70000}"/>
    <cellStyle name="Normal 9 6 2 9 2 2" xfId="63481" xr:uid="{00000000-0005-0000-0000-0000E5F70000}"/>
    <cellStyle name="Normal 9 6 2 9 2 3" xfId="63482" xr:uid="{00000000-0005-0000-0000-0000E6F70000}"/>
    <cellStyle name="Normal 9 6 2 9 3" xfId="63483" xr:uid="{00000000-0005-0000-0000-0000E7F70000}"/>
    <cellStyle name="Normal 9 6 2 9 4" xfId="63484" xr:uid="{00000000-0005-0000-0000-0000E8F70000}"/>
    <cellStyle name="Normal 9 6 2_PROD" xfId="63485" xr:uid="{00000000-0005-0000-0000-0000E9F70000}"/>
    <cellStyle name="Normal 9 6 3" xfId="822" xr:uid="{00000000-0005-0000-0000-0000EAF70000}"/>
    <cellStyle name="Normal 9 6 3 2" xfId="63486" xr:uid="{00000000-0005-0000-0000-0000EBF70000}"/>
    <cellStyle name="Normal 9 6 3 2 2" xfId="63487" xr:uid="{00000000-0005-0000-0000-0000ECF70000}"/>
    <cellStyle name="Normal 9 6 3 2 2 2" xfId="63488" xr:uid="{00000000-0005-0000-0000-0000EDF70000}"/>
    <cellStyle name="Normal 9 6 3 2 2 2 2" xfId="63489" xr:uid="{00000000-0005-0000-0000-0000EEF70000}"/>
    <cellStyle name="Normal 9 6 3 2 2 2 3" xfId="63490" xr:uid="{00000000-0005-0000-0000-0000EFF70000}"/>
    <cellStyle name="Normal 9 6 3 2 2 3" xfId="63491" xr:uid="{00000000-0005-0000-0000-0000F0F70000}"/>
    <cellStyle name="Normal 9 6 3 2 2 4" xfId="63492" xr:uid="{00000000-0005-0000-0000-0000F1F70000}"/>
    <cellStyle name="Normal 9 6 3 2 3" xfId="63493" xr:uid="{00000000-0005-0000-0000-0000F2F70000}"/>
    <cellStyle name="Normal 9 6 3 2 3 2" xfId="63494" xr:uid="{00000000-0005-0000-0000-0000F3F70000}"/>
    <cellStyle name="Normal 9 6 3 2 3 2 2" xfId="63495" xr:uid="{00000000-0005-0000-0000-0000F4F70000}"/>
    <cellStyle name="Normal 9 6 3 2 3 2 3" xfId="63496" xr:uid="{00000000-0005-0000-0000-0000F5F70000}"/>
    <cellStyle name="Normal 9 6 3 2 3 3" xfId="63497" xr:uid="{00000000-0005-0000-0000-0000F6F70000}"/>
    <cellStyle name="Normal 9 6 3 2 3 4" xfId="63498" xr:uid="{00000000-0005-0000-0000-0000F7F70000}"/>
    <cellStyle name="Normal 9 6 3 2 4" xfId="63499" xr:uid="{00000000-0005-0000-0000-0000F8F70000}"/>
    <cellStyle name="Normal 9 6 3 2 4 2" xfId="63500" xr:uid="{00000000-0005-0000-0000-0000F9F70000}"/>
    <cellStyle name="Normal 9 6 3 2 4 2 2" xfId="63501" xr:uid="{00000000-0005-0000-0000-0000FAF70000}"/>
    <cellStyle name="Normal 9 6 3 2 4 2 3" xfId="63502" xr:uid="{00000000-0005-0000-0000-0000FBF70000}"/>
    <cellStyle name="Normal 9 6 3 2 4 3" xfId="63503" xr:uid="{00000000-0005-0000-0000-0000FCF70000}"/>
    <cellStyle name="Normal 9 6 3 2 4 4" xfId="63504" xr:uid="{00000000-0005-0000-0000-0000FDF70000}"/>
    <cellStyle name="Normal 9 6 3 2 5" xfId="63505" xr:uid="{00000000-0005-0000-0000-0000FEF70000}"/>
    <cellStyle name="Normal 9 6 3 2 5 2" xfId="63506" xr:uid="{00000000-0005-0000-0000-0000FFF70000}"/>
    <cellStyle name="Normal 9 6 3 2 5 2 2" xfId="63507" xr:uid="{00000000-0005-0000-0000-000000F80000}"/>
    <cellStyle name="Normal 9 6 3 2 5 2 3" xfId="63508" xr:uid="{00000000-0005-0000-0000-000001F80000}"/>
    <cellStyle name="Normal 9 6 3 2 5 3" xfId="63509" xr:uid="{00000000-0005-0000-0000-000002F80000}"/>
    <cellStyle name="Normal 9 6 3 2 5 4" xfId="63510" xr:uid="{00000000-0005-0000-0000-000003F80000}"/>
    <cellStyle name="Normal 9 6 3 2 6" xfId="63511" xr:uid="{00000000-0005-0000-0000-000004F80000}"/>
    <cellStyle name="Normal 9 6 3 2 6 2" xfId="63512" xr:uid="{00000000-0005-0000-0000-000005F80000}"/>
    <cellStyle name="Normal 9 6 3 2 6 3" xfId="63513" xr:uid="{00000000-0005-0000-0000-000006F80000}"/>
    <cellStyle name="Normal 9 6 3 2 7" xfId="63514" xr:uid="{00000000-0005-0000-0000-000007F80000}"/>
    <cellStyle name="Normal 9 6 3 2 8" xfId="63515" xr:uid="{00000000-0005-0000-0000-000008F80000}"/>
    <cellStyle name="Normal 9 6 3 2_PROD" xfId="63516" xr:uid="{00000000-0005-0000-0000-000009F80000}"/>
    <cellStyle name="Normal 9 6 3 3" xfId="63517" xr:uid="{00000000-0005-0000-0000-00000AF80000}"/>
    <cellStyle name="Normal 9 6 3 3 2" xfId="63518" xr:uid="{00000000-0005-0000-0000-00000BF80000}"/>
    <cellStyle name="Normal 9 6 3 3 2 2" xfId="63519" xr:uid="{00000000-0005-0000-0000-00000CF80000}"/>
    <cellStyle name="Normal 9 6 3 3 2 3" xfId="63520" xr:uid="{00000000-0005-0000-0000-00000DF80000}"/>
    <cellStyle name="Normal 9 6 3 3 3" xfId="63521" xr:uid="{00000000-0005-0000-0000-00000EF80000}"/>
    <cellStyle name="Normal 9 6 3 3 4" xfId="63522" xr:uid="{00000000-0005-0000-0000-00000FF80000}"/>
    <cellStyle name="Normal 9 6 3 4" xfId="63523" xr:uid="{00000000-0005-0000-0000-000010F80000}"/>
    <cellStyle name="Normal 9 6 3 4 2" xfId="63524" xr:uid="{00000000-0005-0000-0000-000011F80000}"/>
    <cellStyle name="Normal 9 6 3 4 2 2" xfId="63525" xr:uid="{00000000-0005-0000-0000-000012F80000}"/>
    <cellStyle name="Normal 9 6 3 4 2 3" xfId="63526" xr:uid="{00000000-0005-0000-0000-000013F80000}"/>
    <cellStyle name="Normal 9 6 3 4 3" xfId="63527" xr:uid="{00000000-0005-0000-0000-000014F80000}"/>
    <cellStyle name="Normal 9 6 3 4 4" xfId="63528" xr:uid="{00000000-0005-0000-0000-000015F80000}"/>
    <cellStyle name="Normal 9 6 3 5" xfId="63529" xr:uid="{00000000-0005-0000-0000-000016F80000}"/>
    <cellStyle name="Normal 9 6 3 5 2" xfId="63530" xr:uid="{00000000-0005-0000-0000-000017F80000}"/>
    <cellStyle name="Normal 9 6 3 5 2 2" xfId="63531" xr:uid="{00000000-0005-0000-0000-000018F80000}"/>
    <cellStyle name="Normal 9 6 3 5 2 3" xfId="63532" xr:uid="{00000000-0005-0000-0000-000019F80000}"/>
    <cellStyle name="Normal 9 6 3 5 3" xfId="63533" xr:uid="{00000000-0005-0000-0000-00001AF80000}"/>
    <cellStyle name="Normal 9 6 3 5 4" xfId="63534" xr:uid="{00000000-0005-0000-0000-00001BF80000}"/>
    <cellStyle name="Normal 9 6 3 6" xfId="63535" xr:uid="{00000000-0005-0000-0000-00001CF80000}"/>
    <cellStyle name="Normal 9 6 3 6 2" xfId="63536" xr:uid="{00000000-0005-0000-0000-00001DF80000}"/>
    <cellStyle name="Normal 9 6 3 6 2 2" xfId="63537" xr:uid="{00000000-0005-0000-0000-00001EF80000}"/>
    <cellStyle name="Normal 9 6 3 6 2 3" xfId="63538" xr:uid="{00000000-0005-0000-0000-00001FF80000}"/>
    <cellStyle name="Normal 9 6 3 6 3" xfId="63539" xr:uid="{00000000-0005-0000-0000-000020F80000}"/>
    <cellStyle name="Normal 9 6 3 6 4" xfId="63540" xr:uid="{00000000-0005-0000-0000-000021F80000}"/>
    <cellStyle name="Normal 9 6 3 7" xfId="63541" xr:uid="{00000000-0005-0000-0000-000022F80000}"/>
    <cellStyle name="Normal 9 6 3 7 2" xfId="63542" xr:uid="{00000000-0005-0000-0000-000023F80000}"/>
    <cellStyle name="Normal 9 6 3 7 3" xfId="63543" xr:uid="{00000000-0005-0000-0000-000024F80000}"/>
    <cellStyle name="Normal 9 6 3 8" xfId="63544" xr:uid="{00000000-0005-0000-0000-000025F80000}"/>
    <cellStyle name="Normal 9 6 3 9" xfId="63545" xr:uid="{00000000-0005-0000-0000-000026F80000}"/>
    <cellStyle name="Normal 9 6 3_PROD" xfId="63546" xr:uid="{00000000-0005-0000-0000-000027F80000}"/>
    <cellStyle name="Normal 9 6 4" xfId="63547" xr:uid="{00000000-0005-0000-0000-000028F80000}"/>
    <cellStyle name="Normal 9 6 4 2" xfId="63548" xr:uid="{00000000-0005-0000-0000-000029F80000}"/>
    <cellStyle name="Normal 9 6 4 2 2" xfId="63549" xr:uid="{00000000-0005-0000-0000-00002AF80000}"/>
    <cellStyle name="Normal 9 6 4 2 2 2" xfId="63550" xr:uid="{00000000-0005-0000-0000-00002BF80000}"/>
    <cellStyle name="Normal 9 6 4 2 2 2 2" xfId="63551" xr:uid="{00000000-0005-0000-0000-00002CF80000}"/>
    <cellStyle name="Normal 9 6 4 2 2 2 3" xfId="63552" xr:uid="{00000000-0005-0000-0000-00002DF80000}"/>
    <cellStyle name="Normal 9 6 4 2 2 3" xfId="63553" xr:uid="{00000000-0005-0000-0000-00002EF80000}"/>
    <cellStyle name="Normal 9 6 4 2 2 4" xfId="63554" xr:uid="{00000000-0005-0000-0000-00002FF80000}"/>
    <cellStyle name="Normal 9 6 4 2 3" xfId="63555" xr:uid="{00000000-0005-0000-0000-000030F80000}"/>
    <cellStyle name="Normal 9 6 4 2 3 2" xfId="63556" xr:uid="{00000000-0005-0000-0000-000031F80000}"/>
    <cellStyle name="Normal 9 6 4 2 3 2 2" xfId="63557" xr:uid="{00000000-0005-0000-0000-000032F80000}"/>
    <cellStyle name="Normal 9 6 4 2 3 2 3" xfId="63558" xr:uid="{00000000-0005-0000-0000-000033F80000}"/>
    <cellStyle name="Normal 9 6 4 2 3 3" xfId="63559" xr:uid="{00000000-0005-0000-0000-000034F80000}"/>
    <cellStyle name="Normal 9 6 4 2 3 4" xfId="63560" xr:uid="{00000000-0005-0000-0000-000035F80000}"/>
    <cellStyle name="Normal 9 6 4 2 4" xfId="63561" xr:uid="{00000000-0005-0000-0000-000036F80000}"/>
    <cellStyle name="Normal 9 6 4 2 4 2" xfId="63562" xr:uid="{00000000-0005-0000-0000-000037F80000}"/>
    <cellStyle name="Normal 9 6 4 2 4 2 2" xfId="63563" xr:uid="{00000000-0005-0000-0000-000038F80000}"/>
    <cellStyle name="Normal 9 6 4 2 4 2 3" xfId="63564" xr:uid="{00000000-0005-0000-0000-000039F80000}"/>
    <cellStyle name="Normal 9 6 4 2 4 3" xfId="63565" xr:uid="{00000000-0005-0000-0000-00003AF80000}"/>
    <cellStyle name="Normal 9 6 4 2 4 4" xfId="63566" xr:uid="{00000000-0005-0000-0000-00003BF80000}"/>
    <cellStyle name="Normal 9 6 4 2 5" xfId="63567" xr:uid="{00000000-0005-0000-0000-00003CF80000}"/>
    <cellStyle name="Normal 9 6 4 2 5 2" xfId="63568" xr:uid="{00000000-0005-0000-0000-00003DF80000}"/>
    <cellStyle name="Normal 9 6 4 2 5 2 2" xfId="63569" xr:uid="{00000000-0005-0000-0000-00003EF80000}"/>
    <cellStyle name="Normal 9 6 4 2 5 2 3" xfId="63570" xr:uid="{00000000-0005-0000-0000-00003FF80000}"/>
    <cellStyle name="Normal 9 6 4 2 5 3" xfId="63571" xr:uid="{00000000-0005-0000-0000-000040F80000}"/>
    <cellStyle name="Normal 9 6 4 2 5 4" xfId="63572" xr:uid="{00000000-0005-0000-0000-000041F80000}"/>
    <cellStyle name="Normal 9 6 4 2 6" xfId="63573" xr:uid="{00000000-0005-0000-0000-000042F80000}"/>
    <cellStyle name="Normal 9 6 4 2 6 2" xfId="63574" xr:uid="{00000000-0005-0000-0000-000043F80000}"/>
    <cellStyle name="Normal 9 6 4 2 6 3" xfId="63575" xr:uid="{00000000-0005-0000-0000-000044F80000}"/>
    <cellStyle name="Normal 9 6 4 2 7" xfId="63576" xr:uid="{00000000-0005-0000-0000-000045F80000}"/>
    <cellStyle name="Normal 9 6 4 2 8" xfId="63577" xr:uid="{00000000-0005-0000-0000-000046F80000}"/>
    <cellStyle name="Normal 9 6 4 2_PROD" xfId="63578" xr:uid="{00000000-0005-0000-0000-000047F80000}"/>
    <cellStyle name="Normal 9 6 4 3" xfId="63579" xr:uid="{00000000-0005-0000-0000-000048F80000}"/>
    <cellStyle name="Normal 9 6 4 3 2" xfId="63580" xr:uid="{00000000-0005-0000-0000-000049F80000}"/>
    <cellStyle name="Normal 9 6 4 3 2 2" xfId="63581" xr:uid="{00000000-0005-0000-0000-00004AF80000}"/>
    <cellStyle name="Normal 9 6 4 3 2 3" xfId="63582" xr:uid="{00000000-0005-0000-0000-00004BF80000}"/>
    <cellStyle name="Normal 9 6 4 3 3" xfId="63583" xr:uid="{00000000-0005-0000-0000-00004CF80000}"/>
    <cellStyle name="Normal 9 6 4 3 4" xfId="63584" xr:uid="{00000000-0005-0000-0000-00004DF80000}"/>
    <cellStyle name="Normal 9 6 4 4" xfId="63585" xr:uid="{00000000-0005-0000-0000-00004EF80000}"/>
    <cellStyle name="Normal 9 6 4 4 2" xfId="63586" xr:uid="{00000000-0005-0000-0000-00004FF80000}"/>
    <cellStyle name="Normal 9 6 4 4 2 2" xfId="63587" xr:uid="{00000000-0005-0000-0000-000050F80000}"/>
    <cellStyle name="Normal 9 6 4 4 2 3" xfId="63588" xr:uid="{00000000-0005-0000-0000-000051F80000}"/>
    <cellStyle name="Normal 9 6 4 4 3" xfId="63589" xr:uid="{00000000-0005-0000-0000-000052F80000}"/>
    <cellStyle name="Normal 9 6 4 4 4" xfId="63590" xr:uid="{00000000-0005-0000-0000-000053F80000}"/>
    <cellStyle name="Normal 9 6 4 5" xfId="63591" xr:uid="{00000000-0005-0000-0000-000054F80000}"/>
    <cellStyle name="Normal 9 6 4 5 2" xfId="63592" xr:uid="{00000000-0005-0000-0000-000055F80000}"/>
    <cellStyle name="Normal 9 6 4 5 2 2" xfId="63593" xr:uid="{00000000-0005-0000-0000-000056F80000}"/>
    <cellStyle name="Normal 9 6 4 5 2 3" xfId="63594" xr:uid="{00000000-0005-0000-0000-000057F80000}"/>
    <cellStyle name="Normal 9 6 4 5 3" xfId="63595" xr:uid="{00000000-0005-0000-0000-000058F80000}"/>
    <cellStyle name="Normal 9 6 4 5 4" xfId="63596" xr:uid="{00000000-0005-0000-0000-000059F80000}"/>
    <cellStyle name="Normal 9 6 4 6" xfId="63597" xr:uid="{00000000-0005-0000-0000-00005AF80000}"/>
    <cellStyle name="Normal 9 6 4 6 2" xfId="63598" xr:uid="{00000000-0005-0000-0000-00005BF80000}"/>
    <cellStyle name="Normal 9 6 4 6 2 2" xfId="63599" xr:uid="{00000000-0005-0000-0000-00005CF80000}"/>
    <cellStyle name="Normal 9 6 4 6 2 3" xfId="63600" xr:uid="{00000000-0005-0000-0000-00005DF80000}"/>
    <cellStyle name="Normal 9 6 4 6 3" xfId="63601" xr:uid="{00000000-0005-0000-0000-00005EF80000}"/>
    <cellStyle name="Normal 9 6 4 6 4" xfId="63602" xr:uid="{00000000-0005-0000-0000-00005FF80000}"/>
    <cellStyle name="Normal 9 6 4 7" xfId="63603" xr:uid="{00000000-0005-0000-0000-000060F80000}"/>
    <cellStyle name="Normal 9 6 4 7 2" xfId="63604" xr:uid="{00000000-0005-0000-0000-000061F80000}"/>
    <cellStyle name="Normal 9 6 4 7 3" xfId="63605" xr:uid="{00000000-0005-0000-0000-000062F80000}"/>
    <cellStyle name="Normal 9 6 4 8" xfId="63606" xr:uid="{00000000-0005-0000-0000-000063F80000}"/>
    <cellStyle name="Normal 9 6 4 9" xfId="63607" xr:uid="{00000000-0005-0000-0000-000064F80000}"/>
    <cellStyle name="Normal 9 6 4_PROD" xfId="63608" xr:uid="{00000000-0005-0000-0000-000065F80000}"/>
    <cellStyle name="Normal 9 6 5" xfId="63609" xr:uid="{00000000-0005-0000-0000-000066F80000}"/>
    <cellStyle name="Normal 9 6 5 2" xfId="63610" xr:uid="{00000000-0005-0000-0000-000067F80000}"/>
    <cellStyle name="Normal 9 6 5 2 2" xfId="63611" xr:uid="{00000000-0005-0000-0000-000068F80000}"/>
    <cellStyle name="Normal 9 6 5 2 2 2" xfId="63612" xr:uid="{00000000-0005-0000-0000-000069F80000}"/>
    <cellStyle name="Normal 9 6 5 2 2 2 2" xfId="63613" xr:uid="{00000000-0005-0000-0000-00006AF80000}"/>
    <cellStyle name="Normal 9 6 5 2 2 2 3" xfId="63614" xr:uid="{00000000-0005-0000-0000-00006BF80000}"/>
    <cellStyle name="Normal 9 6 5 2 2 3" xfId="63615" xr:uid="{00000000-0005-0000-0000-00006CF80000}"/>
    <cellStyle name="Normal 9 6 5 2 2 4" xfId="63616" xr:uid="{00000000-0005-0000-0000-00006DF80000}"/>
    <cellStyle name="Normal 9 6 5 2 3" xfId="63617" xr:uid="{00000000-0005-0000-0000-00006EF80000}"/>
    <cellStyle name="Normal 9 6 5 2 3 2" xfId="63618" xr:uid="{00000000-0005-0000-0000-00006FF80000}"/>
    <cellStyle name="Normal 9 6 5 2 3 2 2" xfId="63619" xr:uid="{00000000-0005-0000-0000-000070F80000}"/>
    <cellStyle name="Normal 9 6 5 2 3 2 3" xfId="63620" xr:uid="{00000000-0005-0000-0000-000071F80000}"/>
    <cellStyle name="Normal 9 6 5 2 3 3" xfId="63621" xr:uid="{00000000-0005-0000-0000-000072F80000}"/>
    <cellStyle name="Normal 9 6 5 2 3 4" xfId="63622" xr:uid="{00000000-0005-0000-0000-000073F80000}"/>
    <cellStyle name="Normal 9 6 5 2 4" xfId="63623" xr:uid="{00000000-0005-0000-0000-000074F80000}"/>
    <cellStyle name="Normal 9 6 5 2 4 2" xfId="63624" xr:uid="{00000000-0005-0000-0000-000075F80000}"/>
    <cellStyle name="Normal 9 6 5 2 4 2 2" xfId="63625" xr:uid="{00000000-0005-0000-0000-000076F80000}"/>
    <cellStyle name="Normal 9 6 5 2 4 2 3" xfId="63626" xr:uid="{00000000-0005-0000-0000-000077F80000}"/>
    <cellStyle name="Normal 9 6 5 2 4 3" xfId="63627" xr:uid="{00000000-0005-0000-0000-000078F80000}"/>
    <cellStyle name="Normal 9 6 5 2 4 4" xfId="63628" xr:uid="{00000000-0005-0000-0000-000079F80000}"/>
    <cellStyle name="Normal 9 6 5 2 5" xfId="63629" xr:uid="{00000000-0005-0000-0000-00007AF80000}"/>
    <cellStyle name="Normal 9 6 5 2 5 2" xfId="63630" xr:uid="{00000000-0005-0000-0000-00007BF80000}"/>
    <cellStyle name="Normal 9 6 5 2 5 2 2" xfId="63631" xr:uid="{00000000-0005-0000-0000-00007CF80000}"/>
    <cellStyle name="Normal 9 6 5 2 5 2 3" xfId="63632" xr:uid="{00000000-0005-0000-0000-00007DF80000}"/>
    <cellStyle name="Normal 9 6 5 2 5 3" xfId="63633" xr:uid="{00000000-0005-0000-0000-00007EF80000}"/>
    <cellStyle name="Normal 9 6 5 2 5 4" xfId="63634" xr:uid="{00000000-0005-0000-0000-00007FF80000}"/>
    <cellStyle name="Normal 9 6 5 2 6" xfId="63635" xr:uid="{00000000-0005-0000-0000-000080F80000}"/>
    <cellStyle name="Normal 9 6 5 2 6 2" xfId="63636" xr:uid="{00000000-0005-0000-0000-000081F80000}"/>
    <cellStyle name="Normal 9 6 5 2 6 3" xfId="63637" xr:uid="{00000000-0005-0000-0000-000082F80000}"/>
    <cellStyle name="Normal 9 6 5 2 7" xfId="63638" xr:uid="{00000000-0005-0000-0000-000083F80000}"/>
    <cellStyle name="Normal 9 6 5 2 8" xfId="63639" xr:uid="{00000000-0005-0000-0000-000084F80000}"/>
    <cellStyle name="Normal 9 6 5 2_PROD" xfId="63640" xr:uid="{00000000-0005-0000-0000-000085F80000}"/>
    <cellStyle name="Normal 9 6 5 3" xfId="63641" xr:uid="{00000000-0005-0000-0000-000086F80000}"/>
    <cellStyle name="Normal 9 6 5 3 2" xfId="63642" xr:uid="{00000000-0005-0000-0000-000087F80000}"/>
    <cellStyle name="Normal 9 6 5 3 2 2" xfId="63643" xr:uid="{00000000-0005-0000-0000-000088F80000}"/>
    <cellStyle name="Normal 9 6 5 3 2 3" xfId="63644" xr:uid="{00000000-0005-0000-0000-000089F80000}"/>
    <cellStyle name="Normal 9 6 5 3 3" xfId="63645" xr:uid="{00000000-0005-0000-0000-00008AF80000}"/>
    <cellStyle name="Normal 9 6 5 3 4" xfId="63646" xr:uid="{00000000-0005-0000-0000-00008BF80000}"/>
    <cellStyle name="Normal 9 6 5 4" xfId="63647" xr:uid="{00000000-0005-0000-0000-00008CF80000}"/>
    <cellStyle name="Normal 9 6 5 4 2" xfId="63648" xr:uid="{00000000-0005-0000-0000-00008DF80000}"/>
    <cellStyle name="Normal 9 6 5 4 2 2" xfId="63649" xr:uid="{00000000-0005-0000-0000-00008EF80000}"/>
    <cellStyle name="Normal 9 6 5 4 2 3" xfId="63650" xr:uid="{00000000-0005-0000-0000-00008FF80000}"/>
    <cellStyle name="Normal 9 6 5 4 3" xfId="63651" xr:uid="{00000000-0005-0000-0000-000090F80000}"/>
    <cellStyle name="Normal 9 6 5 4 4" xfId="63652" xr:uid="{00000000-0005-0000-0000-000091F80000}"/>
    <cellStyle name="Normal 9 6 5 5" xfId="63653" xr:uid="{00000000-0005-0000-0000-000092F80000}"/>
    <cellStyle name="Normal 9 6 5 5 2" xfId="63654" xr:uid="{00000000-0005-0000-0000-000093F80000}"/>
    <cellStyle name="Normal 9 6 5 5 2 2" xfId="63655" xr:uid="{00000000-0005-0000-0000-000094F80000}"/>
    <cellStyle name="Normal 9 6 5 5 2 3" xfId="63656" xr:uid="{00000000-0005-0000-0000-000095F80000}"/>
    <cellStyle name="Normal 9 6 5 5 3" xfId="63657" xr:uid="{00000000-0005-0000-0000-000096F80000}"/>
    <cellStyle name="Normal 9 6 5 5 4" xfId="63658" xr:uid="{00000000-0005-0000-0000-000097F80000}"/>
    <cellStyle name="Normal 9 6 5 6" xfId="63659" xr:uid="{00000000-0005-0000-0000-000098F80000}"/>
    <cellStyle name="Normal 9 6 5 6 2" xfId="63660" xr:uid="{00000000-0005-0000-0000-000099F80000}"/>
    <cellStyle name="Normal 9 6 5 6 2 2" xfId="63661" xr:uid="{00000000-0005-0000-0000-00009AF80000}"/>
    <cellStyle name="Normal 9 6 5 6 2 3" xfId="63662" xr:uid="{00000000-0005-0000-0000-00009BF80000}"/>
    <cellStyle name="Normal 9 6 5 6 3" xfId="63663" xr:uid="{00000000-0005-0000-0000-00009CF80000}"/>
    <cellStyle name="Normal 9 6 5 6 4" xfId="63664" xr:uid="{00000000-0005-0000-0000-00009DF80000}"/>
    <cellStyle name="Normal 9 6 5 7" xfId="63665" xr:uid="{00000000-0005-0000-0000-00009EF80000}"/>
    <cellStyle name="Normal 9 6 5 7 2" xfId="63666" xr:uid="{00000000-0005-0000-0000-00009FF80000}"/>
    <cellStyle name="Normal 9 6 5 7 3" xfId="63667" xr:uid="{00000000-0005-0000-0000-0000A0F80000}"/>
    <cellStyle name="Normal 9 6 5 8" xfId="63668" xr:uid="{00000000-0005-0000-0000-0000A1F80000}"/>
    <cellStyle name="Normal 9 6 5 9" xfId="63669" xr:uid="{00000000-0005-0000-0000-0000A2F80000}"/>
    <cellStyle name="Normal 9 6 5_PROD" xfId="63670" xr:uid="{00000000-0005-0000-0000-0000A3F80000}"/>
    <cellStyle name="Normal 9 6 6" xfId="63671" xr:uid="{00000000-0005-0000-0000-0000A4F80000}"/>
    <cellStyle name="Normal 9 6 6 2" xfId="63672" xr:uid="{00000000-0005-0000-0000-0000A5F80000}"/>
    <cellStyle name="Normal 9 6 6 2 2" xfId="63673" xr:uid="{00000000-0005-0000-0000-0000A6F80000}"/>
    <cellStyle name="Normal 9 6 6 2 2 2" xfId="63674" xr:uid="{00000000-0005-0000-0000-0000A7F80000}"/>
    <cellStyle name="Normal 9 6 6 2 2 3" xfId="63675" xr:uid="{00000000-0005-0000-0000-0000A8F80000}"/>
    <cellStyle name="Normal 9 6 6 2 3" xfId="63676" xr:uid="{00000000-0005-0000-0000-0000A9F80000}"/>
    <cellStyle name="Normal 9 6 6 2 4" xfId="63677" xr:uid="{00000000-0005-0000-0000-0000AAF80000}"/>
    <cellStyle name="Normal 9 6 6 3" xfId="63678" xr:uid="{00000000-0005-0000-0000-0000ABF80000}"/>
    <cellStyle name="Normal 9 6 6 3 2" xfId="63679" xr:uid="{00000000-0005-0000-0000-0000ACF80000}"/>
    <cellStyle name="Normal 9 6 6 3 2 2" xfId="63680" xr:uid="{00000000-0005-0000-0000-0000ADF80000}"/>
    <cellStyle name="Normal 9 6 6 3 2 3" xfId="63681" xr:uid="{00000000-0005-0000-0000-0000AEF80000}"/>
    <cellStyle name="Normal 9 6 6 3 3" xfId="63682" xr:uid="{00000000-0005-0000-0000-0000AFF80000}"/>
    <cellStyle name="Normal 9 6 6 3 4" xfId="63683" xr:uid="{00000000-0005-0000-0000-0000B0F80000}"/>
    <cellStyle name="Normal 9 6 6 4" xfId="63684" xr:uid="{00000000-0005-0000-0000-0000B1F80000}"/>
    <cellStyle name="Normal 9 6 6 4 2" xfId="63685" xr:uid="{00000000-0005-0000-0000-0000B2F80000}"/>
    <cellStyle name="Normal 9 6 6 4 2 2" xfId="63686" xr:uid="{00000000-0005-0000-0000-0000B3F80000}"/>
    <cellStyle name="Normal 9 6 6 4 2 3" xfId="63687" xr:uid="{00000000-0005-0000-0000-0000B4F80000}"/>
    <cellStyle name="Normal 9 6 6 4 3" xfId="63688" xr:uid="{00000000-0005-0000-0000-0000B5F80000}"/>
    <cellStyle name="Normal 9 6 6 4 4" xfId="63689" xr:uid="{00000000-0005-0000-0000-0000B6F80000}"/>
    <cellStyle name="Normal 9 6 6 5" xfId="63690" xr:uid="{00000000-0005-0000-0000-0000B7F80000}"/>
    <cellStyle name="Normal 9 6 6 5 2" xfId="63691" xr:uid="{00000000-0005-0000-0000-0000B8F80000}"/>
    <cellStyle name="Normal 9 6 6 5 2 2" xfId="63692" xr:uid="{00000000-0005-0000-0000-0000B9F80000}"/>
    <cellStyle name="Normal 9 6 6 5 2 3" xfId="63693" xr:uid="{00000000-0005-0000-0000-0000BAF80000}"/>
    <cellStyle name="Normal 9 6 6 5 3" xfId="63694" xr:uid="{00000000-0005-0000-0000-0000BBF80000}"/>
    <cellStyle name="Normal 9 6 6 5 4" xfId="63695" xr:uid="{00000000-0005-0000-0000-0000BCF80000}"/>
    <cellStyle name="Normal 9 6 6 6" xfId="63696" xr:uid="{00000000-0005-0000-0000-0000BDF80000}"/>
    <cellStyle name="Normal 9 6 6 6 2" xfId="63697" xr:uid="{00000000-0005-0000-0000-0000BEF80000}"/>
    <cellStyle name="Normal 9 6 6 6 3" xfId="63698" xr:uid="{00000000-0005-0000-0000-0000BFF80000}"/>
    <cellStyle name="Normal 9 6 6 7" xfId="63699" xr:uid="{00000000-0005-0000-0000-0000C0F80000}"/>
    <cellStyle name="Normal 9 6 6 8" xfId="63700" xr:uid="{00000000-0005-0000-0000-0000C1F80000}"/>
    <cellStyle name="Normal 9 6 6_PROD" xfId="63701" xr:uid="{00000000-0005-0000-0000-0000C2F80000}"/>
    <cellStyle name="Normal 9 6 7" xfId="63702" xr:uid="{00000000-0005-0000-0000-0000C3F80000}"/>
    <cellStyle name="Normal 9 6 7 2" xfId="63703" xr:uid="{00000000-0005-0000-0000-0000C4F80000}"/>
    <cellStyle name="Normal 9 6 7 2 2" xfId="63704" xr:uid="{00000000-0005-0000-0000-0000C5F80000}"/>
    <cellStyle name="Normal 9 6 7 2 3" xfId="63705" xr:uid="{00000000-0005-0000-0000-0000C6F80000}"/>
    <cellStyle name="Normal 9 6 7 3" xfId="63706" xr:uid="{00000000-0005-0000-0000-0000C7F80000}"/>
    <cellStyle name="Normal 9 6 7 4" xfId="63707" xr:uid="{00000000-0005-0000-0000-0000C8F80000}"/>
    <cellStyle name="Normal 9 6 8" xfId="63708" xr:uid="{00000000-0005-0000-0000-0000C9F80000}"/>
    <cellStyle name="Normal 9 6 8 2" xfId="63709" xr:uid="{00000000-0005-0000-0000-0000CAF80000}"/>
    <cellStyle name="Normal 9 6 8 2 2" xfId="63710" xr:uid="{00000000-0005-0000-0000-0000CBF80000}"/>
    <cellStyle name="Normal 9 6 8 2 3" xfId="63711" xr:uid="{00000000-0005-0000-0000-0000CCF80000}"/>
    <cellStyle name="Normal 9 6 8 3" xfId="63712" xr:uid="{00000000-0005-0000-0000-0000CDF80000}"/>
    <cellStyle name="Normal 9 6 8 4" xfId="63713" xr:uid="{00000000-0005-0000-0000-0000CEF80000}"/>
    <cellStyle name="Normal 9 6 9" xfId="63714" xr:uid="{00000000-0005-0000-0000-0000CFF80000}"/>
    <cellStyle name="Normal 9 6 9 2" xfId="63715" xr:uid="{00000000-0005-0000-0000-0000D0F80000}"/>
    <cellStyle name="Normal 9 6 9 2 2" xfId="63716" xr:uid="{00000000-0005-0000-0000-0000D1F80000}"/>
    <cellStyle name="Normal 9 6 9 2 3" xfId="63717" xr:uid="{00000000-0005-0000-0000-0000D2F80000}"/>
    <cellStyle name="Normal 9 6 9 3" xfId="63718" xr:uid="{00000000-0005-0000-0000-0000D3F80000}"/>
    <cellStyle name="Normal 9 6 9 4" xfId="63719" xr:uid="{00000000-0005-0000-0000-0000D4F80000}"/>
    <cellStyle name="Normal 9 6_PROD" xfId="63720" xr:uid="{00000000-0005-0000-0000-0000D5F80000}"/>
    <cellStyle name="Normal 9 7" xfId="567" xr:uid="{00000000-0005-0000-0000-0000D6F80000}"/>
    <cellStyle name="Normal 9 7 10" xfId="63721" xr:uid="{00000000-0005-0000-0000-0000D7F80000}"/>
    <cellStyle name="Normal 9 7 10 2" xfId="63722" xr:uid="{00000000-0005-0000-0000-0000D8F80000}"/>
    <cellStyle name="Normal 9 7 10 3" xfId="63723" xr:uid="{00000000-0005-0000-0000-0000D9F80000}"/>
    <cellStyle name="Normal 9 7 11" xfId="63724" xr:uid="{00000000-0005-0000-0000-0000DAF80000}"/>
    <cellStyle name="Normal 9 7 12" xfId="63725" xr:uid="{00000000-0005-0000-0000-0000DBF80000}"/>
    <cellStyle name="Normal 9 7 2" xfId="823" xr:uid="{00000000-0005-0000-0000-0000DCF80000}"/>
    <cellStyle name="Normal 9 7 2 2" xfId="63726" xr:uid="{00000000-0005-0000-0000-0000DDF80000}"/>
    <cellStyle name="Normal 9 7 2 2 2" xfId="63727" xr:uid="{00000000-0005-0000-0000-0000DEF80000}"/>
    <cellStyle name="Normal 9 7 2 2 2 2" xfId="63728" xr:uid="{00000000-0005-0000-0000-0000DFF80000}"/>
    <cellStyle name="Normal 9 7 2 2 2 2 2" xfId="63729" xr:uid="{00000000-0005-0000-0000-0000E0F80000}"/>
    <cellStyle name="Normal 9 7 2 2 2 2 3" xfId="63730" xr:uid="{00000000-0005-0000-0000-0000E1F80000}"/>
    <cellStyle name="Normal 9 7 2 2 2 3" xfId="63731" xr:uid="{00000000-0005-0000-0000-0000E2F80000}"/>
    <cellStyle name="Normal 9 7 2 2 2 4" xfId="63732" xr:uid="{00000000-0005-0000-0000-0000E3F80000}"/>
    <cellStyle name="Normal 9 7 2 2 3" xfId="63733" xr:uid="{00000000-0005-0000-0000-0000E4F80000}"/>
    <cellStyle name="Normal 9 7 2 2 3 2" xfId="63734" xr:uid="{00000000-0005-0000-0000-0000E5F80000}"/>
    <cellStyle name="Normal 9 7 2 2 3 2 2" xfId="63735" xr:uid="{00000000-0005-0000-0000-0000E6F80000}"/>
    <cellStyle name="Normal 9 7 2 2 3 2 3" xfId="63736" xr:uid="{00000000-0005-0000-0000-0000E7F80000}"/>
    <cellStyle name="Normal 9 7 2 2 3 3" xfId="63737" xr:uid="{00000000-0005-0000-0000-0000E8F80000}"/>
    <cellStyle name="Normal 9 7 2 2 3 4" xfId="63738" xr:uid="{00000000-0005-0000-0000-0000E9F80000}"/>
    <cellStyle name="Normal 9 7 2 2 4" xfId="63739" xr:uid="{00000000-0005-0000-0000-0000EAF80000}"/>
    <cellStyle name="Normal 9 7 2 2 4 2" xfId="63740" xr:uid="{00000000-0005-0000-0000-0000EBF80000}"/>
    <cellStyle name="Normal 9 7 2 2 4 2 2" xfId="63741" xr:uid="{00000000-0005-0000-0000-0000ECF80000}"/>
    <cellStyle name="Normal 9 7 2 2 4 2 3" xfId="63742" xr:uid="{00000000-0005-0000-0000-0000EDF80000}"/>
    <cellStyle name="Normal 9 7 2 2 4 3" xfId="63743" xr:uid="{00000000-0005-0000-0000-0000EEF80000}"/>
    <cellStyle name="Normal 9 7 2 2 4 4" xfId="63744" xr:uid="{00000000-0005-0000-0000-0000EFF80000}"/>
    <cellStyle name="Normal 9 7 2 2 5" xfId="63745" xr:uid="{00000000-0005-0000-0000-0000F0F80000}"/>
    <cellStyle name="Normal 9 7 2 2 5 2" xfId="63746" xr:uid="{00000000-0005-0000-0000-0000F1F80000}"/>
    <cellStyle name="Normal 9 7 2 2 5 2 2" xfId="63747" xr:uid="{00000000-0005-0000-0000-0000F2F80000}"/>
    <cellStyle name="Normal 9 7 2 2 5 2 3" xfId="63748" xr:uid="{00000000-0005-0000-0000-0000F3F80000}"/>
    <cellStyle name="Normal 9 7 2 2 5 3" xfId="63749" xr:uid="{00000000-0005-0000-0000-0000F4F80000}"/>
    <cellStyle name="Normal 9 7 2 2 5 4" xfId="63750" xr:uid="{00000000-0005-0000-0000-0000F5F80000}"/>
    <cellStyle name="Normal 9 7 2 2 6" xfId="63751" xr:uid="{00000000-0005-0000-0000-0000F6F80000}"/>
    <cellStyle name="Normal 9 7 2 2 6 2" xfId="63752" xr:uid="{00000000-0005-0000-0000-0000F7F80000}"/>
    <cellStyle name="Normal 9 7 2 2 6 3" xfId="63753" xr:uid="{00000000-0005-0000-0000-0000F8F80000}"/>
    <cellStyle name="Normal 9 7 2 2 7" xfId="63754" xr:uid="{00000000-0005-0000-0000-0000F9F80000}"/>
    <cellStyle name="Normal 9 7 2 2 8" xfId="63755" xr:uid="{00000000-0005-0000-0000-0000FAF80000}"/>
    <cellStyle name="Normal 9 7 2 2_PROD" xfId="63756" xr:uid="{00000000-0005-0000-0000-0000FBF80000}"/>
    <cellStyle name="Normal 9 7 2 3" xfId="63757" xr:uid="{00000000-0005-0000-0000-0000FCF80000}"/>
    <cellStyle name="Normal 9 7 2 3 2" xfId="63758" xr:uid="{00000000-0005-0000-0000-0000FDF80000}"/>
    <cellStyle name="Normal 9 7 2 3 2 2" xfId="63759" xr:uid="{00000000-0005-0000-0000-0000FEF80000}"/>
    <cellStyle name="Normal 9 7 2 3 2 3" xfId="63760" xr:uid="{00000000-0005-0000-0000-0000FFF80000}"/>
    <cellStyle name="Normal 9 7 2 3 3" xfId="63761" xr:uid="{00000000-0005-0000-0000-000000F90000}"/>
    <cellStyle name="Normal 9 7 2 3 4" xfId="63762" xr:uid="{00000000-0005-0000-0000-000001F90000}"/>
    <cellStyle name="Normal 9 7 2 4" xfId="63763" xr:uid="{00000000-0005-0000-0000-000002F90000}"/>
    <cellStyle name="Normal 9 7 2 4 2" xfId="63764" xr:uid="{00000000-0005-0000-0000-000003F90000}"/>
    <cellStyle name="Normal 9 7 2 4 2 2" xfId="63765" xr:uid="{00000000-0005-0000-0000-000004F90000}"/>
    <cellStyle name="Normal 9 7 2 4 2 3" xfId="63766" xr:uid="{00000000-0005-0000-0000-000005F90000}"/>
    <cellStyle name="Normal 9 7 2 4 3" xfId="63767" xr:uid="{00000000-0005-0000-0000-000006F90000}"/>
    <cellStyle name="Normal 9 7 2 4 4" xfId="63768" xr:uid="{00000000-0005-0000-0000-000007F90000}"/>
    <cellStyle name="Normal 9 7 2 5" xfId="63769" xr:uid="{00000000-0005-0000-0000-000008F90000}"/>
    <cellStyle name="Normal 9 7 2 5 2" xfId="63770" xr:uid="{00000000-0005-0000-0000-000009F90000}"/>
    <cellStyle name="Normal 9 7 2 5 2 2" xfId="63771" xr:uid="{00000000-0005-0000-0000-00000AF90000}"/>
    <cellStyle name="Normal 9 7 2 5 2 3" xfId="63772" xr:uid="{00000000-0005-0000-0000-00000BF90000}"/>
    <cellStyle name="Normal 9 7 2 5 3" xfId="63773" xr:uid="{00000000-0005-0000-0000-00000CF90000}"/>
    <cellStyle name="Normal 9 7 2 5 4" xfId="63774" xr:uid="{00000000-0005-0000-0000-00000DF90000}"/>
    <cellStyle name="Normal 9 7 2 6" xfId="63775" xr:uid="{00000000-0005-0000-0000-00000EF90000}"/>
    <cellStyle name="Normal 9 7 2 6 2" xfId="63776" xr:uid="{00000000-0005-0000-0000-00000FF90000}"/>
    <cellStyle name="Normal 9 7 2 6 2 2" xfId="63777" xr:uid="{00000000-0005-0000-0000-000010F90000}"/>
    <cellStyle name="Normal 9 7 2 6 2 3" xfId="63778" xr:uid="{00000000-0005-0000-0000-000011F90000}"/>
    <cellStyle name="Normal 9 7 2 6 3" xfId="63779" xr:uid="{00000000-0005-0000-0000-000012F90000}"/>
    <cellStyle name="Normal 9 7 2 6 4" xfId="63780" xr:uid="{00000000-0005-0000-0000-000013F90000}"/>
    <cellStyle name="Normal 9 7 2 7" xfId="63781" xr:uid="{00000000-0005-0000-0000-000014F90000}"/>
    <cellStyle name="Normal 9 7 2 7 2" xfId="63782" xr:uid="{00000000-0005-0000-0000-000015F90000}"/>
    <cellStyle name="Normal 9 7 2 7 3" xfId="63783" xr:uid="{00000000-0005-0000-0000-000016F90000}"/>
    <cellStyle name="Normal 9 7 2 8" xfId="63784" xr:uid="{00000000-0005-0000-0000-000017F90000}"/>
    <cellStyle name="Normal 9 7 2 9" xfId="63785" xr:uid="{00000000-0005-0000-0000-000018F90000}"/>
    <cellStyle name="Normal 9 7 2_PROD" xfId="63786" xr:uid="{00000000-0005-0000-0000-000019F90000}"/>
    <cellStyle name="Normal 9 7 3" xfId="63787" xr:uid="{00000000-0005-0000-0000-00001AF90000}"/>
    <cellStyle name="Normal 9 7 3 2" xfId="63788" xr:uid="{00000000-0005-0000-0000-00001BF90000}"/>
    <cellStyle name="Normal 9 7 3 2 2" xfId="63789" xr:uid="{00000000-0005-0000-0000-00001CF90000}"/>
    <cellStyle name="Normal 9 7 3 2 2 2" xfId="63790" xr:uid="{00000000-0005-0000-0000-00001DF90000}"/>
    <cellStyle name="Normal 9 7 3 2 2 2 2" xfId="63791" xr:uid="{00000000-0005-0000-0000-00001EF90000}"/>
    <cellStyle name="Normal 9 7 3 2 2 2 3" xfId="63792" xr:uid="{00000000-0005-0000-0000-00001FF90000}"/>
    <cellStyle name="Normal 9 7 3 2 2 3" xfId="63793" xr:uid="{00000000-0005-0000-0000-000020F90000}"/>
    <cellStyle name="Normal 9 7 3 2 2 4" xfId="63794" xr:uid="{00000000-0005-0000-0000-000021F90000}"/>
    <cellStyle name="Normal 9 7 3 2 3" xfId="63795" xr:uid="{00000000-0005-0000-0000-000022F90000}"/>
    <cellStyle name="Normal 9 7 3 2 3 2" xfId="63796" xr:uid="{00000000-0005-0000-0000-000023F90000}"/>
    <cellStyle name="Normal 9 7 3 2 3 2 2" xfId="63797" xr:uid="{00000000-0005-0000-0000-000024F90000}"/>
    <cellStyle name="Normal 9 7 3 2 3 2 3" xfId="63798" xr:uid="{00000000-0005-0000-0000-000025F90000}"/>
    <cellStyle name="Normal 9 7 3 2 3 3" xfId="63799" xr:uid="{00000000-0005-0000-0000-000026F90000}"/>
    <cellStyle name="Normal 9 7 3 2 3 4" xfId="63800" xr:uid="{00000000-0005-0000-0000-000027F90000}"/>
    <cellStyle name="Normal 9 7 3 2 4" xfId="63801" xr:uid="{00000000-0005-0000-0000-000028F90000}"/>
    <cellStyle name="Normal 9 7 3 2 4 2" xfId="63802" xr:uid="{00000000-0005-0000-0000-000029F90000}"/>
    <cellStyle name="Normal 9 7 3 2 4 2 2" xfId="63803" xr:uid="{00000000-0005-0000-0000-00002AF90000}"/>
    <cellStyle name="Normal 9 7 3 2 4 2 3" xfId="63804" xr:uid="{00000000-0005-0000-0000-00002BF90000}"/>
    <cellStyle name="Normal 9 7 3 2 4 3" xfId="63805" xr:uid="{00000000-0005-0000-0000-00002CF90000}"/>
    <cellStyle name="Normal 9 7 3 2 4 4" xfId="63806" xr:uid="{00000000-0005-0000-0000-00002DF90000}"/>
    <cellStyle name="Normal 9 7 3 2 5" xfId="63807" xr:uid="{00000000-0005-0000-0000-00002EF90000}"/>
    <cellStyle name="Normal 9 7 3 2 5 2" xfId="63808" xr:uid="{00000000-0005-0000-0000-00002FF90000}"/>
    <cellStyle name="Normal 9 7 3 2 5 2 2" xfId="63809" xr:uid="{00000000-0005-0000-0000-000030F90000}"/>
    <cellStyle name="Normal 9 7 3 2 5 2 3" xfId="63810" xr:uid="{00000000-0005-0000-0000-000031F90000}"/>
    <cellStyle name="Normal 9 7 3 2 5 3" xfId="63811" xr:uid="{00000000-0005-0000-0000-000032F90000}"/>
    <cellStyle name="Normal 9 7 3 2 5 4" xfId="63812" xr:uid="{00000000-0005-0000-0000-000033F90000}"/>
    <cellStyle name="Normal 9 7 3 2 6" xfId="63813" xr:uid="{00000000-0005-0000-0000-000034F90000}"/>
    <cellStyle name="Normal 9 7 3 2 6 2" xfId="63814" xr:uid="{00000000-0005-0000-0000-000035F90000}"/>
    <cellStyle name="Normal 9 7 3 2 6 3" xfId="63815" xr:uid="{00000000-0005-0000-0000-000036F90000}"/>
    <cellStyle name="Normal 9 7 3 2 7" xfId="63816" xr:uid="{00000000-0005-0000-0000-000037F90000}"/>
    <cellStyle name="Normal 9 7 3 2 8" xfId="63817" xr:uid="{00000000-0005-0000-0000-000038F90000}"/>
    <cellStyle name="Normal 9 7 3 2_PROD" xfId="63818" xr:uid="{00000000-0005-0000-0000-000039F90000}"/>
    <cellStyle name="Normal 9 7 3 3" xfId="63819" xr:uid="{00000000-0005-0000-0000-00003AF90000}"/>
    <cellStyle name="Normal 9 7 3 3 2" xfId="63820" xr:uid="{00000000-0005-0000-0000-00003BF90000}"/>
    <cellStyle name="Normal 9 7 3 3 2 2" xfId="63821" xr:uid="{00000000-0005-0000-0000-00003CF90000}"/>
    <cellStyle name="Normal 9 7 3 3 2 3" xfId="63822" xr:uid="{00000000-0005-0000-0000-00003DF90000}"/>
    <cellStyle name="Normal 9 7 3 3 3" xfId="63823" xr:uid="{00000000-0005-0000-0000-00003EF90000}"/>
    <cellStyle name="Normal 9 7 3 3 4" xfId="63824" xr:uid="{00000000-0005-0000-0000-00003FF90000}"/>
    <cellStyle name="Normal 9 7 3 4" xfId="63825" xr:uid="{00000000-0005-0000-0000-000040F90000}"/>
    <cellStyle name="Normal 9 7 3 4 2" xfId="63826" xr:uid="{00000000-0005-0000-0000-000041F90000}"/>
    <cellStyle name="Normal 9 7 3 4 2 2" xfId="63827" xr:uid="{00000000-0005-0000-0000-000042F90000}"/>
    <cellStyle name="Normal 9 7 3 4 2 3" xfId="63828" xr:uid="{00000000-0005-0000-0000-000043F90000}"/>
    <cellStyle name="Normal 9 7 3 4 3" xfId="63829" xr:uid="{00000000-0005-0000-0000-000044F90000}"/>
    <cellStyle name="Normal 9 7 3 4 4" xfId="63830" xr:uid="{00000000-0005-0000-0000-000045F90000}"/>
    <cellStyle name="Normal 9 7 3 5" xfId="63831" xr:uid="{00000000-0005-0000-0000-000046F90000}"/>
    <cellStyle name="Normal 9 7 3 5 2" xfId="63832" xr:uid="{00000000-0005-0000-0000-000047F90000}"/>
    <cellStyle name="Normal 9 7 3 5 2 2" xfId="63833" xr:uid="{00000000-0005-0000-0000-000048F90000}"/>
    <cellStyle name="Normal 9 7 3 5 2 3" xfId="63834" xr:uid="{00000000-0005-0000-0000-000049F90000}"/>
    <cellStyle name="Normal 9 7 3 5 3" xfId="63835" xr:uid="{00000000-0005-0000-0000-00004AF90000}"/>
    <cellStyle name="Normal 9 7 3 5 4" xfId="63836" xr:uid="{00000000-0005-0000-0000-00004BF90000}"/>
    <cellStyle name="Normal 9 7 3 6" xfId="63837" xr:uid="{00000000-0005-0000-0000-00004CF90000}"/>
    <cellStyle name="Normal 9 7 3 6 2" xfId="63838" xr:uid="{00000000-0005-0000-0000-00004DF90000}"/>
    <cellStyle name="Normal 9 7 3 6 2 2" xfId="63839" xr:uid="{00000000-0005-0000-0000-00004EF90000}"/>
    <cellStyle name="Normal 9 7 3 6 2 3" xfId="63840" xr:uid="{00000000-0005-0000-0000-00004FF90000}"/>
    <cellStyle name="Normal 9 7 3 6 3" xfId="63841" xr:uid="{00000000-0005-0000-0000-000050F90000}"/>
    <cellStyle name="Normal 9 7 3 6 4" xfId="63842" xr:uid="{00000000-0005-0000-0000-000051F90000}"/>
    <cellStyle name="Normal 9 7 3 7" xfId="63843" xr:uid="{00000000-0005-0000-0000-000052F90000}"/>
    <cellStyle name="Normal 9 7 3 7 2" xfId="63844" xr:uid="{00000000-0005-0000-0000-000053F90000}"/>
    <cellStyle name="Normal 9 7 3 7 3" xfId="63845" xr:uid="{00000000-0005-0000-0000-000054F90000}"/>
    <cellStyle name="Normal 9 7 3 8" xfId="63846" xr:uid="{00000000-0005-0000-0000-000055F90000}"/>
    <cellStyle name="Normal 9 7 3 9" xfId="63847" xr:uid="{00000000-0005-0000-0000-000056F90000}"/>
    <cellStyle name="Normal 9 7 3_PROD" xfId="63848" xr:uid="{00000000-0005-0000-0000-000057F90000}"/>
    <cellStyle name="Normal 9 7 4" xfId="63849" xr:uid="{00000000-0005-0000-0000-000058F90000}"/>
    <cellStyle name="Normal 9 7 4 2" xfId="63850" xr:uid="{00000000-0005-0000-0000-000059F90000}"/>
    <cellStyle name="Normal 9 7 4 2 2" xfId="63851" xr:uid="{00000000-0005-0000-0000-00005AF90000}"/>
    <cellStyle name="Normal 9 7 4 2 2 2" xfId="63852" xr:uid="{00000000-0005-0000-0000-00005BF90000}"/>
    <cellStyle name="Normal 9 7 4 2 2 2 2" xfId="63853" xr:uid="{00000000-0005-0000-0000-00005CF90000}"/>
    <cellStyle name="Normal 9 7 4 2 2 2 3" xfId="63854" xr:uid="{00000000-0005-0000-0000-00005DF90000}"/>
    <cellStyle name="Normal 9 7 4 2 2 3" xfId="63855" xr:uid="{00000000-0005-0000-0000-00005EF90000}"/>
    <cellStyle name="Normal 9 7 4 2 2 4" xfId="63856" xr:uid="{00000000-0005-0000-0000-00005FF90000}"/>
    <cellStyle name="Normal 9 7 4 2 3" xfId="63857" xr:uid="{00000000-0005-0000-0000-000060F90000}"/>
    <cellStyle name="Normal 9 7 4 2 3 2" xfId="63858" xr:uid="{00000000-0005-0000-0000-000061F90000}"/>
    <cellStyle name="Normal 9 7 4 2 3 2 2" xfId="63859" xr:uid="{00000000-0005-0000-0000-000062F90000}"/>
    <cellStyle name="Normal 9 7 4 2 3 2 3" xfId="63860" xr:uid="{00000000-0005-0000-0000-000063F90000}"/>
    <cellStyle name="Normal 9 7 4 2 3 3" xfId="63861" xr:uid="{00000000-0005-0000-0000-000064F90000}"/>
    <cellStyle name="Normal 9 7 4 2 3 4" xfId="63862" xr:uid="{00000000-0005-0000-0000-000065F90000}"/>
    <cellStyle name="Normal 9 7 4 2 4" xfId="63863" xr:uid="{00000000-0005-0000-0000-000066F90000}"/>
    <cellStyle name="Normal 9 7 4 2 4 2" xfId="63864" xr:uid="{00000000-0005-0000-0000-000067F90000}"/>
    <cellStyle name="Normal 9 7 4 2 4 2 2" xfId="63865" xr:uid="{00000000-0005-0000-0000-000068F90000}"/>
    <cellStyle name="Normal 9 7 4 2 4 2 3" xfId="63866" xr:uid="{00000000-0005-0000-0000-000069F90000}"/>
    <cellStyle name="Normal 9 7 4 2 4 3" xfId="63867" xr:uid="{00000000-0005-0000-0000-00006AF90000}"/>
    <cellStyle name="Normal 9 7 4 2 4 4" xfId="63868" xr:uid="{00000000-0005-0000-0000-00006BF90000}"/>
    <cellStyle name="Normal 9 7 4 2 5" xfId="63869" xr:uid="{00000000-0005-0000-0000-00006CF90000}"/>
    <cellStyle name="Normal 9 7 4 2 5 2" xfId="63870" xr:uid="{00000000-0005-0000-0000-00006DF90000}"/>
    <cellStyle name="Normal 9 7 4 2 5 2 2" xfId="63871" xr:uid="{00000000-0005-0000-0000-00006EF90000}"/>
    <cellStyle name="Normal 9 7 4 2 5 2 3" xfId="63872" xr:uid="{00000000-0005-0000-0000-00006FF90000}"/>
    <cellStyle name="Normal 9 7 4 2 5 3" xfId="63873" xr:uid="{00000000-0005-0000-0000-000070F90000}"/>
    <cellStyle name="Normal 9 7 4 2 5 4" xfId="63874" xr:uid="{00000000-0005-0000-0000-000071F90000}"/>
    <cellStyle name="Normal 9 7 4 2 6" xfId="63875" xr:uid="{00000000-0005-0000-0000-000072F90000}"/>
    <cellStyle name="Normal 9 7 4 2 6 2" xfId="63876" xr:uid="{00000000-0005-0000-0000-000073F90000}"/>
    <cellStyle name="Normal 9 7 4 2 6 3" xfId="63877" xr:uid="{00000000-0005-0000-0000-000074F90000}"/>
    <cellStyle name="Normal 9 7 4 2 7" xfId="63878" xr:uid="{00000000-0005-0000-0000-000075F90000}"/>
    <cellStyle name="Normal 9 7 4 2 8" xfId="63879" xr:uid="{00000000-0005-0000-0000-000076F90000}"/>
    <cellStyle name="Normal 9 7 4 2_PROD" xfId="63880" xr:uid="{00000000-0005-0000-0000-000077F90000}"/>
    <cellStyle name="Normal 9 7 4 3" xfId="63881" xr:uid="{00000000-0005-0000-0000-000078F90000}"/>
    <cellStyle name="Normal 9 7 4 3 2" xfId="63882" xr:uid="{00000000-0005-0000-0000-000079F90000}"/>
    <cellStyle name="Normal 9 7 4 3 2 2" xfId="63883" xr:uid="{00000000-0005-0000-0000-00007AF90000}"/>
    <cellStyle name="Normal 9 7 4 3 2 3" xfId="63884" xr:uid="{00000000-0005-0000-0000-00007BF90000}"/>
    <cellStyle name="Normal 9 7 4 3 3" xfId="63885" xr:uid="{00000000-0005-0000-0000-00007CF90000}"/>
    <cellStyle name="Normal 9 7 4 3 4" xfId="63886" xr:uid="{00000000-0005-0000-0000-00007DF90000}"/>
    <cellStyle name="Normal 9 7 4 4" xfId="63887" xr:uid="{00000000-0005-0000-0000-00007EF90000}"/>
    <cellStyle name="Normal 9 7 4 4 2" xfId="63888" xr:uid="{00000000-0005-0000-0000-00007FF90000}"/>
    <cellStyle name="Normal 9 7 4 4 2 2" xfId="63889" xr:uid="{00000000-0005-0000-0000-000080F90000}"/>
    <cellStyle name="Normal 9 7 4 4 2 3" xfId="63890" xr:uid="{00000000-0005-0000-0000-000081F90000}"/>
    <cellStyle name="Normal 9 7 4 4 3" xfId="63891" xr:uid="{00000000-0005-0000-0000-000082F90000}"/>
    <cellStyle name="Normal 9 7 4 4 4" xfId="63892" xr:uid="{00000000-0005-0000-0000-000083F90000}"/>
    <cellStyle name="Normal 9 7 4 5" xfId="63893" xr:uid="{00000000-0005-0000-0000-000084F90000}"/>
    <cellStyle name="Normal 9 7 4 5 2" xfId="63894" xr:uid="{00000000-0005-0000-0000-000085F90000}"/>
    <cellStyle name="Normal 9 7 4 5 2 2" xfId="63895" xr:uid="{00000000-0005-0000-0000-000086F90000}"/>
    <cellStyle name="Normal 9 7 4 5 2 3" xfId="63896" xr:uid="{00000000-0005-0000-0000-000087F90000}"/>
    <cellStyle name="Normal 9 7 4 5 3" xfId="63897" xr:uid="{00000000-0005-0000-0000-000088F90000}"/>
    <cellStyle name="Normal 9 7 4 5 4" xfId="63898" xr:uid="{00000000-0005-0000-0000-000089F90000}"/>
    <cellStyle name="Normal 9 7 4 6" xfId="63899" xr:uid="{00000000-0005-0000-0000-00008AF90000}"/>
    <cellStyle name="Normal 9 7 4 6 2" xfId="63900" xr:uid="{00000000-0005-0000-0000-00008BF90000}"/>
    <cellStyle name="Normal 9 7 4 6 2 2" xfId="63901" xr:uid="{00000000-0005-0000-0000-00008CF90000}"/>
    <cellStyle name="Normal 9 7 4 6 2 3" xfId="63902" xr:uid="{00000000-0005-0000-0000-00008DF90000}"/>
    <cellStyle name="Normal 9 7 4 6 3" xfId="63903" xr:uid="{00000000-0005-0000-0000-00008EF90000}"/>
    <cellStyle name="Normal 9 7 4 6 4" xfId="63904" xr:uid="{00000000-0005-0000-0000-00008FF90000}"/>
    <cellStyle name="Normal 9 7 4 7" xfId="63905" xr:uid="{00000000-0005-0000-0000-000090F90000}"/>
    <cellStyle name="Normal 9 7 4 7 2" xfId="63906" xr:uid="{00000000-0005-0000-0000-000091F90000}"/>
    <cellStyle name="Normal 9 7 4 7 3" xfId="63907" xr:uid="{00000000-0005-0000-0000-000092F90000}"/>
    <cellStyle name="Normal 9 7 4 8" xfId="63908" xr:uid="{00000000-0005-0000-0000-000093F90000}"/>
    <cellStyle name="Normal 9 7 4 9" xfId="63909" xr:uid="{00000000-0005-0000-0000-000094F90000}"/>
    <cellStyle name="Normal 9 7 4_PROD" xfId="63910" xr:uid="{00000000-0005-0000-0000-000095F90000}"/>
    <cellStyle name="Normal 9 7 5" xfId="63911" xr:uid="{00000000-0005-0000-0000-000096F90000}"/>
    <cellStyle name="Normal 9 7 5 2" xfId="63912" xr:uid="{00000000-0005-0000-0000-000097F90000}"/>
    <cellStyle name="Normal 9 7 5 2 2" xfId="63913" xr:uid="{00000000-0005-0000-0000-000098F90000}"/>
    <cellStyle name="Normal 9 7 5 2 2 2" xfId="63914" xr:uid="{00000000-0005-0000-0000-000099F90000}"/>
    <cellStyle name="Normal 9 7 5 2 2 3" xfId="63915" xr:uid="{00000000-0005-0000-0000-00009AF90000}"/>
    <cellStyle name="Normal 9 7 5 2 3" xfId="63916" xr:uid="{00000000-0005-0000-0000-00009BF90000}"/>
    <cellStyle name="Normal 9 7 5 2 4" xfId="63917" xr:uid="{00000000-0005-0000-0000-00009CF90000}"/>
    <cellStyle name="Normal 9 7 5 3" xfId="63918" xr:uid="{00000000-0005-0000-0000-00009DF90000}"/>
    <cellStyle name="Normal 9 7 5 3 2" xfId="63919" xr:uid="{00000000-0005-0000-0000-00009EF90000}"/>
    <cellStyle name="Normal 9 7 5 3 2 2" xfId="63920" xr:uid="{00000000-0005-0000-0000-00009FF90000}"/>
    <cellStyle name="Normal 9 7 5 3 2 3" xfId="63921" xr:uid="{00000000-0005-0000-0000-0000A0F90000}"/>
    <cellStyle name="Normal 9 7 5 3 3" xfId="63922" xr:uid="{00000000-0005-0000-0000-0000A1F90000}"/>
    <cellStyle name="Normal 9 7 5 3 4" xfId="63923" xr:uid="{00000000-0005-0000-0000-0000A2F90000}"/>
    <cellStyle name="Normal 9 7 5 4" xfId="63924" xr:uid="{00000000-0005-0000-0000-0000A3F90000}"/>
    <cellStyle name="Normal 9 7 5 4 2" xfId="63925" xr:uid="{00000000-0005-0000-0000-0000A4F90000}"/>
    <cellStyle name="Normal 9 7 5 4 2 2" xfId="63926" xr:uid="{00000000-0005-0000-0000-0000A5F90000}"/>
    <cellStyle name="Normal 9 7 5 4 2 3" xfId="63927" xr:uid="{00000000-0005-0000-0000-0000A6F90000}"/>
    <cellStyle name="Normal 9 7 5 4 3" xfId="63928" xr:uid="{00000000-0005-0000-0000-0000A7F90000}"/>
    <cellStyle name="Normal 9 7 5 4 4" xfId="63929" xr:uid="{00000000-0005-0000-0000-0000A8F90000}"/>
    <cellStyle name="Normal 9 7 5 5" xfId="63930" xr:uid="{00000000-0005-0000-0000-0000A9F90000}"/>
    <cellStyle name="Normal 9 7 5 5 2" xfId="63931" xr:uid="{00000000-0005-0000-0000-0000AAF90000}"/>
    <cellStyle name="Normal 9 7 5 5 2 2" xfId="63932" xr:uid="{00000000-0005-0000-0000-0000ABF90000}"/>
    <cellStyle name="Normal 9 7 5 5 2 3" xfId="63933" xr:uid="{00000000-0005-0000-0000-0000ACF90000}"/>
    <cellStyle name="Normal 9 7 5 5 3" xfId="63934" xr:uid="{00000000-0005-0000-0000-0000ADF90000}"/>
    <cellStyle name="Normal 9 7 5 5 4" xfId="63935" xr:uid="{00000000-0005-0000-0000-0000AEF90000}"/>
    <cellStyle name="Normal 9 7 5 6" xfId="63936" xr:uid="{00000000-0005-0000-0000-0000AFF90000}"/>
    <cellStyle name="Normal 9 7 5 6 2" xfId="63937" xr:uid="{00000000-0005-0000-0000-0000B0F90000}"/>
    <cellStyle name="Normal 9 7 5 6 3" xfId="63938" xr:uid="{00000000-0005-0000-0000-0000B1F90000}"/>
    <cellStyle name="Normal 9 7 5 7" xfId="63939" xr:uid="{00000000-0005-0000-0000-0000B2F90000}"/>
    <cellStyle name="Normal 9 7 5 8" xfId="63940" xr:uid="{00000000-0005-0000-0000-0000B3F90000}"/>
    <cellStyle name="Normal 9 7 5_PROD" xfId="63941" xr:uid="{00000000-0005-0000-0000-0000B4F90000}"/>
    <cellStyle name="Normal 9 7 6" xfId="63942" xr:uid="{00000000-0005-0000-0000-0000B5F90000}"/>
    <cellStyle name="Normal 9 7 6 2" xfId="63943" xr:uid="{00000000-0005-0000-0000-0000B6F90000}"/>
    <cellStyle name="Normal 9 7 6 2 2" xfId="63944" xr:uid="{00000000-0005-0000-0000-0000B7F90000}"/>
    <cellStyle name="Normal 9 7 6 2 3" xfId="63945" xr:uid="{00000000-0005-0000-0000-0000B8F90000}"/>
    <cellStyle name="Normal 9 7 6 3" xfId="63946" xr:uid="{00000000-0005-0000-0000-0000B9F90000}"/>
    <cellStyle name="Normal 9 7 6 4" xfId="63947" xr:uid="{00000000-0005-0000-0000-0000BAF90000}"/>
    <cellStyle name="Normal 9 7 7" xfId="63948" xr:uid="{00000000-0005-0000-0000-0000BBF90000}"/>
    <cellStyle name="Normal 9 7 7 2" xfId="63949" xr:uid="{00000000-0005-0000-0000-0000BCF90000}"/>
    <cellStyle name="Normal 9 7 7 2 2" xfId="63950" xr:uid="{00000000-0005-0000-0000-0000BDF90000}"/>
    <cellStyle name="Normal 9 7 7 2 3" xfId="63951" xr:uid="{00000000-0005-0000-0000-0000BEF90000}"/>
    <cellStyle name="Normal 9 7 7 3" xfId="63952" xr:uid="{00000000-0005-0000-0000-0000BFF90000}"/>
    <cellStyle name="Normal 9 7 7 4" xfId="63953" xr:uid="{00000000-0005-0000-0000-0000C0F90000}"/>
    <cellStyle name="Normal 9 7 8" xfId="63954" xr:uid="{00000000-0005-0000-0000-0000C1F90000}"/>
    <cellStyle name="Normal 9 7 8 2" xfId="63955" xr:uid="{00000000-0005-0000-0000-0000C2F90000}"/>
    <cellStyle name="Normal 9 7 8 2 2" xfId="63956" xr:uid="{00000000-0005-0000-0000-0000C3F90000}"/>
    <cellStyle name="Normal 9 7 8 2 3" xfId="63957" xr:uid="{00000000-0005-0000-0000-0000C4F90000}"/>
    <cellStyle name="Normal 9 7 8 3" xfId="63958" xr:uid="{00000000-0005-0000-0000-0000C5F90000}"/>
    <cellStyle name="Normal 9 7 8 4" xfId="63959" xr:uid="{00000000-0005-0000-0000-0000C6F90000}"/>
    <cellStyle name="Normal 9 7 9" xfId="63960" xr:uid="{00000000-0005-0000-0000-0000C7F90000}"/>
    <cellStyle name="Normal 9 7 9 2" xfId="63961" xr:uid="{00000000-0005-0000-0000-0000C8F90000}"/>
    <cellStyle name="Normal 9 7 9 2 2" xfId="63962" xr:uid="{00000000-0005-0000-0000-0000C9F90000}"/>
    <cellStyle name="Normal 9 7 9 2 3" xfId="63963" xr:uid="{00000000-0005-0000-0000-0000CAF90000}"/>
    <cellStyle name="Normal 9 7 9 3" xfId="63964" xr:uid="{00000000-0005-0000-0000-0000CBF90000}"/>
    <cellStyle name="Normal 9 7 9 4" xfId="63965" xr:uid="{00000000-0005-0000-0000-0000CCF90000}"/>
    <cellStyle name="Normal 9 7_PROD" xfId="63966" xr:uid="{00000000-0005-0000-0000-0000CDF90000}"/>
    <cellStyle name="Normal 9 8" xfId="568" xr:uid="{00000000-0005-0000-0000-0000CEF90000}"/>
    <cellStyle name="Normal 9 8 2" xfId="63967" xr:uid="{00000000-0005-0000-0000-0000CFF90000}"/>
    <cellStyle name="Normal 9 8 2 2" xfId="63968" xr:uid="{00000000-0005-0000-0000-0000D0F90000}"/>
    <cellStyle name="Normal 9 8 2 2 2" xfId="63969" xr:uid="{00000000-0005-0000-0000-0000D1F90000}"/>
    <cellStyle name="Normal 9 8 2 2 2 2" xfId="63970" xr:uid="{00000000-0005-0000-0000-0000D2F90000}"/>
    <cellStyle name="Normal 9 8 2 2 2 3" xfId="63971" xr:uid="{00000000-0005-0000-0000-0000D3F90000}"/>
    <cellStyle name="Normal 9 8 2 2 3" xfId="63972" xr:uid="{00000000-0005-0000-0000-0000D4F90000}"/>
    <cellStyle name="Normal 9 8 2 2 4" xfId="63973" xr:uid="{00000000-0005-0000-0000-0000D5F90000}"/>
    <cellStyle name="Normal 9 8 2 3" xfId="63974" xr:uid="{00000000-0005-0000-0000-0000D6F90000}"/>
    <cellStyle name="Normal 9 8 2 3 2" xfId="63975" xr:uid="{00000000-0005-0000-0000-0000D7F90000}"/>
    <cellStyle name="Normal 9 8 2 3 2 2" xfId="63976" xr:uid="{00000000-0005-0000-0000-0000D8F90000}"/>
    <cellStyle name="Normal 9 8 2 3 2 3" xfId="63977" xr:uid="{00000000-0005-0000-0000-0000D9F90000}"/>
    <cellStyle name="Normal 9 8 2 3 3" xfId="63978" xr:uid="{00000000-0005-0000-0000-0000DAF90000}"/>
    <cellStyle name="Normal 9 8 2 3 4" xfId="63979" xr:uid="{00000000-0005-0000-0000-0000DBF90000}"/>
    <cellStyle name="Normal 9 8 2 4" xfId="63980" xr:uid="{00000000-0005-0000-0000-0000DCF90000}"/>
    <cellStyle name="Normal 9 8 2 4 2" xfId="63981" xr:uid="{00000000-0005-0000-0000-0000DDF90000}"/>
    <cellStyle name="Normal 9 8 2 4 2 2" xfId="63982" xr:uid="{00000000-0005-0000-0000-0000DEF90000}"/>
    <cellStyle name="Normal 9 8 2 4 2 3" xfId="63983" xr:uid="{00000000-0005-0000-0000-0000DFF90000}"/>
    <cellStyle name="Normal 9 8 2 4 3" xfId="63984" xr:uid="{00000000-0005-0000-0000-0000E0F90000}"/>
    <cellStyle name="Normal 9 8 2 4 4" xfId="63985" xr:uid="{00000000-0005-0000-0000-0000E1F90000}"/>
    <cellStyle name="Normal 9 8 2 5" xfId="63986" xr:uid="{00000000-0005-0000-0000-0000E2F90000}"/>
    <cellStyle name="Normal 9 8 2 5 2" xfId="63987" xr:uid="{00000000-0005-0000-0000-0000E3F90000}"/>
    <cellStyle name="Normal 9 8 2 5 2 2" xfId="63988" xr:uid="{00000000-0005-0000-0000-0000E4F90000}"/>
    <cellStyle name="Normal 9 8 2 5 2 3" xfId="63989" xr:uid="{00000000-0005-0000-0000-0000E5F90000}"/>
    <cellStyle name="Normal 9 8 2 5 3" xfId="63990" xr:uid="{00000000-0005-0000-0000-0000E6F90000}"/>
    <cellStyle name="Normal 9 8 2 5 4" xfId="63991" xr:uid="{00000000-0005-0000-0000-0000E7F90000}"/>
    <cellStyle name="Normal 9 8 2 6" xfId="63992" xr:uid="{00000000-0005-0000-0000-0000E8F90000}"/>
    <cellStyle name="Normal 9 8 2 6 2" xfId="63993" xr:uid="{00000000-0005-0000-0000-0000E9F90000}"/>
    <cellStyle name="Normal 9 8 2 6 3" xfId="63994" xr:uid="{00000000-0005-0000-0000-0000EAF90000}"/>
    <cellStyle name="Normal 9 8 2 7" xfId="63995" xr:uid="{00000000-0005-0000-0000-0000EBF90000}"/>
    <cellStyle name="Normal 9 8 2 8" xfId="63996" xr:uid="{00000000-0005-0000-0000-0000ECF90000}"/>
    <cellStyle name="Normal 9 8 2_PROD" xfId="63997" xr:uid="{00000000-0005-0000-0000-0000EDF90000}"/>
    <cellStyle name="Normal 9 8 3" xfId="63998" xr:uid="{00000000-0005-0000-0000-0000EEF90000}"/>
    <cellStyle name="Normal 9 8 3 2" xfId="63999" xr:uid="{00000000-0005-0000-0000-0000EFF90000}"/>
    <cellStyle name="Normal 9 8 3 2 2" xfId="64000" xr:uid="{00000000-0005-0000-0000-0000F0F90000}"/>
    <cellStyle name="Normal 9 8 3 2 3" xfId="64001" xr:uid="{00000000-0005-0000-0000-0000F1F90000}"/>
    <cellStyle name="Normal 9 8 3 3" xfId="64002" xr:uid="{00000000-0005-0000-0000-0000F2F90000}"/>
    <cellStyle name="Normal 9 8 3 4" xfId="64003" xr:uid="{00000000-0005-0000-0000-0000F3F90000}"/>
    <cellStyle name="Normal 9 8 4" xfId="64004" xr:uid="{00000000-0005-0000-0000-0000F4F90000}"/>
    <cellStyle name="Normal 9 8 4 2" xfId="64005" xr:uid="{00000000-0005-0000-0000-0000F5F90000}"/>
    <cellStyle name="Normal 9 8 4 2 2" xfId="64006" xr:uid="{00000000-0005-0000-0000-0000F6F90000}"/>
    <cellStyle name="Normal 9 8 4 2 3" xfId="64007" xr:uid="{00000000-0005-0000-0000-0000F7F90000}"/>
    <cellStyle name="Normal 9 8 4 3" xfId="64008" xr:uid="{00000000-0005-0000-0000-0000F8F90000}"/>
    <cellStyle name="Normal 9 8 4 4" xfId="64009" xr:uid="{00000000-0005-0000-0000-0000F9F90000}"/>
    <cellStyle name="Normal 9 8 5" xfId="64010" xr:uid="{00000000-0005-0000-0000-0000FAF90000}"/>
    <cellStyle name="Normal 9 8 5 2" xfId="64011" xr:uid="{00000000-0005-0000-0000-0000FBF90000}"/>
    <cellStyle name="Normal 9 8 5 2 2" xfId="64012" xr:uid="{00000000-0005-0000-0000-0000FCF90000}"/>
    <cellStyle name="Normal 9 8 5 2 3" xfId="64013" xr:uid="{00000000-0005-0000-0000-0000FDF90000}"/>
    <cellStyle name="Normal 9 8 5 3" xfId="64014" xr:uid="{00000000-0005-0000-0000-0000FEF90000}"/>
    <cellStyle name="Normal 9 8 5 4" xfId="64015" xr:uid="{00000000-0005-0000-0000-0000FFF90000}"/>
    <cellStyle name="Normal 9 8 6" xfId="64016" xr:uid="{00000000-0005-0000-0000-000000FA0000}"/>
    <cellStyle name="Normal 9 8 6 2" xfId="64017" xr:uid="{00000000-0005-0000-0000-000001FA0000}"/>
    <cellStyle name="Normal 9 8 6 2 2" xfId="64018" xr:uid="{00000000-0005-0000-0000-000002FA0000}"/>
    <cellStyle name="Normal 9 8 6 2 3" xfId="64019" xr:uid="{00000000-0005-0000-0000-000003FA0000}"/>
    <cellStyle name="Normal 9 8 6 3" xfId="64020" xr:uid="{00000000-0005-0000-0000-000004FA0000}"/>
    <cellStyle name="Normal 9 8 6 4" xfId="64021" xr:uid="{00000000-0005-0000-0000-000005FA0000}"/>
    <cellStyle name="Normal 9 8 7" xfId="64022" xr:uid="{00000000-0005-0000-0000-000006FA0000}"/>
    <cellStyle name="Normal 9 8 7 2" xfId="64023" xr:uid="{00000000-0005-0000-0000-000007FA0000}"/>
    <cellStyle name="Normal 9 8 7 3" xfId="64024" xr:uid="{00000000-0005-0000-0000-000008FA0000}"/>
    <cellStyle name="Normal 9 8 8" xfId="64025" xr:uid="{00000000-0005-0000-0000-000009FA0000}"/>
    <cellStyle name="Normal 9 8 9" xfId="64026" xr:uid="{00000000-0005-0000-0000-00000AFA0000}"/>
    <cellStyle name="Normal 9 8_PROD" xfId="64027" xr:uid="{00000000-0005-0000-0000-00000BFA0000}"/>
    <cellStyle name="Normal 9 9" xfId="569" xr:uid="{00000000-0005-0000-0000-00000CFA0000}"/>
    <cellStyle name="Normal 9 9 2" xfId="64028" xr:uid="{00000000-0005-0000-0000-00000DFA0000}"/>
    <cellStyle name="Normal 9 9 2 2" xfId="64029" xr:uid="{00000000-0005-0000-0000-00000EFA0000}"/>
    <cellStyle name="Normal 9 9 2 2 2" xfId="64030" xr:uid="{00000000-0005-0000-0000-00000FFA0000}"/>
    <cellStyle name="Normal 9 9 2 2 2 2" xfId="64031" xr:uid="{00000000-0005-0000-0000-000010FA0000}"/>
    <cellStyle name="Normal 9 9 2 2 2 3" xfId="64032" xr:uid="{00000000-0005-0000-0000-000011FA0000}"/>
    <cellStyle name="Normal 9 9 2 2 3" xfId="64033" xr:uid="{00000000-0005-0000-0000-000012FA0000}"/>
    <cellStyle name="Normal 9 9 2 2 4" xfId="64034" xr:uid="{00000000-0005-0000-0000-000013FA0000}"/>
    <cellStyle name="Normal 9 9 2 3" xfId="64035" xr:uid="{00000000-0005-0000-0000-000014FA0000}"/>
    <cellStyle name="Normal 9 9 2 3 2" xfId="64036" xr:uid="{00000000-0005-0000-0000-000015FA0000}"/>
    <cellStyle name="Normal 9 9 2 3 2 2" xfId="64037" xr:uid="{00000000-0005-0000-0000-000016FA0000}"/>
    <cellStyle name="Normal 9 9 2 3 2 3" xfId="64038" xr:uid="{00000000-0005-0000-0000-000017FA0000}"/>
    <cellStyle name="Normal 9 9 2 3 3" xfId="64039" xr:uid="{00000000-0005-0000-0000-000018FA0000}"/>
    <cellStyle name="Normal 9 9 2 3 4" xfId="64040" xr:uid="{00000000-0005-0000-0000-000019FA0000}"/>
    <cellStyle name="Normal 9 9 2 4" xfId="64041" xr:uid="{00000000-0005-0000-0000-00001AFA0000}"/>
    <cellStyle name="Normal 9 9 2 4 2" xfId="64042" xr:uid="{00000000-0005-0000-0000-00001BFA0000}"/>
    <cellStyle name="Normal 9 9 2 4 2 2" xfId="64043" xr:uid="{00000000-0005-0000-0000-00001CFA0000}"/>
    <cellStyle name="Normal 9 9 2 4 2 3" xfId="64044" xr:uid="{00000000-0005-0000-0000-00001DFA0000}"/>
    <cellStyle name="Normal 9 9 2 4 3" xfId="64045" xr:uid="{00000000-0005-0000-0000-00001EFA0000}"/>
    <cellStyle name="Normal 9 9 2 4 4" xfId="64046" xr:uid="{00000000-0005-0000-0000-00001FFA0000}"/>
    <cellStyle name="Normal 9 9 2 5" xfId="64047" xr:uid="{00000000-0005-0000-0000-000020FA0000}"/>
    <cellStyle name="Normal 9 9 2 5 2" xfId="64048" xr:uid="{00000000-0005-0000-0000-000021FA0000}"/>
    <cellStyle name="Normal 9 9 2 5 2 2" xfId="64049" xr:uid="{00000000-0005-0000-0000-000022FA0000}"/>
    <cellStyle name="Normal 9 9 2 5 2 3" xfId="64050" xr:uid="{00000000-0005-0000-0000-000023FA0000}"/>
    <cellStyle name="Normal 9 9 2 5 3" xfId="64051" xr:uid="{00000000-0005-0000-0000-000024FA0000}"/>
    <cellStyle name="Normal 9 9 2 5 4" xfId="64052" xr:uid="{00000000-0005-0000-0000-000025FA0000}"/>
    <cellStyle name="Normal 9 9 2 6" xfId="64053" xr:uid="{00000000-0005-0000-0000-000026FA0000}"/>
    <cellStyle name="Normal 9 9 2 6 2" xfId="64054" xr:uid="{00000000-0005-0000-0000-000027FA0000}"/>
    <cellStyle name="Normal 9 9 2 6 3" xfId="64055" xr:uid="{00000000-0005-0000-0000-000028FA0000}"/>
    <cellStyle name="Normal 9 9 2 7" xfId="64056" xr:uid="{00000000-0005-0000-0000-000029FA0000}"/>
    <cellStyle name="Normal 9 9 2 8" xfId="64057" xr:uid="{00000000-0005-0000-0000-00002AFA0000}"/>
    <cellStyle name="Normal 9 9 2_PROD" xfId="64058" xr:uid="{00000000-0005-0000-0000-00002BFA0000}"/>
    <cellStyle name="Normal 9 9 3" xfId="64059" xr:uid="{00000000-0005-0000-0000-00002CFA0000}"/>
    <cellStyle name="Normal 9 9 3 2" xfId="64060" xr:uid="{00000000-0005-0000-0000-00002DFA0000}"/>
    <cellStyle name="Normal 9 9 3 2 2" xfId="64061" xr:uid="{00000000-0005-0000-0000-00002EFA0000}"/>
    <cellStyle name="Normal 9 9 3 2 3" xfId="64062" xr:uid="{00000000-0005-0000-0000-00002FFA0000}"/>
    <cellStyle name="Normal 9 9 3 3" xfId="64063" xr:uid="{00000000-0005-0000-0000-000030FA0000}"/>
    <cellStyle name="Normal 9 9 3 4" xfId="64064" xr:uid="{00000000-0005-0000-0000-000031FA0000}"/>
    <cellStyle name="Normal 9 9 4" xfId="64065" xr:uid="{00000000-0005-0000-0000-000032FA0000}"/>
    <cellStyle name="Normal 9 9 4 2" xfId="64066" xr:uid="{00000000-0005-0000-0000-000033FA0000}"/>
    <cellStyle name="Normal 9 9 4 2 2" xfId="64067" xr:uid="{00000000-0005-0000-0000-000034FA0000}"/>
    <cellStyle name="Normal 9 9 4 2 3" xfId="64068" xr:uid="{00000000-0005-0000-0000-000035FA0000}"/>
    <cellStyle name="Normal 9 9 4 3" xfId="64069" xr:uid="{00000000-0005-0000-0000-000036FA0000}"/>
    <cellStyle name="Normal 9 9 4 4" xfId="64070" xr:uid="{00000000-0005-0000-0000-000037FA0000}"/>
    <cellStyle name="Normal 9 9 5" xfId="64071" xr:uid="{00000000-0005-0000-0000-000038FA0000}"/>
    <cellStyle name="Normal 9 9 5 2" xfId="64072" xr:uid="{00000000-0005-0000-0000-000039FA0000}"/>
    <cellStyle name="Normal 9 9 5 2 2" xfId="64073" xr:uid="{00000000-0005-0000-0000-00003AFA0000}"/>
    <cellStyle name="Normal 9 9 5 2 3" xfId="64074" xr:uid="{00000000-0005-0000-0000-00003BFA0000}"/>
    <cellStyle name="Normal 9 9 5 3" xfId="64075" xr:uid="{00000000-0005-0000-0000-00003CFA0000}"/>
    <cellStyle name="Normal 9 9 5 4" xfId="64076" xr:uid="{00000000-0005-0000-0000-00003DFA0000}"/>
    <cellStyle name="Normal 9 9 6" xfId="64077" xr:uid="{00000000-0005-0000-0000-00003EFA0000}"/>
    <cellStyle name="Normal 9 9 6 2" xfId="64078" xr:uid="{00000000-0005-0000-0000-00003FFA0000}"/>
    <cellStyle name="Normal 9 9 6 2 2" xfId="64079" xr:uid="{00000000-0005-0000-0000-000040FA0000}"/>
    <cellStyle name="Normal 9 9 6 2 3" xfId="64080" xr:uid="{00000000-0005-0000-0000-000041FA0000}"/>
    <cellStyle name="Normal 9 9 6 3" xfId="64081" xr:uid="{00000000-0005-0000-0000-000042FA0000}"/>
    <cellStyle name="Normal 9 9 6 4" xfId="64082" xr:uid="{00000000-0005-0000-0000-000043FA0000}"/>
    <cellStyle name="Normal 9 9 7" xfId="64083" xr:uid="{00000000-0005-0000-0000-000044FA0000}"/>
    <cellStyle name="Normal 9 9 7 2" xfId="64084" xr:uid="{00000000-0005-0000-0000-000045FA0000}"/>
    <cellStyle name="Normal 9 9 7 3" xfId="64085" xr:uid="{00000000-0005-0000-0000-000046FA0000}"/>
    <cellStyle name="Normal 9 9 8" xfId="64086" xr:uid="{00000000-0005-0000-0000-000047FA0000}"/>
    <cellStyle name="Normal 9 9 9" xfId="64087" xr:uid="{00000000-0005-0000-0000-000048FA0000}"/>
    <cellStyle name="Normal 9 9_PROD" xfId="64088" xr:uid="{00000000-0005-0000-0000-000049FA0000}"/>
    <cellStyle name="Normal 9_PROD" xfId="64089" xr:uid="{00000000-0005-0000-0000-00004AFA0000}"/>
    <cellStyle name="Normale_ECUC2.XLS" xfId="86" xr:uid="{00000000-0005-0000-0000-00004BFA0000}"/>
    <cellStyle name="Note 2" xfId="87" xr:uid="{00000000-0005-0000-0000-00004CFA0000}"/>
    <cellStyle name="Note 2 2" xfId="570" xr:uid="{00000000-0005-0000-0000-00004DFA0000}"/>
    <cellStyle name="Note 2 2 2" xfId="64090" xr:uid="{00000000-0005-0000-0000-00004EFA0000}"/>
    <cellStyle name="Note 2 3" xfId="64091" xr:uid="{00000000-0005-0000-0000-00004FFA0000}"/>
    <cellStyle name="Note 2_PROD" xfId="64092" xr:uid="{00000000-0005-0000-0000-000050FA0000}"/>
    <cellStyle name="Note 3" xfId="88" xr:uid="{00000000-0005-0000-0000-000051FA0000}"/>
    <cellStyle name="Note 3 2" xfId="571" xr:uid="{00000000-0005-0000-0000-000052FA0000}"/>
    <cellStyle name="Note 3 2 2" xfId="64093" xr:uid="{00000000-0005-0000-0000-000053FA0000}"/>
    <cellStyle name="Note 3 3" xfId="64094" xr:uid="{00000000-0005-0000-0000-000054FA0000}"/>
    <cellStyle name="Note 3_PROD" xfId="64095" xr:uid="{00000000-0005-0000-0000-000055FA0000}"/>
    <cellStyle name="Œ…‹???‚è [0.00]_Sheet1" xfId="572" xr:uid="{00000000-0005-0000-0000-000056FA0000}"/>
    <cellStyle name="Œ…‹???‚è_Sheet1" xfId="573" xr:uid="{00000000-0005-0000-0000-000057FA0000}"/>
    <cellStyle name="Output 2" xfId="89" xr:uid="{00000000-0005-0000-0000-000058FA0000}"/>
    <cellStyle name="Percent 2" xfId="90" xr:uid="{00000000-0005-0000-0000-000059FA0000}"/>
    <cellStyle name="Percent 2 2" xfId="91" xr:uid="{00000000-0005-0000-0000-00005AFA0000}"/>
    <cellStyle name="Percent 2 2 2" xfId="64101" xr:uid="{00000000-0005-0000-0000-00005BFA0000}"/>
    <cellStyle name="Percent 2 3" xfId="92" xr:uid="{00000000-0005-0000-0000-00005CFA0000}"/>
    <cellStyle name="Percent 2 4" xfId="93" xr:uid="{00000000-0005-0000-0000-00005DFA0000}"/>
    <cellStyle name="Percent 2 5" xfId="94" xr:uid="{00000000-0005-0000-0000-00005EFA0000}"/>
    <cellStyle name="Percent 2 6" xfId="64100" xr:uid="{00000000-0005-0000-0000-00005FFA0000}"/>
    <cellStyle name="Percent 2_PROD" xfId="64096" xr:uid="{00000000-0005-0000-0000-000060FA0000}"/>
    <cellStyle name="Percent 3" xfId="95" xr:uid="{00000000-0005-0000-0000-000061FA0000}"/>
    <cellStyle name="Percent 3 2" xfId="96" xr:uid="{00000000-0005-0000-0000-000062FA0000}"/>
    <cellStyle name="Percent 3_PROD" xfId="64097" xr:uid="{00000000-0005-0000-0000-000063FA0000}"/>
    <cellStyle name="Percent 4" xfId="97" xr:uid="{00000000-0005-0000-0000-000064FA0000}"/>
    <cellStyle name="Percent 5" xfId="574" xr:uid="{00000000-0005-0000-0000-000065FA0000}"/>
    <cellStyle name="Percent 6" xfId="64098" xr:uid="{00000000-0005-0000-0000-000066FA0000}"/>
    <cellStyle name="s_Valuation " xfId="64107" xr:uid="{51A9690C-5C78-4C80-A4C7-C9D3B2416D69}"/>
    <cellStyle name="ssp " xfId="64108" xr:uid="{C5F70E97-8E29-4C00-8584-BAB514D01855}"/>
    <cellStyle name="Title 2" xfId="98" xr:uid="{00000000-0005-0000-0000-000067FA0000}"/>
    <cellStyle name="Total 2" xfId="99" xr:uid="{00000000-0005-0000-0000-000068FA0000}"/>
    <cellStyle name="Warning Text 2" xfId="100" xr:uid="{00000000-0005-0000-0000-000069F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6677465</xdr:colOff>
      <xdr:row>2</xdr:row>
      <xdr:rowOff>222737</xdr:rowOff>
    </xdr:from>
    <xdr:to>
      <xdr:col>1</xdr:col>
      <xdr:colOff>8289388</xdr:colOff>
      <xdr:row>2</xdr:row>
      <xdr:rowOff>709247</xdr:rowOff>
    </xdr:to>
    <xdr:pic>
      <xdr:nvPicPr>
        <xdr:cNvPr id="2" name="Picture 1">
          <a:extLst>
            <a:ext uri="{FF2B5EF4-FFF2-40B4-BE49-F238E27FC236}">
              <a16:creationId xmlns:a16="http://schemas.microsoft.com/office/drawing/2014/main" id="{77CB9329-61B9-4B99-9B6D-E22DE54922CA}"/>
            </a:ext>
          </a:extLst>
        </xdr:cNvPr>
        <xdr:cNvPicPr>
          <a:picLocks noChangeAspect="1"/>
        </xdr:cNvPicPr>
      </xdr:nvPicPr>
      <xdr:blipFill>
        <a:blip xmlns:r="http://schemas.openxmlformats.org/officeDocument/2006/relationships" r:embed="rId1"/>
        <a:stretch>
          <a:fillRect/>
        </a:stretch>
      </xdr:blipFill>
      <xdr:spPr>
        <a:xfrm>
          <a:off x="7298788" y="586152"/>
          <a:ext cx="1611923" cy="486510"/>
        </a:xfrm>
        <a:prstGeom prst="rect">
          <a:avLst/>
        </a:prstGeom>
      </xdr:spPr>
    </xdr:pic>
    <xdr:clientData/>
  </xdr:twoCellAnchor>
  <xdr:twoCellAnchor editAs="oneCell">
    <xdr:from>
      <xdr:col>1</xdr:col>
      <xdr:colOff>0</xdr:colOff>
      <xdr:row>2</xdr:row>
      <xdr:rowOff>0</xdr:rowOff>
    </xdr:from>
    <xdr:to>
      <xdr:col>1</xdr:col>
      <xdr:colOff>4065563</xdr:colOff>
      <xdr:row>2</xdr:row>
      <xdr:rowOff>858129</xdr:rowOff>
    </xdr:to>
    <xdr:pic>
      <xdr:nvPicPr>
        <xdr:cNvPr id="3" name="Picture 2" descr="GNPC – Jobs in Africa – Find work in Africa | Careers in Africa">
          <a:extLst>
            <a:ext uri="{FF2B5EF4-FFF2-40B4-BE49-F238E27FC236}">
              <a16:creationId xmlns:a16="http://schemas.microsoft.com/office/drawing/2014/main" id="{023D3135-15EA-4D16-B6E3-33470DCC20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7957" y="365760"/>
          <a:ext cx="4065563" cy="858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435971</xdr:colOff>
      <xdr:row>1</xdr:row>
      <xdr:rowOff>610163</xdr:rowOff>
    </xdr:to>
    <xdr:pic>
      <xdr:nvPicPr>
        <xdr:cNvPr id="5" name="Picture 4" descr="GNPC – Jobs in Africa – Find work in Africa | Careers in Africa">
          <a:extLst>
            <a:ext uri="{FF2B5EF4-FFF2-40B4-BE49-F238E27FC236}">
              <a16:creationId xmlns:a16="http://schemas.microsoft.com/office/drawing/2014/main" id="{954D979A-8C6B-47AB-A88E-B7108580B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012" y="485335"/>
          <a:ext cx="3657473" cy="610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435971</xdr:colOff>
      <xdr:row>2</xdr:row>
      <xdr:rowOff>19320</xdr:rowOff>
    </xdr:to>
    <xdr:pic>
      <xdr:nvPicPr>
        <xdr:cNvPr id="5" name="Picture 4" descr="GNPC – Jobs in Africa – Find work in Africa | Careers in Africa">
          <a:extLst>
            <a:ext uri="{FF2B5EF4-FFF2-40B4-BE49-F238E27FC236}">
              <a16:creationId xmlns:a16="http://schemas.microsoft.com/office/drawing/2014/main" id="{79474360-17EE-4201-BE9B-7A504DE86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012" y="485335"/>
          <a:ext cx="3657473" cy="610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439488</xdr:colOff>
      <xdr:row>2</xdr:row>
      <xdr:rowOff>117795</xdr:rowOff>
    </xdr:to>
    <xdr:pic>
      <xdr:nvPicPr>
        <xdr:cNvPr id="5" name="Picture 4" descr="GNPC – Jobs in Africa – Find work in Africa | Careers in Africa">
          <a:extLst>
            <a:ext uri="{FF2B5EF4-FFF2-40B4-BE49-F238E27FC236}">
              <a16:creationId xmlns:a16="http://schemas.microsoft.com/office/drawing/2014/main" id="{1E7BE87D-64FF-4BF2-AFF4-F60228ADA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012" y="485335"/>
          <a:ext cx="3660990" cy="61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91440</xdr:colOff>
      <xdr:row>0</xdr:row>
      <xdr:rowOff>295422</xdr:rowOff>
    </xdr:from>
    <xdr:to>
      <xdr:col>3</xdr:col>
      <xdr:colOff>530928</xdr:colOff>
      <xdr:row>2</xdr:row>
      <xdr:rowOff>103729</xdr:rowOff>
    </xdr:to>
    <xdr:pic>
      <xdr:nvPicPr>
        <xdr:cNvPr id="6" name="Picture 5" descr="GNPC – Jobs in Africa – Find work in Africa | Careers in Africa">
          <a:extLst>
            <a:ext uri="{FF2B5EF4-FFF2-40B4-BE49-F238E27FC236}">
              <a16:creationId xmlns:a16="http://schemas.microsoft.com/office/drawing/2014/main" id="{7192E375-22D3-448E-9225-69EDCF77F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452" y="295422"/>
          <a:ext cx="3660990" cy="61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169491</xdr:colOff>
      <xdr:row>0</xdr:row>
      <xdr:rowOff>457624</xdr:rowOff>
    </xdr:from>
    <xdr:to>
      <xdr:col>3</xdr:col>
      <xdr:colOff>610166</xdr:colOff>
      <xdr:row>2</xdr:row>
      <xdr:rowOff>50847</xdr:rowOff>
    </xdr:to>
    <xdr:pic>
      <xdr:nvPicPr>
        <xdr:cNvPr id="7" name="Picture 6" descr="GNPC – Jobs in Africa – Find work in Africa | Careers in Africa">
          <a:extLst>
            <a:ext uri="{FF2B5EF4-FFF2-40B4-BE49-F238E27FC236}">
              <a16:creationId xmlns:a16="http://schemas.microsoft.com/office/drawing/2014/main" id="{3A54C955-AB89-4DA7-86D7-39E95CFA8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605" y="457624"/>
          <a:ext cx="3660990" cy="61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169491</xdr:colOff>
      <xdr:row>0</xdr:row>
      <xdr:rowOff>457624</xdr:rowOff>
    </xdr:from>
    <xdr:to>
      <xdr:col>3</xdr:col>
      <xdr:colOff>610166</xdr:colOff>
      <xdr:row>2</xdr:row>
      <xdr:rowOff>50847</xdr:rowOff>
    </xdr:to>
    <xdr:pic>
      <xdr:nvPicPr>
        <xdr:cNvPr id="2" name="Picture 1" descr="GNPC – Jobs in Africa – Find work in Africa | Careers in Africa">
          <a:extLst>
            <a:ext uri="{FF2B5EF4-FFF2-40B4-BE49-F238E27FC236}">
              <a16:creationId xmlns:a16="http://schemas.microsoft.com/office/drawing/2014/main" id="{22B205B3-407B-4B98-9FEB-1B47C3C14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904" y="457624"/>
          <a:ext cx="3707750" cy="612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169491</xdr:colOff>
      <xdr:row>0</xdr:row>
      <xdr:rowOff>457624</xdr:rowOff>
    </xdr:from>
    <xdr:to>
      <xdr:col>3</xdr:col>
      <xdr:colOff>610166</xdr:colOff>
      <xdr:row>2</xdr:row>
      <xdr:rowOff>50847</xdr:rowOff>
    </xdr:to>
    <xdr:pic>
      <xdr:nvPicPr>
        <xdr:cNvPr id="2" name="Picture 1" descr="GNPC – Jobs in Africa – Find work in Africa | Careers in Africa">
          <a:extLst>
            <a:ext uri="{FF2B5EF4-FFF2-40B4-BE49-F238E27FC236}">
              <a16:creationId xmlns:a16="http://schemas.microsoft.com/office/drawing/2014/main" id="{CAFC4F5E-2574-44C0-8A6B-533B33FF9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471" y="457624"/>
          <a:ext cx="3564875" cy="606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169491</xdr:colOff>
      <xdr:row>0</xdr:row>
      <xdr:rowOff>457624</xdr:rowOff>
    </xdr:from>
    <xdr:to>
      <xdr:col>3</xdr:col>
      <xdr:colOff>610166</xdr:colOff>
      <xdr:row>2</xdr:row>
      <xdr:rowOff>50847</xdr:rowOff>
    </xdr:to>
    <xdr:pic>
      <xdr:nvPicPr>
        <xdr:cNvPr id="2" name="Picture 1" descr="GNPC – Jobs in Africa – Find work in Africa | Careers in Africa">
          <a:extLst>
            <a:ext uri="{FF2B5EF4-FFF2-40B4-BE49-F238E27FC236}">
              <a16:creationId xmlns:a16="http://schemas.microsoft.com/office/drawing/2014/main" id="{87429C2F-0FFE-4CDE-A28E-82C808F4E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471" y="457624"/>
          <a:ext cx="3564875" cy="606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169491</xdr:colOff>
      <xdr:row>0</xdr:row>
      <xdr:rowOff>457624</xdr:rowOff>
    </xdr:from>
    <xdr:to>
      <xdr:col>3</xdr:col>
      <xdr:colOff>610166</xdr:colOff>
      <xdr:row>2</xdr:row>
      <xdr:rowOff>50847</xdr:rowOff>
    </xdr:to>
    <xdr:pic>
      <xdr:nvPicPr>
        <xdr:cNvPr id="2" name="Picture 1" descr="GNPC – Jobs in Africa – Find work in Africa | Careers in Africa">
          <a:extLst>
            <a:ext uri="{FF2B5EF4-FFF2-40B4-BE49-F238E27FC236}">
              <a16:creationId xmlns:a16="http://schemas.microsoft.com/office/drawing/2014/main" id="{4A332CB7-B4E5-458B-BDE5-1F29C9FFA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16" y="457624"/>
          <a:ext cx="3469625" cy="612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4A620-109D-403B-A3C1-46882E223AB6}">
  <dimension ref="B3:D19"/>
  <sheetViews>
    <sheetView zoomScale="90" zoomScaleNormal="90" workbookViewId="0">
      <selection activeCell="C13" sqref="C13"/>
    </sheetView>
  </sheetViews>
  <sheetFormatPr defaultColWidth="8.6640625" defaultRowHeight="14.4"/>
  <cols>
    <col min="1" max="1" width="8.6640625" style="90"/>
    <col min="2" max="2" width="133.6640625" style="90" customWidth="1"/>
    <col min="3" max="3" width="8.6640625" style="90"/>
    <col min="4" max="4" width="42" style="90" customWidth="1"/>
    <col min="5" max="5" width="49.33203125" style="90" customWidth="1"/>
    <col min="6" max="6" width="42.44140625" style="90" customWidth="1"/>
    <col min="7" max="14" width="8.6640625" style="90"/>
    <col min="15" max="15" width="45" style="90" customWidth="1"/>
    <col min="16" max="16384" width="8.6640625" style="90"/>
  </cols>
  <sheetData>
    <row r="3" spans="2:4" ht="71.400000000000006" customHeight="1">
      <c r="D3" s="111"/>
    </row>
    <row r="5" spans="2:4" ht="21">
      <c r="B5" s="115" t="s">
        <v>176</v>
      </c>
    </row>
    <row r="7" spans="2:4" ht="51.6">
      <c r="B7" s="112" t="s">
        <v>220</v>
      </c>
    </row>
    <row r="9" spans="2:4" ht="25.8">
      <c r="B9" s="113" t="s">
        <v>219</v>
      </c>
    </row>
    <row r="11" spans="2:4" ht="15" thickBot="1">
      <c r="B11" s="114"/>
    </row>
    <row r="12" spans="2:4" ht="247.2" customHeight="1" thickBot="1">
      <c r="B12" s="116" t="s">
        <v>177</v>
      </c>
    </row>
    <row r="14" spans="2:4">
      <c r="B14" s="114" t="s">
        <v>218</v>
      </c>
    </row>
    <row r="17" spans="2:2">
      <c r="B17" s="110"/>
    </row>
    <row r="18" spans="2:2">
      <c r="B18" s="110"/>
    </row>
    <row r="19" spans="2:2">
      <c r="B19" s="11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H679"/>
  <sheetViews>
    <sheetView topLeftCell="A3" workbookViewId="0">
      <selection activeCell="F26" sqref="F26"/>
    </sheetView>
  </sheetViews>
  <sheetFormatPr defaultColWidth="8.6640625" defaultRowHeight="14.4"/>
  <cols>
    <col min="1" max="1" width="8.6640625" style="90"/>
    <col min="2" max="3" width="22.6640625" customWidth="1"/>
    <col min="4" max="4" width="20.44140625" customWidth="1"/>
    <col min="5" max="5" width="35.6640625" bestFit="1" customWidth="1"/>
    <col min="6" max="6" width="23.44140625" customWidth="1"/>
    <col min="7" max="7" width="24.44140625" bestFit="1" customWidth="1"/>
    <col min="8" max="8" width="22" bestFit="1" customWidth="1"/>
    <col min="9" max="9" width="9.44140625" bestFit="1" customWidth="1"/>
    <col min="10" max="10" width="19.44140625" customWidth="1"/>
    <col min="11" max="11" width="12" bestFit="1" customWidth="1"/>
    <col min="12" max="12" width="16.44140625" bestFit="1" customWidth="1"/>
    <col min="13" max="13" width="20.6640625" customWidth="1"/>
    <col min="14" max="14" width="19" customWidth="1"/>
    <col min="15" max="15" width="15" customWidth="1"/>
    <col min="16" max="16" width="15.44140625" bestFit="1" customWidth="1"/>
    <col min="17" max="17" width="11.44140625" customWidth="1"/>
    <col min="18" max="18" width="15" customWidth="1"/>
    <col min="19" max="19" width="36.44140625" customWidth="1"/>
    <col min="20" max="20" width="19.44140625" customWidth="1"/>
    <col min="21" max="21" width="82.6640625" customWidth="1"/>
    <col min="22" max="22" width="22.6640625" customWidth="1"/>
    <col min="23" max="216" width="8.6640625" style="90"/>
  </cols>
  <sheetData>
    <row r="1" spans="1:216" s="90" customFormat="1" ht="38.25" customHeight="1">
      <c r="E1" s="93"/>
    </row>
    <row r="2" spans="1:216" s="90" customFormat="1" ht="48.75" customHeight="1">
      <c r="E2" s="106" t="s">
        <v>217</v>
      </c>
    </row>
    <row r="3" spans="1:216" s="90" customFormat="1" ht="11.7" customHeight="1">
      <c r="B3" s="91"/>
      <c r="C3" s="91"/>
    </row>
    <row r="4" spans="1:216" s="90" customFormat="1"/>
    <row r="5" spans="1:216" s="90" customFormat="1"/>
    <row r="6" spans="1:216" s="90" customFormat="1" ht="31.95" customHeight="1">
      <c r="B6" s="290" t="s">
        <v>175</v>
      </c>
      <c r="C6" s="290"/>
      <c r="D6" s="290"/>
      <c r="E6" s="290"/>
      <c r="F6" s="290"/>
    </row>
    <row r="7" spans="1:216">
      <c r="B7" s="283" t="s">
        <v>24</v>
      </c>
      <c r="C7" s="283"/>
      <c r="D7" s="283"/>
      <c r="E7" s="283"/>
      <c r="F7" s="283"/>
      <c r="G7" s="283" t="s">
        <v>0</v>
      </c>
      <c r="H7" s="283"/>
      <c r="I7" s="283"/>
      <c r="J7" s="283"/>
      <c r="K7" s="283" t="s">
        <v>1</v>
      </c>
      <c r="L7" s="283"/>
      <c r="M7" s="283"/>
      <c r="N7" s="283"/>
      <c r="O7" s="283"/>
      <c r="P7" s="283"/>
      <c r="Q7" s="283"/>
      <c r="R7" s="283"/>
      <c r="S7" s="283"/>
      <c r="T7" s="283"/>
      <c r="U7" s="283" t="s">
        <v>2</v>
      </c>
      <c r="V7" s="283"/>
    </row>
    <row r="8" spans="1:216" ht="15" thickBot="1">
      <c r="B8" s="291" t="s">
        <v>3</v>
      </c>
      <c r="C8" s="291"/>
      <c r="D8" s="291"/>
      <c r="E8" s="292" t="s">
        <v>4</v>
      </c>
      <c r="F8" s="292"/>
      <c r="G8" s="119" t="s">
        <v>3</v>
      </c>
      <c r="H8" s="292" t="s">
        <v>4</v>
      </c>
      <c r="I8" s="292"/>
      <c r="J8" s="292"/>
      <c r="K8" s="291" t="s">
        <v>3</v>
      </c>
      <c r="L8" s="291"/>
      <c r="M8" s="291"/>
      <c r="N8" s="291"/>
      <c r="O8" s="291"/>
      <c r="P8" s="292" t="s">
        <v>4</v>
      </c>
      <c r="Q8" s="292"/>
      <c r="R8" s="292"/>
      <c r="S8" s="292"/>
      <c r="T8" s="292"/>
      <c r="U8" s="291" t="s">
        <v>3</v>
      </c>
      <c r="V8" s="291"/>
    </row>
    <row r="9" spans="1:216" s="1" customFormat="1" ht="35.4" customHeight="1" thickBot="1">
      <c r="A9" s="92"/>
      <c r="B9" s="4" t="s">
        <v>22</v>
      </c>
      <c r="C9" s="30" t="s">
        <v>19</v>
      </c>
      <c r="D9" s="4" t="s">
        <v>23</v>
      </c>
      <c r="E9" s="30" t="s">
        <v>5</v>
      </c>
      <c r="F9" s="4" t="s">
        <v>70</v>
      </c>
      <c r="G9" s="30" t="s">
        <v>6</v>
      </c>
      <c r="H9" s="4" t="s">
        <v>7</v>
      </c>
      <c r="I9" s="30" t="s">
        <v>8</v>
      </c>
      <c r="J9" s="4" t="s">
        <v>9</v>
      </c>
      <c r="K9" s="30" t="s">
        <v>20</v>
      </c>
      <c r="L9" s="4" t="s">
        <v>40</v>
      </c>
      <c r="M9" s="30" t="s">
        <v>48</v>
      </c>
      <c r="N9" s="4" t="s">
        <v>18</v>
      </c>
      <c r="O9" s="30" t="s">
        <v>11</v>
      </c>
      <c r="P9" s="4" t="s">
        <v>47</v>
      </c>
      <c r="Q9" s="30" t="s">
        <v>10</v>
      </c>
      <c r="R9" s="4" t="s">
        <v>12</v>
      </c>
      <c r="S9" s="30" t="s">
        <v>13</v>
      </c>
      <c r="T9" s="4" t="s">
        <v>21</v>
      </c>
      <c r="U9" s="30" t="s">
        <v>14</v>
      </c>
      <c r="V9" s="4" t="s">
        <v>17</v>
      </c>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row>
    <row r="10" spans="1:216" ht="15" thickBot="1">
      <c r="B10" s="274" t="s">
        <v>25</v>
      </c>
      <c r="C10" s="147" t="s">
        <v>27</v>
      </c>
      <c r="D10" s="151">
        <v>42040</v>
      </c>
      <c r="E10" s="277" t="s">
        <v>26</v>
      </c>
      <c r="F10" s="154" t="s">
        <v>30</v>
      </c>
      <c r="G10" s="148" t="s">
        <v>36</v>
      </c>
      <c r="H10" s="120" t="s">
        <v>216</v>
      </c>
      <c r="I10" s="280" t="s">
        <v>15</v>
      </c>
      <c r="J10" s="287" t="s">
        <v>39</v>
      </c>
      <c r="K10" s="149">
        <v>986276</v>
      </c>
      <c r="L10" s="158">
        <v>49996302.990000002</v>
      </c>
      <c r="M10" s="130">
        <v>50.612000000000002</v>
      </c>
      <c r="N10" s="161" t="s">
        <v>42</v>
      </c>
      <c r="O10" s="130" t="s">
        <v>45</v>
      </c>
      <c r="P10" s="164">
        <v>0.08</v>
      </c>
      <c r="Q10" s="277" t="s">
        <v>16</v>
      </c>
      <c r="R10" s="166">
        <v>42069</v>
      </c>
      <c r="S10" s="284" t="s">
        <v>38</v>
      </c>
      <c r="T10" s="161" t="s">
        <v>41</v>
      </c>
      <c r="U10" s="148" t="s">
        <v>50</v>
      </c>
      <c r="V10" s="170"/>
    </row>
    <row r="11" spans="1:216" ht="15" thickBot="1">
      <c r="B11" s="275"/>
      <c r="C11" s="138" t="s">
        <v>28</v>
      </c>
      <c r="D11" s="152">
        <v>42088</v>
      </c>
      <c r="E11" s="278"/>
      <c r="F11" s="155" t="s">
        <v>31</v>
      </c>
      <c r="G11" s="139" t="s">
        <v>36</v>
      </c>
      <c r="H11" s="120" t="s">
        <v>216</v>
      </c>
      <c r="I11" s="281"/>
      <c r="J11" s="288"/>
      <c r="K11" s="150">
        <v>988069</v>
      </c>
      <c r="L11" s="159">
        <v>52422988.859999999</v>
      </c>
      <c r="M11" s="131">
        <v>52.975999999999999</v>
      </c>
      <c r="N11" s="162" t="s">
        <v>42</v>
      </c>
      <c r="O11" s="131" t="s">
        <v>45</v>
      </c>
      <c r="P11" s="165">
        <v>0.08</v>
      </c>
      <c r="Q11" s="278"/>
      <c r="R11" s="167">
        <v>42118</v>
      </c>
      <c r="S11" s="285"/>
      <c r="T11" s="162" t="s">
        <v>41</v>
      </c>
      <c r="U11" s="139" t="s">
        <v>51</v>
      </c>
      <c r="V11" s="156"/>
    </row>
    <row r="12" spans="1:216" ht="15" thickBot="1">
      <c r="B12" s="275"/>
      <c r="C12" s="138" t="s">
        <v>29</v>
      </c>
      <c r="D12" s="152">
        <v>42150</v>
      </c>
      <c r="E12" s="278"/>
      <c r="F12" s="156" t="s">
        <v>32</v>
      </c>
      <c r="G12" s="139" t="s">
        <v>36</v>
      </c>
      <c r="H12" s="120" t="s">
        <v>216</v>
      </c>
      <c r="I12" s="281"/>
      <c r="J12" s="288"/>
      <c r="K12" s="150">
        <v>948230</v>
      </c>
      <c r="L12" s="159">
        <v>61395996.039999999</v>
      </c>
      <c r="M12" s="131">
        <v>64.668000000000006</v>
      </c>
      <c r="N12" s="162" t="s">
        <v>44</v>
      </c>
      <c r="O12" s="139" t="s">
        <v>45</v>
      </c>
      <c r="P12" s="165">
        <v>0.08</v>
      </c>
      <c r="Q12" s="278"/>
      <c r="R12" s="168">
        <v>42180</v>
      </c>
      <c r="S12" s="285"/>
      <c r="T12" s="162" t="s">
        <v>41</v>
      </c>
      <c r="U12" s="139" t="s">
        <v>52</v>
      </c>
      <c r="V12" s="156"/>
    </row>
    <row r="13" spans="1:216" ht="15" thickBot="1">
      <c r="B13" s="275"/>
      <c r="C13" s="138" t="s">
        <v>29</v>
      </c>
      <c r="D13" s="152">
        <v>42185</v>
      </c>
      <c r="E13" s="278"/>
      <c r="F13" s="156" t="s">
        <v>33</v>
      </c>
      <c r="G13" s="139" t="s">
        <v>36</v>
      </c>
      <c r="H13" s="120" t="s">
        <v>216</v>
      </c>
      <c r="I13" s="281"/>
      <c r="J13" s="288"/>
      <c r="K13" s="150">
        <v>911343</v>
      </c>
      <c r="L13" s="159">
        <v>55411477.090000004</v>
      </c>
      <c r="M13" s="131">
        <v>60.722000000000001</v>
      </c>
      <c r="N13" s="162" t="s">
        <v>42</v>
      </c>
      <c r="O13" s="139" t="s">
        <v>45</v>
      </c>
      <c r="P13" s="165">
        <v>0.08</v>
      </c>
      <c r="Q13" s="278"/>
      <c r="R13" s="168">
        <v>42215</v>
      </c>
      <c r="S13" s="285"/>
      <c r="T13" s="162" t="s">
        <v>41</v>
      </c>
      <c r="U13" s="139" t="s">
        <v>53</v>
      </c>
      <c r="V13" s="156"/>
    </row>
    <row r="14" spans="1:216" ht="15" thickBot="1">
      <c r="B14" s="275"/>
      <c r="C14" s="138" t="s">
        <v>29</v>
      </c>
      <c r="D14" s="152">
        <v>42256</v>
      </c>
      <c r="E14" s="278"/>
      <c r="F14" s="156" t="s">
        <v>34</v>
      </c>
      <c r="G14" s="139" t="s">
        <v>36</v>
      </c>
      <c r="H14" s="120" t="s">
        <v>216</v>
      </c>
      <c r="I14" s="281"/>
      <c r="J14" s="288"/>
      <c r="K14" s="150">
        <v>948054</v>
      </c>
      <c r="L14" s="159">
        <v>44788915.122000001</v>
      </c>
      <c r="M14" s="131">
        <v>47.162999999999997</v>
      </c>
      <c r="N14" s="162" t="s">
        <v>43</v>
      </c>
      <c r="O14" s="139" t="s">
        <v>45</v>
      </c>
      <c r="P14" s="165">
        <v>0.08</v>
      </c>
      <c r="Q14" s="278"/>
      <c r="R14" s="167">
        <v>42286</v>
      </c>
      <c r="S14" s="285"/>
      <c r="T14" s="162" t="s">
        <v>41</v>
      </c>
      <c r="U14" s="139" t="s">
        <v>49</v>
      </c>
      <c r="V14" s="156"/>
    </row>
    <row r="15" spans="1:216" ht="15" thickBot="1">
      <c r="B15" s="276"/>
      <c r="C15" s="137" t="s">
        <v>28</v>
      </c>
      <c r="D15" s="153">
        <v>42346</v>
      </c>
      <c r="E15" s="279"/>
      <c r="F15" s="157" t="s">
        <v>35</v>
      </c>
      <c r="G15" s="137" t="s">
        <v>37</v>
      </c>
      <c r="H15" s="12" t="s">
        <v>216</v>
      </c>
      <c r="I15" s="282"/>
      <c r="J15" s="289"/>
      <c r="K15" s="135">
        <v>948118</v>
      </c>
      <c r="L15" s="160">
        <v>35736463.659999996</v>
      </c>
      <c r="M15" s="132">
        <v>37.692</v>
      </c>
      <c r="N15" s="163" t="s">
        <v>43</v>
      </c>
      <c r="O15" s="137" t="s">
        <v>46</v>
      </c>
      <c r="P15" s="163" t="s">
        <v>16</v>
      </c>
      <c r="Q15" s="279"/>
      <c r="R15" s="169">
        <v>42376</v>
      </c>
      <c r="S15" s="286"/>
      <c r="T15" s="163" t="s">
        <v>41</v>
      </c>
      <c r="U15" s="137" t="s">
        <v>54</v>
      </c>
      <c r="V15" s="157" t="s">
        <v>55</v>
      </c>
    </row>
    <row r="16" spans="1:216" s="90" customFormat="1">
      <c r="B16" s="108"/>
      <c r="C16" s="108"/>
      <c r="D16" s="108"/>
      <c r="E16" s="108"/>
      <c r="F16" s="108"/>
      <c r="G16" s="108"/>
      <c r="H16" s="108"/>
      <c r="I16" s="108"/>
      <c r="J16" s="108"/>
      <c r="K16" s="108"/>
      <c r="L16" s="108"/>
      <c r="M16" s="108"/>
      <c r="N16" s="108"/>
      <c r="O16" s="108"/>
      <c r="P16" s="108"/>
      <c r="Q16" s="108"/>
      <c r="R16" s="108"/>
      <c r="S16" s="108"/>
      <c r="T16" s="108"/>
      <c r="U16" s="108"/>
      <c r="V16" s="108"/>
    </row>
    <row r="17" spans="4:4" s="90" customFormat="1">
      <c r="D17" s="109"/>
    </row>
    <row r="18" spans="4:4" s="90" customFormat="1">
      <c r="D18" s="109"/>
    </row>
    <row r="19" spans="4:4" s="90" customFormat="1">
      <c r="D19" s="109"/>
    </row>
    <row r="20" spans="4:4" s="90" customFormat="1"/>
    <row r="21" spans="4:4" s="90" customFormat="1"/>
    <row r="22" spans="4:4" s="90" customFormat="1"/>
    <row r="23" spans="4:4" s="90" customFormat="1"/>
    <row r="24" spans="4:4" s="90" customFormat="1"/>
    <row r="25" spans="4:4" s="90" customFormat="1"/>
    <row r="26" spans="4:4" s="90" customFormat="1"/>
    <row r="27" spans="4:4" s="90" customFormat="1"/>
    <row r="28" spans="4:4" s="90" customFormat="1"/>
    <row r="29" spans="4:4" s="90" customFormat="1"/>
    <row r="30" spans="4:4" s="90" customFormat="1"/>
    <row r="31" spans="4:4" s="90" customFormat="1"/>
    <row r="32" spans="4:4" s="90" customFormat="1"/>
    <row r="33" s="90" customFormat="1"/>
    <row r="34" s="90" customFormat="1"/>
    <row r="35" s="90" customFormat="1"/>
    <row r="36" s="90" customFormat="1"/>
    <row r="37" s="90" customFormat="1"/>
    <row r="38" s="90" customFormat="1"/>
    <row r="39" s="90" customFormat="1"/>
    <row r="40" s="90" customFormat="1"/>
    <row r="41" s="90" customFormat="1"/>
    <row r="42" s="90" customFormat="1"/>
    <row r="43" s="90" customFormat="1"/>
    <row r="44" s="90" customFormat="1"/>
    <row r="45" s="90" customFormat="1"/>
    <row r="46" s="90" customFormat="1"/>
    <row r="47" s="90" customFormat="1"/>
    <row r="48"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sheetData>
  <mergeCells count="17">
    <mergeCell ref="U7:V7"/>
    <mergeCell ref="B6:F6"/>
    <mergeCell ref="U8:V8"/>
    <mergeCell ref="B8:D8"/>
    <mergeCell ref="E8:F8"/>
    <mergeCell ref="H8:J8"/>
    <mergeCell ref="K8:O8"/>
    <mergeCell ref="P8:T8"/>
    <mergeCell ref="B7:F7"/>
    <mergeCell ref="G7:J7"/>
    <mergeCell ref="B10:B15"/>
    <mergeCell ref="E10:E15"/>
    <mergeCell ref="I10:I15"/>
    <mergeCell ref="Q10:Q15"/>
    <mergeCell ref="K7:T7"/>
    <mergeCell ref="S10:S15"/>
    <mergeCell ref="J10:J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G536"/>
  <sheetViews>
    <sheetView topLeftCell="A9" zoomScale="76" workbookViewId="0">
      <selection activeCell="C33" sqref="C33"/>
    </sheetView>
  </sheetViews>
  <sheetFormatPr defaultColWidth="8.6640625" defaultRowHeight="14.4"/>
  <cols>
    <col min="1" max="1" width="8.6640625" style="90"/>
    <col min="2" max="3" width="22.6640625" customWidth="1"/>
    <col min="4" max="4" width="20.44140625" customWidth="1"/>
    <col min="5" max="5" width="35.6640625" customWidth="1"/>
    <col min="6" max="6" width="23.44140625" customWidth="1"/>
    <col min="7" max="7" width="24.44140625" customWidth="1"/>
    <col min="8" max="8" width="22" customWidth="1"/>
    <col min="9" max="9" width="9.44140625" customWidth="1"/>
    <col min="10" max="10" width="22" customWidth="1"/>
    <col min="11" max="11" width="12" customWidth="1"/>
    <col min="12" max="12" width="16.44140625" customWidth="1"/>
    <col min="13" max="13" width="20.6640625" customWidth="1"/>
    <col min="14" max="14" width="19" customWidth="1"/>
    <col min="15" max="16" width="15" customWidth="1"/>
    <col min="17" max="17" width="11.44140625" customWidth="1"/>
    <col min="18" max="18" width="15" customWidth="1"/>
    <col min="19" max="19" width="36.44140625" customWidth="1"/>
    <col min="20" max="20" width="19.44140625" customWidth="1"/>
    <col min="21" max="21" width="82.6640625" customWidth="1"/>
    <col min="22" max="22" width="22.6640625" customWidth="1"/>
    <col min="23" max="111" width="8.6640625" style="90"/>
  </cols>
  <sheetData>
    <row r="1" spans="1:111" s="90" customFormat="1" ht="38.25" customHeight="1">
      <c r="E1" s="94"/>
    </row>
    <row r="2" spans="1:111" s="90" customFormat="1" ht="46.95" customHeight="1">
      <c r="E2" s="106" t="s">
        <v>173</v>
      </c>
    </row>
    <row r="3" spans="1:111" s="90" customFormat="1" ht="15.6" customHeight="1">
      <c r="B3" s="91"/>
      <c r="C3" s="91"/>
    </row>
    <row r="4" spans="1:111" s="90" customFormat="1"/>
    <row r="5" spans="1:111" s="90" customFormat="1"/>
    <row r="6" spans="1:111" s="90" customFormat="1" ht="33.450000000000003" customHeight="1">
      <c r="B6" s="290" t="s">
        <v>174</v>
      </c>
      <c r="C6" s="290"/>
      <c r="D6" s="290"/>
      <c r="E6" s="290"/>
      <c r="F6" s="290"/>
    </row>
    <row r="7" spans="1:111">
      <c r="B7" s="283" t="s">
        <v>24</v>
      </c>
      <c r="C7" s="283"/>
      <c r="D7" s="283"/>
      <c r="E7" s="283"/>
      <c r="F7" s="283"/>
      <c r="G7" s="283" t="s">
        <v>0</v>
      </c>
      <c r="H7" s="283"/>
      <c r="I7" s="283"/>
      <c r="J7" s="283"/>
      <c r="K7" s="283" t="s">
        <v>1</v>
      </c>
      <c r="L7" s="283"/>
      <c r="M7" s="283"/>
      <c r="N7" s="283"/>
      <c r="O7" s="283"/>
      <c r="P7" s="283"/>
      <c r="Q7" s="283"/>
      <c r="R7" s="283"/>
      <c r="S7" s="283"/>
      <c r="T7" s="283"/>
      <c r="U7" s="283" t="s">
        <v>2</v>
      </c>
      <c r="V7" s="283"/>
    </row>
    <row r="8" spans="1:111" ht="15" thickBot="1">
      <c r="B8" s="291" t="s">
        <v>3</v>
      </c>
      <c r="C8" s="291"/>
      <c r="D8" s="291"/>
      <c r="E8" s="292" t="s">
        <v>4</v>
      </c>
      <c r="F8" s="292"/>
      <c r="G8" s="119" t="s">
        <v>3</v>
      </c>
      <c r="H8" s="292" t="s">
        <v>4</v>
      </c>
      <c r="I8" s="292"/>
      <c r="J8" s="292"/>
      <c r="K8" s="291" t="s">
        <v>3</v>
      </c>
      <c r="L8" s="291"/>
      <c r="M8" s="291"/>
      <c r="N8" s="291"/>
      <c r="O8" s="291"/>
      <c r="P8" s="292" t="s">
        <v>4</v>
      </c>
      <c r="Q8" s="292"/>
      <c r="R8" s="292"/>
      <c r="S8" s="292"/>
      <c r="T8" s="292"/>
      <c r="U8" s="291" t="s">
        <v>3</v>
      </c>
      <c r="V8" s="291"/>
    </row>
    <row r="9" spans="1:111" s="1" customFormat="1" ht="35.4" customHeight="1" thickBot="1">
      <c r="A9" s="92"/>
      <c r="B9" s="4" t="s">
        <v>22</v>
      </c>
      <c r="C9" s="5" t="s">
        <v>19</v>
      </c>
      <c r="D9" s="4" t="s">
        <v>23</v>
      </c>
      <c r="E9" s="5" t="s">
        <v>5</v>
      </c>
      <c r="F9" s="4" t="s">
        <v>69</v>
      </c>
      <c r="G9" s="5" t="s">
        <v>6</v>
      </c>
      <c r="H9" s="4" t="s">
        <v>7</v>
      </c>
      <c r="I9" s="5" t="s">
        <v>8</v>
      </c>
      <c r="J9" s="4" t="s">
        <v>9</v>
      </c>
      <c r="K9" s="5" t="s">
        <v>20</v>
      </c>
      <c r="L9" s="4" t="s">
        <v>40</v>
      </c>
      <c r="M9" s="5" t="s">
        <v>48</v>
      </c>
      <c r="N9" s="4" t="s">
        <v>18</v>
      </c>
      <c r="O9" s="5" t="s">
        <v>11</v>
      </c>
      <c r="P9" s="4" t="s">
        <v>47</v>
      </c>
      <c r="Q9" s="5" t="s">
        <v>10</v>
      </c>
      <c r="R9" s="4" t="s">
        <v>12</v>
      </c>
      <c r="S9" s="5" t="s">
        <v>13</v>
      </c>
      <c r="T9" s="4" t="s">
        <v>21</v>
      </c>
      <c r="U9" s="5" t="s">
        <v>14</v>
      </c>
      <c r="V9" s="4" t="s">
        <v>17</v>
      </c>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row>
    <row r="10" spans="1:111" ht="22.95" customHeight="1" thickBot="1">
      <c r="B10" s="274" t="s">
        <v>25</v>
      </c>
      <c r="C10" s="129" t="s">
        <v>27</v>
      </c>
      <c r="D10" s="179">
        <v>42402</v>
      </c>
      <c r="E10" s="295" t="s">
        <v>26</v>
      </c>
      <c r="F10" s="154" t="s">
        <v>204</v>
      </c>
      <c r="G10" s="148" t="s">
        <v>36</v>
      </c>
      <c r="H10" s="120" t="s">
        <v>216</v>
      </c>
      <c r="I10" s="298" t="s">
        <v>15</v>
      </c>
      <c r="J10" s="287" t="s">
        <v>98</v>
      </c>
      <c r="K10" s="171">
        <v>947980</v>
      </c>
      <c r="L10" s="158">
        <v>30490828.719999999</v>
      </c>
      <c r="M10" s="173">
        <v>32.084000000000003</v>
      </c>
      <c r="N10" s="161" t="s">
        <v>42</v>
      </c>
      <c r="O10" s="173" t="s">
        <v>45</v>
      </c>
      <c r="P10" s="161">
        <v>0.08</v>
      </c>
      <c r="Q10" s="173" t="s">
        <v>16</v>
      </c>
      <c r="R10" s="166">
        <v>42432</v>
      </c>
      <c r="S10" s="301" t="s">
        <v>38</v>
      </c>
      <c r="T10" s="161" t="s">
        <v>59</v>
      </c>
      <c r="U10" s="178" t="s">
        <v>64</v>
      </c>
      <c r="V10" s="170"/>
    </row>
    <row r="11" spans="1:111" ht="15" thickBot="1">
      <c r="B11" s="275"/>
      <c r="C11" s="128" t="s">
        <v>29</v>
      </c>
      <c r="D11" s="180">
        <v>42504</v>
      </c>
      <c r="E11" s="296"/>
      <c r="F11" s="155" t="s">
        <v>205</v>
      </c>
      <c r="G11" s="139" t="s">
        <v>36</v>
      </c>
      <c r="H11" s="120" t="s">
        <v>216</v>
      </c>
      <c r="I11" s="299"/>
      <c r="J11" s="288"/>
      <c r="K11" s="172">
        <v>995152</v>
      </c>
      <c r="L11" s="159">
        <v>48173318.020000003</v>
      </c>
      <c r="M11" s="174">
        <v>48.328000000000003</v>
      </c>
      <c r="N11" s="162" t="s">
        <v>43</v>
      </c>
      <c r="O11" s="174" t="s">
        <v>45</v>
      </c>
      <c r="P11" s="162">
        <v>0.08</v>
      </c>
      <c r="Q11" s="174" t="s">
        <v>16</v>
      </c>
      <c r="R11" s="168">
        <v>42534</v>
      </c>
      <c r="S11" s="302"/>
      <c r="T11" s="162" t="s">
        <v>41</v>
      </c>
      <c r="U11" s="177" t="s">
        <v>63</v>
      </c>
      <c r="V11" s="156"/>
    </row>
    <row r="12" spans="1:111" ht="15" thickBot="1">
      <c r="B12" s="275"/>
      <c r="C12" s="128" t="s">
        <v>56</v>
      </c>
      <c r="D12" s="180">
        <v>42592</v>
      </c>
      <c r="E12" s="296"/>
      <c r="F12" s="156" t="s">
        <v>206</v>
      </c>
      <c r="G12" s="139" t="s">
        <v>36</v>
      </c>
      <c r="H12" s="120" t="s">
        <v>216</v>
      </c>
      <c r="I12" s="299"/>
      <c r="J12" s="288"/>
      <c r="K12" s="172">
        <v>983847</v>
      </c>
      <c r="L12" s="159">
        <v>46486770.75</v>
      </c>
      <c r="M12" s="175">
        <v>47.17</v>
      </c>
      <c r="N12" s="162" t="s">
        <v>43</v>
      </c>
      <c r="O12" s="177" t="s">
        <v>45</v>
      </c>
      <c r="P12" s="162">
        <v>0.08</v>
      </c>
      <c r="Q12" s="177" t="s">
        <v>16</v>
      </c>
      <c r="R12" s="168">
        <v>42622</v>
      </c>
      <c r="S12" s="302"/>
      <c r="T12" s="162" t="s">
        <v>41</v>
      </c>
      <c r="U12" s="177" t="s">
        <v>65</v>
      </c>
      <c r="V12" s="156"/>
    </row>
    <row r="13" spans="1:111" ht="15" thickBot="1">
      <c r="B13" s="275"/>
      <c r="C13" s="128" t="s">
        <v>57</v>
      </c>
      <c r="D13" s="180">
        <v>42666</v>
      </c>
      <c r="E13" s="296"/>
      <c r="F13" s="156" t="s">
        <v>207</v>
      </c>
      <c r="G13" s="139" t="s">
        <v>36</v>
      </c>
      <c r="H13" s="120" t="s">
        <v>216</v>
      </c>
      <c r="I13" s="299"/>
      <c r="J13" s="288"/>
      <c r="K13" s="172">
        <v>949320</v>
      </c>
      <c r="L13" s="159">
        <v>46900205.280000001</v>
      </c>
      <c r="M13" s="174">
        <v>49.323999999999998</v>
      </c>
      <c r="N13" s="162" t="s">
        <v>62</v>
      </c>
      <c r="O13" s="177" t="s">
        <v>45</v>
      </c>
      <c r="P13" s="162">
        <v>0.08</v>
      </c>
      <c r="Q13" s="177" t="s">
        <v>16</v>
      </c>
      <c r="R13" s="168">
        <v>42696</v>
      </c>
      <c r="S13" s="302"/>
      <c r="T13" s="162" t="s">
        <v>41</v>
      </c>
      <c r="U13" s="177" t="s">
        <v>66</v>
      </c>
      <c r="V13" s="156"/>
    </row>
    <row r="14" spans="1:111" ht="15" thickBot="1">
      <c r="B14" s="276"/>
      <c r="C14" s="127" t="s">
        <v>57</v>
      </c>
      <c r="D14" s="181">
        <v>42731</v>
      </c>
      <c r="E14" s="297"/>
      <c r="F14" s="157" t="s">
        <v>208</v>
      </c>
      <c r="G14" s="137" t="s">
        <v>36</v>
      </c>
      <c r="H14" s="12" t="s">
        <v>216</v>
      </c>
      <c r="I14" s="300"/>
      <c r="J14" s="289"/>
      <c r="K14" s="124">
        <v>984163</v>
      </c>
      <c r="L14" s="160">
        <v>52660593.799999997</v>
      </c>
      <c r="M14" s="176">
        <v>53.427999999999997</v>
      </c>
      <c r="N14" s="163" t="s">
        <v>62</v>
      </c>
      <c r="O14" s="127" t="s">
        <v>45</v>
      </c>
      <c r="P14" s="163">
        <v>0.08</v>
      </c>
      <c r="Q14" s="127" t="s">
        <v>16</v>
      </c>
      <c r="R14" s="169">
        <v>42761</v>
      </c>
      <c r="S14" s="303"/>
      <c r="T14" s="163" t="s">
        <v>41</v>
      </c>
      <c r="U14" s="127" t="s">
        <v>67</v>
      </c>
      <c r="V14" s="157"/>
    </row>
    <row r="15" spans="1:111" s="90" customFormat="1">
      <c r="B15" s="108"/>
      <c r="C15" s="108"/>
      <c r="D15" s="108"/>
      <c r="E15" s="108"/>
      <c r="F15" s="108"/>
      <c r="G15" s="108"/>
      <c r="H15" s="108"/>
      <c r="I15" s="108"/>
      <c r="J15" s="108"/>
      <c r="K15" s="108"/>
      <c r="L15" s="108"/>
      <c r="M15" s="108"/>
      <c r="N15" s="108"/>
      <c r="O15" s="108"/>
      <c r="P15" s="108"/>
      <c r="Q15" s="108"/>
      <c r="R15" s="108"/>
      <c r="S15" s="108"/>
      <c r="T15" s="108"/>
      <c r="U15" s="108"/>
      <c r="V15" s="108"/>
    </row>
    <row r="16" spans="1:111" s="90" customFormat="1"/>
    <row r="17" spans="2:22" s="90" customFormat="1"/>
    <row r="18" spans="2:22" s="90" customFormat="1"/>
    <row r="19" spans="2:22" s="90" customFormat="1"/>
    <row r="20" spans="2:22" s="90" customFormat="1" ht="29.4" thickBot="1">
      <c r="B20" s="290" t="s">
        <v>209</v>
      </c>
      <c r="C20" s="290"/>
      <c r="D20" s="290"/>
      <c r="E20" s="290"/>
      <c r="F20" s="290"/>
    </row>
    <row r="21" spans="2:22" s="90" customFormat="1" ht="15" thickBot="1">
      <c r="B21" s="308" t="s">
        <v>24</v>
      </c>
      <c r="C21" s="306"/>
      <c r="D21" s="306"/>
      <c r="E21" s="306"/>
      <c r="F21" s="306"/>
      <c r="G21" s="306" t="s">
        <v>0</v>
      </c>
      <c r="H21" s="306"/>
      <c r="I21" s="306"/>
      <c r="J21" s="306"/>
      <c r="K21" s="306" t="s">
        <v>1</v>
      </c>
      <c r="L21" s="306"/>
      <c r="M21" s="306"/>
      <c r="N21" s="306"/>
      <c r="O21" s="306"/>
      <c r="P21" s="306"/>
      <c r="Q21" s="306"/>
      <c r="R21" s="306"/>
      <c r="S21" s="306"/>
      <c r="T21" s="306"/>
      <c r="U21" s="306" t="s">
        <v>2</v>
      </c>
      <c r="V21" s="307"/>
    </row>
    <row r="22" spans="2:22" s="90" customFormat="1" ht="15" thickBot="1">
      <c r="B22" s="304" t="s">
        <v>3</v>
      </c>
      <c r="C22" s="293"/>
      <c r="D22" s="293"/>
      <c r="E22" s="305" t="s">
        <v>4</v>
      </c>
      <c r="F22" s="305"/>
      <c r="G22" s="184" t="s">
        <v>3</v>
      </c>
      <c r="H22" s="305" t="s">
        <v>4</v>
      </c>
      <c r="I22" s="305"/>
      <c r="J22" s="305"/>
      <c r="K22" s="293" t="s">
        <v>3</v>
      </c>
      <c r="L22" s="293"/>
      <c r="M22" s="293"/>
      <c r="N22" s="293"/>
      <c r="O22" s="293"/>
      <c r="P22" s="305" t="s">
        <v>4</v>
      </c>
      <c r="Q22" s="305"/>
      <c r="R22" s="305"/>
      <c r="S22" s="305"/>
      <c r="T22" s="305"/>
      <c r="U22" s="293" t="s">
        <v>3</v>
      </c>
      <c r="V22" s="294"/>
    </row>
    <row r="23" spans="2:22" s="90" customFormat="1" ht="36.6" thickBot="1">
      <c r="B23" s="4" t="s">
        <v>22</v>
      </c>
      <c r="C23" s="185" t="s">
        <v>19</v>
      </c>
      <c r="D23" s="4" t="s">
        <v>23</v>
      </c>
      <c r="E23" s="185" t="s">
        <v>5</v>
      </c>
      <c r="F23" s="4" t="s">
        <v>69</v>
      </c>
      <c r="G23" s="185" t="s">
        <v>6</v>
      </c>
      <c r="H23" s="4" t="s">
        <v>7</v>
      </c>
      <c r="I23" s="185" t="s">
        <v>8</v>
      </c>
      <c r="J23" s="4" t="s">
        <v>9</v>
      </c>
      <c r="K23" s="185" t="s">
        <v>20</v>
      </c>
      <c r="L23" s="4" t="s">
        <v>40</v>
      </c>
      <c r="M23" s="185" t="s">
        <v>48</v>
      </c>
      <c r="N23" s="4" t="s">
        <v>18</v>
      </c>
      <c r="O23" s="185" t="s">
        <v>11</v>
      </c>
      <c r="P23" s="4" t="s">
        <v>47</v>
      </c>
      <c r="Q23" s="185" t="s">
        <v>10</v>
      </c>
      <c r="R23" s="4" t="s">
        <v>12</v>
      </c>
      <c r="S23" s="185" t="s">
        <v>13</v>
      </c>
      <c r="T23" s="4" t="s">
        <v>21</v>
      </c>
      <c r="U23" s="185" t="s">
        <v>14</v>
      </c>
      <c r="V23" s="4" t="s">
        <v>17</v>
      </c>
    </row>
    <row r="24" spans="2:22" s="90" customFormat="1" ht="35.4" customHeight="1" thickBot="1">
      <c r="B24" s="6" t="s">
        <v>25</v>
      </c>
      <c r="C24" s="28" t="s">
        <v>58</v>
      </c>
      <c r="D24" s="29">
        <v>42712</v>
      </c>
      <c r="E24" s="28" t="s">
        <v>26</v>
      </c>
      <c r="F24" s="6" t="s">
        <v>210</v>
      </c>
      <c r="G24" s="28" t="s">
        <v>68</v>
      </c>
      <c r="H24" s="12" t="s">
        <v>216</v>
      </c>
      <c r="I24" s="186" t="s">
        <v>15</v>
      </c>
      <c r="J24" s="190" t="s">
        <v>97</v>
      </c>
      <c r="K24" s="187">
        <v>996459</v>
      </c>
      <c r="L24" s="191">
        <v>51008736.210000001</v>
      </c>
      <c r="M24" s="188">
        <v>51.09</v>
      </c>
      <c r="N24" s="6" t="s">
        <v>61</v>
      </c>
      <c r="O24" s="28" t="s">
        <v>46</v>
      </c>
      <c r="P24" s="192">
        <v>0.1</v>
      </c>
      <c r="Q24" s="28" t="s">
        <v>16</v>
      </c>
      <c r="R24" s="193">
        <v>42741</v>
      </c>
      <c r="S24" s="189" t="s">
        <v>38</v>
      </c>
      <c r="T24" s="6" t="s">
        <v>60</v>
      </c>
      <c r="U24" s="28" t="s">
        <v>67</v>
      </c>
      <c r="V24" s="6"/>
    </row>
    <row r="25" spans="2:22" s="90" customFormat="1"/>
    <row r="26" spans="2:22" s="90" customFormat="1"/>
    <row r="27" spans="2:22" s="90" customFormat="1"/>
    <row r="28" spans="2:22" s="90" customFormat="1"/>
    <row r="29" spans="2:22" s="90" customFormat="1"/>
    <row r="30" spans="2:22" s="90" customFormat="1"/>
    <row r="31" spans="2:22" s="90" customFormat="1"/>
    <row r="32" spans="2:22" s="90" customFormat="1"/>
    <row r="33" s="90" customFormat="1"/>
    <row r="34" s="90" customFormat="1"/>
    <row r="35" s="90" customFormat="1"/>
    <row r="36" s="90" customFormat="1"/>
    <row r="37" s="90" customFormat="1"/>
    <row r="38" s="90" customFormat="1"/>
    <row r="39" s="90" customFormat="1"/>
    <row r="40" s="90" customFormat="1"/>
    <row r="41" s="90" customFormat="1"/>
    <row r="42" s="90" customFormat="1"/>
    <row r="43" s="90" customFormat="1"/>
    <row r="44" s="90" customFormat="1"/>
    <row r="45" s="90" customFormat="1"/>
    <row r="46" s="90" customFormat="1"/>
    <row r="47" s="90" customFormat="1"/>
    <row r="48"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pans="2:22" s="90" customFormat="1"/>
    <row r="530" spans="2:22" s="90" customFormat="1"/>
    <row r="531" spans="2:22" s="90" customFormat="1"/>
    <row r="532" spans="2:22" s="90" customFormat="1">
      <c r="B532"/>
      <c r="C532"/>
      <c r="D532"/>
      <c r="E532"/>
      <c r="F532"/>
      <c r="G532"/>
      <c r="H532"/>
      <c r="I532"/>
      <c r="J532"/>
      <c r="K532"/>
      <c r="L532"/>
      <c r="M532"/>
      <c r="N532"/>
      <c r="O532"/>
      <c r="P532"/>
      <c r="Q532"/>
      <c r="R532"/>
      <c r="S532"/>
      <c r="T532"/>
      <c r="U532"/>
      <c r="V532"/>
    </row>
    <row r="533" spans="2:22" s="90" customFormat="1">
      <c r="B533"/>
      <c r="C533"/>
      <c r="D533"/>
      <c r="E533"/>
      <c r="F533"/>
      <c r="G533"/>
      <c r="H533"/>
      <c r="I533"/>
      <c r="J533"/>
      <c r="K533"/>
      <c r="L533"/>
      <c r="M533"/>
      <c r="N533"/>
      <c r="O533"/>
      <c r="P533"/>
      <c r="Q533"/>
      <c r="R533"/>
      <c r="S533"/>
      <c r="T533"/>
      <c r="U533"/>
      <c r="V533"/>
    </row>
    <row r="534" spans="2:22" s="90" customFormat="1">
      <c r="B534"/>
      <c r="C534"/>
      <c r="D534"/>
      <c r="E534"/>
      <c r="F534"/>
      <c r="G534"/>
      <c r="H534"/>
      <c r="I534"/>
      <c r="J534"/>
      <c r="K534"/>
      <c r="L534"/>
      <c r="M534"/>
      <c r="N534"/>
      <c r="O534"/>
      <c r="P534"/>
      <c r="Q534"/>
      <c r="R534"/>
      <c r="S534"/>
      <c r="T534"/>
      <c r="U534"/>
      <c r="V534"/>
    </row>
    <row r="535" spans="2:22" s="90" customFormat="1">
      <c r="B535"/>
      <c r="C535"/>
      <c r="D535"/>
      <c r="E535"/>
      <c r="F535"/>
      <c r="G535"/>
      <c r="H535"/>
      <c r="I535"/>
      <c r="J535"/>
      <c r="K535"/>
      <c r="L535"/>
      <c r="M535"/>
      <c r="N535"/>
      <c r="O535"/>
      <c r="P535"/>
      <c r="Q535"/>
      <c r="R535"/>
      <c r="S535"/>
      <c r="T535"/>
      <c r="U535"/>
      <c r="V535"/>
    </row>
    <row r="536" spans="2:22" s="90" customFormat="1">
      <c r="B536"/>
      <c r="C536"/>
      <c r="D536"/>
      <c r="E536"/>
      <c r="F536"/>
      <c r="G536"/>
      <c r="H536"/>
      <c r="I536"/>
      <c r="J536"/>
      <c r="K536"/>
      <c r="L536"/>
      <c r="M536"/>
      <c r="N536"/>
      <c r="O536"/>
      <c r="P536"/>
      <c r="Q536"/>
      <c r="R536"/>
      <c r="S536"/>
      <c r="T536"/>
      <c r="U536"/>
      <c r="V536"/>
    </row>
  </sheetData>
  <mergeCells count="27">
    <mergeCell ref="U21:V21"/>
    <mergeCell ref="P22:T22"/>
    <mergeCell ref="B20:F20"/>
    <mergeCell ref="B21:F21"/>
    <mergeCell ref="G21:J21"/>
    <mergeCell ref="K21:T21"/>
    <mergeCell ref="U7:V7"/>
    <mergeCell ref="U22:V22"/>
    <mergeCell ref="U8:V8"/>
    <mergeCell ref="B10:B14"/>
    <mergeCell ref="E10:E14"/>
    <mergeCell ref="I10:I14"/>
    <mergeCell ref="S10:S14"/>
    <mergeCell ref="B8:D8"/>
    <mergeCell ref="E8:F8"/>
    <mergeCell ref="H8:J8"/>
    <mergeCell ref="K8:O8"/>
    <mergeCell ref="P8:T8"/>
    <mergeCell ref="B22:D22"/>
    <mergeCell ref="E22:F22"/>
    <mergeCell ref="H22:J22"/>
    <mergeCell ref="K22:O22"/>
    <mergeCell ref="J10:J14"/>
    <mergeCell ref="B6:F6"/>
    <mergeCell ref="B7:F7"/>
    <mergeCell ref="G7:J7"/>
    <mergeCell ref="K7:T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M854"/>
  <sheetViews>
    <sheetView topLeftCell="A14" zoomScale="83" zoomScaleNormal="80" workbookViewId="0">
      <selection activeCell="O12" sqref="O12"/>
    </sheetView>
  </sheetViews>
  <sheetFormatPr defaultColWidth="8.6640625" defaultRowHeight="14.4"/>
  <cols>
    <col min="1" max="1" width="8.6640625" style="90"/>
    <col min="2" max="3" width="22.6640625" customWidth="1"/>
    <col min="4" max="4" width="20.44140625" customWidth="1"/>
    <col min="5" max="5" width="35.6640625" customWidth="1"/>
    <col min="6" max="6" width="23.44140625" customWidth="1"/>
    <col min="7" max="7" width="24.44140625" customWidth="1"/>
    <col min="8" max="8" width="22" customWidth="1"/>
    <col min="9" max="9" width="9.44140625" customWidth="1"/>
    <col min="10" max="10" width="19.44140625" customWidth="1"/>
    <col min="11" max="11" width="12" customWidth="1"/>
    <col min="12" max="12" width="16.44140625" customWidth="1"/>
    <col min="13" max="13" width="20.6640625" customWidth="1"/>
    <col min="14" max="14" width="25.44140625" customWidth="1"/>
    <col min="15" max="16" width="15" customWidth="1"/>
    <col min="17" max="17" width="11.44140625" customWidth="1"/>
    <col min="18" max="18" width="15" customWidth="1"/>
    <col min="19" max="19" width="22.6640625" customWidth="1"/>
    <col min="20" max="20" width="19.44140625" customWidth="1"/>
    <col min="21" max="21" width="61" customWidth="1"/>
    <col min="22" max="22" width="22.6640625" customWidth="1"/>
    <col min="23" max="117" width="8.6640625" style="90"/>
  </cols>
  <sheetData>
    <row r="1" spans="1:117" s="90" customFormat="1" ht="38.25" customHeight="1">
      <c r="E1" s="94"/>
    </row>
    <row r="2" spans="1:117" s="90" customFormat="1" ht="39" customHeight="1">
      <c r="E2" s="106" t="s">
        <v>171</v>
      </c>
    </row>
    <row r="3" spans="1:117" s="90" customFormat="1" ht="15" customHeight="1">
      <c r="B3" s="107"/>
      <c r="C3" s="107"/>
      <c r="D3" s="107"/>
      <c r="E3" s="107"/>
      <c r="F3" s="107"/>
    </row>
    <row r="4" spans="1:117" s="90" customFormat="1" ht="15" customHeight="1">
      <c r="B4" s="107"/>
      <c r="C4" s="107"/>
      <c r="D4" s="107"/>
      <c r="E4" s="107"/>
      <c r="F4" s="107"/>
    </row>
    <row r="5" spans="1:117" s="90" customFormat="1" ht="14.7" customHeight="1">
      <c r="B5" s="107"/>
      <c r="C5" s="107"/>
      <c r="D5" s="107"/>
      <c r="E5" s="107"/>
      <c r="F5" s="107"/>
    </row>
    <row r="6" spans="1:117" s="90" customFormat="1" ht="36" customHeight="1" thickBot="1">
      <c r="B6" s="290" t="s">
        <v>172</v>
      </c>
      <c r="C6" s="290"/>
      <c r="D6" s="290"/>
      <c r="E6" s="290"/>
      <c r="F6" s="290"/>
    </row>
    <row r="7" spans="1:117" ht="15" thickBot="1">
      <c r="B7" s="325" t="s">
        <v>24</v>
      </c>
      <c r="C7" s="323"/>
      <c r="D7" s="323"/>
      <c r="E7" s="323"/>
      <c r="F7" s="323"/>
      <c r="G7" s="323" t="s">
        <v>0</v>
      </c>
      <c r="H7" s="323"/>
      <c r="I7" s="323"/>
      <c r="J7" s="323"/>
      <c r="K7" s="323" t="s">
        <v>1</v>
      </c>
      <c r="L7" s="323"/>
      <c r="M7" s="323"/>
      <c r="N7" s="323"/>
      <c r="O7" s="323"/>
      <c r="P7" s="323"/>
      <c r="Q7" s="323"/>
      <c r="R7" s="323"/>
      <c r="S7" s="323"/>
      <c r="T7" s="323"/>
      <c r="U7" s="323" t="s">
        <v>2</v>
      </c>
      <c r="V7" s="324"/>
    </row>
    <row r="8" spans="1:117" ht="15" thickBot="1">
      <c r="B8" s="304" t="s">
        <v>3</v>
      </c>
      <c r="C8" s="293"/>
      <c r="D8" s="293"/>
      <c r="E8" s="305" t="s">
        <v>4</v>
      </c>
      <c r="F8" s="305"/>
      <c r="G8" s="184" t="s">
        <v>3</v>
      </c>
      <c r="H8" s="305" t="s">
        <v>4</v>
      </c>
      <c r="I8" s="305"/>
      <c r="J8" s="305"/>
      <c r="K8" s="293" t="s">
        <v>3</v>
      </c>
      <c r="L8" s="293"/>
      <c r="M8" s="293"/>
      <c r="N8" s="293"/>
      <c r="O8" s="293"/>
      <c r="P8" s="305" t="s">
        <v>4</v>
      </c>
      <c r="Q8" s="305"/>
      <c r="R8" s="305"/>
      <c r="S8" s="305"/>
      <c r="T8" s="305"/>
      <c r="U8" s="293" t="s">
        <v>3</v>
      </c>
      <c r="V8" s="294"/>
    </row>
    <row r="9" spans="1:117" s="1" customFormat="1" ht="36.6" thickBot="1">
      <c r="A9" s="92"/>
      <c r="B9" s="140" t="s">
        <v>22</v>
      </c>
      <c r="C9" s="196" t="s">
        <v>19</v>
      </c>
      <c r="D9" s="140" t="s">
        <v>23</v>
      </c>
      <c r="E9" s="196" t="s">
        <v>5</v>
      </c>
      <c r="F9" s="140" t="s">
        <v>69</v>
      </c>
      <c r="G9" s="196" t="s">
        <v>6</v>
      </c>
      <c r="H9" s="140" t="s">
        <v>7</v>
      </c>
      <c r="I9" s="196" t="s">
        <v>8</v>
      </c>
      <c r="J9" s="140" t="s">
        <v>9</v>
      </c>
      <c r="K9" s="196" t="s">
        <v>20</v>
      </c>
      <c r="L9" s="140" t="s">
        <v>40</v>
      </c>
      <c r="M9" s="196" t="s">
        <v>48</v>
      </c>
      <c r="N9" s="140" t="s">
        <v>18</v>
      </c>
      <c r="O9" s="196" t="s">
        <v>11</v>
      </c>
      <c r="P9" s="140" t="s">
        <v>47</v>
      </c>
      <c r="Q9" s="196" t="s">
        <v>10</v>
      </c>
      <c r="R9" s="140" t="s">
        <v>12</v>
      </c>
      <c r="S9" s="196" t="s">
        <v>13</v>
      </c>
      <c r="T9" s="140" t="s">
        <v>21</v>
      </c>
      <c r="U9" s="196" t="s">
        <v>14</v>
      </c>
      <c r="V9" s="140" t="s">
        <v>17</v>
      </c>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row>
    <row r="10" spans="1:117" ht="15" customHeight="1" thickBot="1">
      <c r="B10" s="274" t="s">
        <v>25</v>
      </c>
      <c r="C10" s="194" t="s">
        <v>77</v>
      </c>
      <c r="D10" s="179">
        <v>42803</v>
      </c>
      <c r="E10" s="277" t="s">
        <v>26</v>
      </c>
      <c r="F10" s="203" t="s">
        <v>71</v>
      </c>
      <c r="G10" s="148" t="s">
        <v>36</v>
      </c>
      <c r="H10" s="120" t="s">
        <v>216</v>
      </c>
      <c r="I10" s="280" t="s">
        <v>15</v>
      </c>
      <c r="J10" s="287" t="s">
        <v>39</v>
      </c>
      <c r="K10" s="149">
        <v>947806</v>
      </c>
      <c r="L10" s="158">
        <v>51400467.185999997</v>
      </c>
      <c r="M10" s="130">
        <v>54.151000000000003</v>
      </c>
      <c r="N10" s="197" t="s">
        <v>42</v>
      </c>
      <c r="O10" s="130" t="s">
        <v>45</v>
      </c>
      <c r="P10" s="161">
        <v>0.08</v>
      </c>
      <c r="Q10" s="130" t="s">
        <v>16</v>
      </c>
      <c r="R10" s="199">
        <v>42832</v>
      </c>
      <c r="S10" s="284" t="s">
        <v>38</v>
      </c>
      <c r="T10" s="161" t="s">
        <v>41</v>
      </c>
      <c r="U10" s="148" t="s">
        <v>86</v>
      </c>
      <c r="V10" s="170"/>
    </row>
    <row r="11" spans="1:117" ht="15" thickBot="1">
      <c r="B11" s="275"/>
      <c r="C11" s="141" t="s">
        <v>78</v>
      </c>
      <c r="D11" s="180">
        <v>42868</v>
      </c>
      <c r="E11" s="278"/>
      <c r="F11" s="203" t="s">
        <v>74</v>
      </c>
      <c r="G11" s="139" t="s">
        <v>36</v>
      </c>
      <c r="H11" s="120" t="s">
        <v>216</v>
      </c>
      <c r="I11" s="281"/>
      <c r="J11" s="288"/>
      <c r="K11" s="150">
        <v>948931</v>
      </c>
      <c r="L11" s="159">
        <v>45721393.441999994</v>
      </c>
      <c r="M11" s="131">
        <v>48.101999999999997</v>
      </c>
      <c r="N11" s="198" t="s">
        <v>42</v>
      </c>
      <c r="O11" s="131" t="s">
        <v>45</v>
      </c>
      <c r="P11" s="162">
        <v>0.08</v>
      </c>
      <c r="Q11" s="131" t="s">
        <v>16</v>
      </c>
      <c r="R11" s="200">
        <v>42898</v>
      </c>
      <c r="S11" s="285"/>
      <c r="T11" s="162" t="s">
        <v>41</v>
      </c>
      <c r="U11" s="139" t="s">
        <v>86</v>
      </c>
      <c r="V11" s="156"/>
    </row>
    <row r="12" spans="1:117" ht="15" thickBot="1">
      <c r="B12" s="275"/>
      <c r="C12" s="141" t="s">
        <v>79</v>
      </c>
      <c r="D12" s="180">
        <v>42919</v>
      </c>
      <c r="E12" s="278"/>
      <c r="F12" s="203" t="s">
        <v>75</v>
      </c>
      <c r="G12" s="139" t="s">
        <v>36</v>
      </c>
      <c r="H12" s="120" t="s">
        <v>216</v>
      </c>
      <c r="I12" s="281"/>
      <c r="J12" s="288"/>
      <c r="K12" s="150">
        <v>952938</v>
      </c>
      <c r="L12" s="159">
        <v>44335440.449999996</v>
      </c>
      <c r="M12" s="131">
        <v>46.444999999999993</v>
      </c>
      <c r="N12" s="198" t="s">
        <v>42</v>
      </c>
      <c r="O12" s="139" t="s">
        <v>45</v>
      </c>
      <c r="P12" s="162">
        <v>0.08</v>
      </c>
      <c r="Q12" s="139" t="s">
        <v>16</v>
      </c>
      <c r="R12" s="200">
        <v>42949</v>
      </c>
      <c r="S12" s="285"/>
      <c r="T12" s="162" t="s">
        <v>59</v>
      </c>
      <c r="U12" s="139" t="s">
        <v>86</v>
      </c>
      <c r="V12" s="156"/>
    </row>
    <row r="13" spans="1:117" ht="15" thickBot="1">
      <c r="B13" s="275"/>
      <c r="C13" s="141" t="s">
        <v>78</v>
      </c>
      <c r="D13" s="180">
        <v>42986</v>
      </c>
      <c r="E13" s="278"/>
      <c r="F13" s="203" t="s">
        <v>76</v>
      </c>
      <c r="G13" s="139" t="s">
        <v>36</v>
      </c>
      <c r="H13" s="120" t="s">
        <v>216</v>
      </c>
      <c r="I13" s="281"/>
      <c r="J13" s="288"/>
      <c r="K13" s="150">
        <v>953094</v>
      </c>
      <c r="L13" s="159">
        <v>53956557.527999997</v>
      </c>
      <c r="M13" s="131">
        <v>56.531999999999996</v>
      </c>
      <c r="N13" s="198" t="s">
        <v>62</v>
      </c>
      <c r="O13" s="139" t="s">
        <v>45</v>
      </c>
      <c r="P13" s="162">
        <v>0.08</v>
      </c>
      <c r="Q13" s="139" t="s">
        <v>16</v>
      </c>
      <c r="R13" s="200">
        <v>43018</v>
      </c>
      <c r="S13" s="285"/>
      <c r="T13" s="162" t="s">
        <v>41</v>
      </c>
      <c r="U13" s="139" t="s">
        <v>86</v>
      </c>
      <c r="V13" s="156"/>
    </row>
    <row r="14" spans="1:117" ht="15" thickBot="1">
      <c r="B14" s="275"/>
      <c r="C14" s="141" t="s">
        <v>80</v>
      </c>
      <c r="D14" s="180">
        <v>43033</v>
      </c>
      <c r="E14" s="278"/>
      <c r="F14" s="204" t="s">
        <v>73</v>
      </c>
      <c r="G14" s="139" t="s">
        <v>36</v>
      </c>
      <c r="H14" s="120" t="s">
        <v>216</v>
      </c>
      <c r="I14" s="281"/>
      <c r="J14" s="288"/>
      <c r="K14" s="150">
        <v>947648</v>
      </c>
      <c r="L14" s="159">
        <v>54559885.952000007</v>
      </c>
      <c r="M14" s="131">
        <v>57.494</v>
      </c>
      <c r="N14" s="198" t="s">
        <v>62</v>
      </c>
      <c r="O14" s="139" t="s">
        <v>45</v>
      </c>
      <c r="P14" s="162">
        <v>0.08</v>
      </c>
      <c r="Q14" s="139" t="s">
        <v>16</v>
      </c>
      <c r="R14" s="201">
        <v>43063</v>
      </c>
      <c r="S14" s="285"/>
      <c r="T14" s="162" t="s">
        <v>41</v>
      </c>
      <c r="U14" s="139" t="s">
        <v>86</v>
      </c>
      <c r="V14" s="156"/>
    </row>
    <row r="15" spans="1:117" ht="15" thickBot="1">
      <c r="B15" s="276"/>
      <c r="C15" s="195" t="s">
        <v>81</v>
      </c>
      <c r="D15" s="181">
        <v>43085</v>
      </c>
      <c r="E15" s="279"/>
      <c r="F15" s="205" t="s">
        <v>93</v>
      </c>
      <c r="G15" s="137" t="s">
        <v>72</v>
      </c>
      <c r="H15" s="12" t="s">
        <v>216</v>
      </c>
      <c r="I15" s="282"/>
      <c r="J15" s="289"/>
      <c r="K15" s="135">
        <v>992459</v>
      </c>
      <c r="L15" s="160">
        <v>63387363.870999999</v>
      </c>
      <c r="M15" s="132">
        <v>63.869</v>
      </c>
      <c r="N15" s="206" t="s">
        <v>43</v>
      </c>
      <c r="O15" s="137" t="s">
        <v>46</v>
      </c>
      <c r="P15" s="163" t="s">
        <v>16</v>
      </c>
      <c r="Q15" s="137" t="s">
        <v>16</v>
      </c>
      <c r="R15" s="202">
        <v>43115</v>
      </c>
      <c r="S15" s="286"/>
      <c r="T15" s="163" t="s">
        <v>41</v>
      </c>
      <c r="U15" s="137" t="s">
        <v>86</v>
      </c>
      <c r="V15" s="157"/>
    </row>
    <row r="16" spans="1:117" s="90" customFormat="1">
      <c r="B16" s="108"/>
      <c r="C16" s="108"/>
      <c r="D16" s="108"/>
      <c r="E16" s="108"/>
      <c r="F16" s="108"/>
      <c r="G16" s="108"/>
      <c r="H16" s="108"/>
      <c r="I16" s="108"/>
      <c r="J16" s="108"/>
      <c r="K16" s="108"/>
      <c r="L16" s="108"/>
      <c r="M16" s="108"/>
      <c r="N16" s="108"/>
      <c r="O16" s="108"/>
      <c r="P16" s="108"/>
      <c r="Q16" s="108"/>
      <c r="R16" s="108"/>
      <c r="S16" s="108"/>
      <c r="T16" s="108"/>
      <c r="U16" s="108"/>
      <c r="V16" s="108"/>
    </row>
    <row r="17" spans="2:22" s="90" customFormat="1">
      <c r="B17" s="108"/>
      <c r="C17" s="108"/>
      <c r="D17" s="108"/>
      <c r="E17" s="108"/>
      <c r="F17" s="108"/>
      <c r="G17" s="108"/>
      <c r="H17" s="108"/>
      <c r="I17" s="108"/>
      <c r="J17" s="108"/>
      <c r="K17" s="108"/>
      <c r="L17" s="108"/>
      <c r="M17" s="108"/>
      <c r="N17" s="108"/>
      <c r="O17" s="108"/>
      <c r="P17" s="108"/>
      <c r="Q17" s="108"/>
      <c r="R17" s="108"/>
      <c r="S17" s="108"/>
      <c r="T17" s="108"/>
      <c r="U17" s="108"/>
      <c r="V17" s="108"/>
    </row>
    <row r="18" spans="2:22" s="90" customFormat="1"/>
    <row r="19" spans="2:22" s="90" customFormat="1" ht="29.4" thickBot="1">
      <c r="B19" s="290" t="s">
        <v>169</v>
      </c>
      <c r="C19" s="290"/>
      <c r="D19" s="290"/>
      <c r="E19" s="290"/>
      <c r="F19" s="290"/>
    </row>
    <row r="20" spans="2:22" s="90" customFormat="1">
      <c r="B20" s="313" t="s">
        <v>24</v>
      </c>
      <c r="C20" s="309"/>
      <c r="D20" s="309"/>
      <c r="E20" s="309"/>
      <c r="F20" s="309"/>
      <c r="G20" s="309" t="s">
        <v>0</v>
      </c>
      <c r="H20" s="309"/>
      <c r="I20" s="309"/>
      <c r="J20" s="309"/>
      <c r="K20" s="309" t="s">
        <v>1</v>
      </c>
      <c r="L20" s="309"/>
      <c r="M20" s="309"/>
      <c r="N20" s="309"/>
      <c r="O20" s="309"/>
      <c r="P20" s="309"/>
      <c r="Q20" s="309"/>
      <c r="R20" s="309"/>
      <c r="S20" s="309"/>
      <c r="T20" s="309"/>
      <c r="U20" s="309" t="s">
        <v>2</v>
      </c>
      <c r="V20" s="310"/>
    </row>
    <row r="21" spans="2:22" s="90" customFormat="1" ht="15" thickBot="1">
      <c r="B21" s="311" t="s">
        <v>3</v>
      </c>
      <c r="C21" s="291"/>
      <c r="D21" s="291"/>
      <c r="E21" s="292" t="s">
        <v>4</v>
      </c>
      <c r="F21" s="292"/>
      <c r="G21" s="119" t="s">
        <v>3</v>
      </c>
      <c r="H21" s="292" t="s">
        <v>4</v>
      </c>
      <c r="I21" s="292"/>
      <c r="J21" s="292"/>
      <c r="K21" s="291" t="s">
        <v>3</v>
      </c>
      <c r="L21" s="291"/>
      <c r="M21" s="291"/>
      <c r="N21" s="291"/>
      <c r="O21" s="291"/>
      <c r="P21" s="292" t="s">
        <v>4</v>
      </c>
      <c r="Q21" s="292"/>
      <c r="R21" s="292"/>
      <c r="S21" s="292"/>
      <c r="T21" s="292"/>
      <c r="U21" s="291" t="s">
        <v>3</v>
      </c>
      <c r="V21" s="312"/>
    </row>
    <row r="22" spans="2:22" s="90" customFormat="1" ht="36.6" thickBot="1">
      <c r="B22" s="123" t="s">
        <v>22</v>
      </c>
      <c r="C22" s="4" t="s">
        <v>19</v>
      </c>
      <c r="D22" s="4" t="s">
        <v>23</v>
      </c>
      <c r="E22" s="4" t="s">
        <v>5</v>
      </c>
      <c r="F22" s="4" t="s">
        <v>69</v>
      </c>
      <c r="G22" s="4" t="s">
        <v>6</v>
      </c>
      <c r="H22" s="4" t="s">
        <v>7</v>
      </c>
      <c r="I22" s="4" t="s">
        <v>8</v>
      </c>
      <c r="J22" s="4" t="s">
        <v>9</v>
      </c>
      <c r="K22" s="140" t="s">
        <v>20</v>
      </c>
      <c r="L22" s="140" t="s">
        <v>40</v>
      </c>
      <c r="M22" s="140" t="s">
        <v>48</v>
      </c>
      <c r="N22" s="140" t="s">
        <v>18</v>
      </c>
      <c r="O22" s="140" t="s">
        <v>11</v>
      </c>
      <c r="P22" s="140" t="s">
        <v>47</v>
      </c>
      <c r="Q22" s="140" t="s">
        <v>10</v>
      </c>
      <c r="R22" s="140" t="s">
        <v>12</v>
      </c>
      <c r="S22" s="140" t="s">
        <v>13</v>
      </c>
      <c r="T22" s="140" t="s">
        <v>21</v>
      </c>
      <c r="U22" s="140" t="s">
        <v>14</v>
      </c>
      <c r="V22" s="140" t="s">
        <v>17</v>
      </c>
    </row>
    <row r="23" spans="2:22" s="90" customFormat="1" ht="15" thickBot="1">
      <c r="B23" s="314" t="s">
        <v>25</v>
      </c>
      <c r="C23" s="134" t="s">
        <v>85</v>
      </c>
      <c r="D23" s="17">
        <v>42814</v>
      </c>
      <c r="E23" s="274" t="s">
        <v>26</v>
      </c>
      <c r="F23" s="6" t="s">
        <v>84</v>
      </c>
      <c r="G23" s="14" t="s">
        <v>68</v>
      </c>
      <c r="H23" s="133" t="s">
        <v>216</v>
      </c>
      <c r="I23" s="317" t="s">
        <v>15</v>
      </c>
      <c r="J23" s="320" t="s">
        <v>97</v>
      </c>
      <c r="K23" s="143">
        <v>996588</v>
      </c>
      <c r="L23" s="144">
        <v>49020170.544</v>
      </c>
      <c r="M23" s="6">
        <v>49.188000000000002</v>
      </c>
      <c r="N23" s="14" t="s">
        <v>43</v>
      </c>
      <c r="O23" s="14" t="s">
        <v>45</v>
      </c>
      <c r="P23" s="14">
        <v>0</v>
      </c>
      <c r="Q23" s="6" t="s">
        <v>16</v>
      </c>
      <c r="R23" s="8">
        <f>D23+30</f>
        <v>42844</v>
      </c>
      <c r="S23" s="287" t="s">
        <v>170</v>
      </c>
      <c r="T23" s="14" t="s">
        <v>82</v>
      </c>
      <c r="U23" s="14" t="s">
        <v>86</v>
      </c>
      <c r="V23" s="6"/>
    </row>
    <row r="24" spans="2:22" s="90" customFormat="1" ht="15" thickBot="1">
      <c r="B24" s="315"/>
      <c r="C24" s="134" t="s">
        <v>88</v>
      </c>
      <c r="D24" s="17">
        <v>42904</v>
      </c>
      <c r="E24" s="275"/>
      <c r="F24" s="6" t="s">
        <v>87</v>
      </c>
      <c r="G24" s="14" t="s">
        <v>72</v>
      </c>
      <c r="H24" s="125" t="s">
        <v>216</v>
      </c>
      <c r="I24" s="318"/>
      <c r="J24" s="321"/>
      <c r="K24" s="143">
        <v>995657</v>
      </c>
      <c r="L24" s="144">
        <v>45175945.061000004</v>
      </c>
      <c r="M24" s="6">
        <v>45.273000000000003</v>
      </c>
      <c r="N24" s="134" t="s">
        <v>61</v>
      </c>
      <c r="O24" s="14" t="s">
        <v>46</v>
      </c>
      <c r="P24" s="146">
        <v>0.1</v>
      </c>
      <c r="Q24" s="6" t="s">
        <v>16</v>
      </c>
      <c r="R24" s="8">
        <f t="shared" ref="R24" si="0">D24+30</f>
        <v>42934</v>
      </c>
      <c r="S24" s="288"/>
      <c r="T24" s="136" t="s">
        <v>83</v>
      </c>
      <c r="U24" s="14" t="s">
        <v>86</v>
      </c>
      <c r="V24" s="6"/>
    </row>
    <row r="25" spans="2:22" s="90" customFormat="1" ht="34.799999999999997" thickBot="1">
      <c r="B25" s="315"/>
      <c r="C25" s="134" t="s">
        <v>92</v>
      </c>
      <c r="D25" s="17">
        <v>43014</v>
      </c>
      <c r="E25" s="275"/>
      <c r="F25" s="6" t="s">
        <v>89</v>
      </c>
      <c r="G25" s="14" t="s">
        <v>90</v>
      </c>
      <c r="H25" s="125" t="s">
        <v>216</v>
      </c>
      <c r="I25" s="318"/>
      <c r="J25" s="321"/>
      <c r="K25" s="143">
        <v>1038748</v>
      </c>
      <c r="L25" s="144">
        <v>53461243.316</v>
      </c>
      <c r="M25" s="6">
        <v>51.417000000000002</v>
      </c>
      <c r="N25" s="10" t="s">
        <v>91</v>
      </c>
      <c r="O25" s="14" t="s">
        <v>45</v>
      </c>
      <c r="P25" s="14">
        <v>0.05</v>
      </c>
      <c r="Q25" s="14" t="s">
        <v>16</v>
      </c>
      <c r="R25" s="8">
        <f>D25+31</f>
        <v>43045</v>
      </c>
      <c r="S25" s="288"/>
      <c r="T25" s="14" t="s">
        <v>83</v>
      </c>
      <c r="U25" s="14" t="s">
        <v>86</v>
      </c>
      <c r="V25" s="6"/>
    </row>
    <row r="26" spans="2:22" s="90" customFormat="1" ht="34.799999999999997" thickBot="1">
      <c r="B26" s="316"/>
      <c r="C26" s="134" t="s">
        <v>92</v>
      </c>
      <c r="D26" s="17">
        <v>43089</v>
      </c>
      <c r="E26" s="276"/>
      <c r="F26" s="6" t="s">
        <v>96</v>
      </c>
      <c r="G26" s="14" t="s">
        <v>90</v>
      </c>
      <c r="H26" s="126" t="s">
        <v>216</v>
      </c>
      <c r="I26" s="319"/>
      <c r="J26" s="322"/>
      <c r="K26" s="143">
        <v>1007382</v>
      </c>
      <c r="L26" s="144">
        <v>62326724.340000004</v>
      </c>
      <c r="M26" s="145">
        <v>61.820000000000007</v>
      </c>
      <c r="N26" s="10" t="s">
        <v>94</v>
      </c>
      <c r="O26" s="14" t="s">
        <v>45</v>
      </c>
      <c r="P26" s="14">
        <v>0.05</v>
      </c>
      <c r="Q26" s="14" t="s">
        <v>16</v>
      </c>
      <c r="R26" s="8">
        <v>43119</v>
      </c>
      <c r="S26" s="289"/>
      <c r="T26" s="14" t="s">
        <v>95</v>
      </c>
      <c r="U26" s="14" t="s">
        <v>86</v>
      </c>
      <c r="V26" s="6"/>
    </row>
    <row r="27" spans="2:22" s="90" customFormat="1"/>
    <row r="28" spans="2:22" s="90" customFormat="1"/>
    <row r="29" spans="2:22" s="90" customFormat="1"/>
    <row r="30" spans="2:22" s="90" customFormat="1"/>
    <row r="31" spans="2:22" s="90" customFormat="1"/>
    <row r="32" spans="2:22" s="90" customFormat="1"/>
    <row r="33" s="90" customFormat="1"/>
    <row r="34" s="90" customFormat="1"/>
    <row r="35" s="90" customFormat="1"/>
    <row r="36" s="90" customFormat="1"/>
    <row r="37" s="90" customFormat="1"/>
    <row r="38" s="90" customFormat="1"/>
    <row r="39" s="90" customFormat="1"/>
    <row r="40" s="90" customFormat="1"/>
    <row r="41" s="90" customFormat="1"/>
    <row r="42" s="90" customFormat="1"/>
    <row r="43" s="90" customFormat="1"/>
    <row r="44" s="90" customFormat="1"/>
    <row r="45" s="90" customFormat="1"/>
    <row r="46" s="90" customFormat="1"/>
    <row r="47" s="90" customFormat="1"/>
    <row r="48"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row r="680" s="90" customFormat="1"/>
    <row r="681" s="90" customFormat="1"/>
    <row r="682" s="90" customFormat="1"/>
    <row r="683" s="90" customFormat="1"/>
    <row r="684" s="90" customFormat="1"/>
    <row r="685" s="90" customFormat="1"/>
    <row r="686" s="90" customFormat="1"/>
    <row r="687" s="90" customFormat="1"/>
    <row r="688" s="90" customFormat="1"/>
    <row r="689" s="90" customFormat="1"/>
    <row r="690" s="90" customFormat="1"/>
    <row r="691" s="90" customFormat="1"/>
    <row r="692" s="90" customFormat="1"/>
    <row r="693" s="90" customFormat="1"/>
    <row r="694" s="90" customFormat="1"/>
    <row r="695" s="90" customFormat="1"/>
    <row r="696" s="90" customFormat="1"/>
    <row r="697" s="90" customFormat="1"/>
    <row r="698" s="90" customFormat="1"/>
    <row r="699" s="90" customFormat="1"/>
    <row r="700" s="90" customFormat="1"/>
    <row r="701" s="90" customFormat="1"/>
    <row r="702" s="90" customFormat="1"/>
    <row r="703" s="90" customFormat="1"/>
    <row r="704" s="90" customFormat="1"/>
    <row r="705" s="90" customFormat="1"/>
    <row r="706" s="90" customFormat="1"/>
    <row r="707" s="90" customFormat="1"/>
    <row r="708" s="90" customFormat="1"/>
    <row r="709" s="90" customFormat="1"/>
    <row r="710" s="90" customFormat="1"/>
    <row r="711" s="90" customFormat="1"/>
    <row r="712" s="90" customFormat="1"/>
    <row r="713" s="90" customFormat="1"/>
    <row r="714" s="90" customFormat="1"/>
    <row r="715" s="90" customFormat="1"/>
    <row r="716" s="90" customFormat="1"/>
    <row r="717" s="90" customFormat="1"/>
    <row r="718" s="90" customFormat="1"/>
    <row r="719" s="90" customFormat="1"/>
    <row r="720" s="90" customFormat="1"/>
    <row r="721" s="90" customFormat="1"/>
    <row r="722" s="90" customFormat="1"/>
    <row r="723" s="90" customFormat="1"/>
    <row r="724" s="90" customFormat="1"/>
    <row r="725" s="90" customFormat="1"/>
    <row r="726" s="90" customFormat="1"/>
    <row r="727" s="90" customFormat="1"/>
    <row r="728" s="90" customFormat="1"/>
    <row r="729" s="90" customFormat="1"/>
    <row r="730" s="90" customFormat="1"/>
    <row r="731" s="90" customFormat="1"/>
    <row r="732" s="90" customFormat="1"/>
    <row r="733" s="90" customFormat="1"/>
    <row r="734" s="90" customFormat="1"/>
    <row r="735" s="90" customFormat="1"/>
    <row r="736" s="90" customFormat="1"/>
    <row r="737" s="90" customFormat="1"/>
    <row r="738" s="90" customFormat="1"/>
    <row r="739" s="90" customFormat="1"/>
    <row r="740" s="90" customFormat="1"/>
    <row r="741" s="90" customFormat="1"/>
    <row r="742" s="90" customFormat="1"/>
    <row r="743" s="90" customFormat="1"/>
    <row r="744" s="90" customFormat="1"/>
    <row r="745" s="90" customFormat="1"/>
    <row r="746" s="90" customFormat="1"/>
    <row r="747" s="90" customFormat="1"/>
    <row r="748" s="90" customFormat="1"/>
    <row r="749" s="90" customFormat="1"/>
    <row r="750" s="90" customFormat="1"/>
    <row r="751" s="90" customFormat="1"/>
    <row r="752" s="90" customFormat="1"/>
    <row r="753" s="90" customFormat="1"/>
    <row r="754" s="90" customFormat="1"/>
    <row r="755" s="90" customFormat="1"/>
    <row r="756" s="90" customFormat="1"/>
    <row r="757" s="90" customFormat="1"/>
    <row r="758" s="90" customFormat="1"/>
    <row r="759" s="90" customFormat="1"/>
    <row r="760" s="90" customFormat="1"/>
    <row r="761" s="90" customFormat="1"/>
    <row r="762" s="90" customFormat="1"/>
    <row r="763" s="90" customFormat="1"/>
    <row r="764" s="90" customFormat="1"/>
    <row r="765" s="90" customFormat="1"/>
    <row r="766" s="90" customFormat="1"/>
    <row r="767" s="90" customFormat="1"/>
    <row r="768" s="90" customFormat="1"/>
    <row r="769" s="90" customFormat="1"/>
    <row r="770" s="90" customFormat="1"/>
    <row r="771" s="90" customFormat="1"/>
    <row r="772" s="90" customFormat="1"/>
    <row r="773" s="90" customFormat="1"/>
    <row r="774" s="90" customFormat="1"/>
    <row r="775" s="90" customFormat="1"/>
    <row r="776" s="90" customFormat="1"/>
    <row r="777" s="90" customFormat="1"/>
    <row r="778" s="90" customFormat="1"/>
    <row r="779" s="90" customFormat="1"/>
    <row r="780" s="90" customFormat="1"/>
    <row r="781" s="90" customFormat="1"/>
    <row r="782" s="90" customFormat="1"/>
    <row r="783" s="90" customFormat="1"/>
    <row r="784" s="90" customFormat="1"/>
    <row r="785" s="90" customFormat="1"/>
    <row r="786" s="90" customFormat="1"/>
    <row r="787" s="90" customFormat="1"/>
    <row r="788" s="90" customFormat="1"/>
    <row r="789" s="90" customFormat="1"/>
    <row r="790" s="90" customFormat="1"/>
    <row r="791" s="90" customFormat="1"/>
    <row r="792" s="90" customFormat="1"/>
    <row r="793" s="90" customFormat="1"/>
    <row r="794" s="90" customFormat="1"/>
    <row r="795" s="90" customFormat="1"/>
    <row r="796" s="90" customFormat="1"/>
    <row r="797" s="90" customFormat="1"/>
    <row r="798" s="90" customFormat="1"/>
    <row r="799" s="90" customFormat="1"/>
    <row r="800" s="90" customFormat="1"/>
    <row r="801" s="90" customFormat="1"/>
    <row r="802" s="90" customFormat="1"/>
    <row r="803" s="90" customFormat="1"/>
    <row r="804" s="90" customFormat="1"/>
    <row r="805" s="90" customFormat="1"/>
    <row r="806" s="90" customFormat="1"/>
    <row r="807" s="90" customFormat="1"/>
    <row r="808" s="90" customFormat="1"/>
    <row r="809" s="90" customFormat="1"/>
    <row r="810" s="90" customFormat="1"/>
    <row r="811" s="90" customFormat="1"/>
    <row r="812" s="90" customFormat="1"/>
    <row r="813" s="90" customFormat="1"/>
    <row r="814" s="90" customFormat="1"/>
    <row r="815" s="90" customFormat="1"/>
    <row r="816" s="90" customFormat="1"/>
    <row r="817" s="90" customFormat="1"/>
    <row r="818" s="90" customFormat="1"/>
    <row r="819" s="90" customFormat="1"/>
    <row r="820" s="90" customFormat="1"/>
    <row r="821" s="90" customFormat="1"/>
    <row r="822" s="90" customFormat="1"/>
    <row r="823" s="90" customFormat="1"/>
    <row r="824" s="90" customFormat="1"/>
    <row r="825" s="90" customFormat="1"/>
    <row r="826" s="90" customFormat="1"/>
    <row r="827" s="90" customFormat="1"/>
    <row r="828" s="90" customFormat="1"/>
    <row r="829" s="90" customFormat="1"/>
    <row r="830" s="90" customFormat="1"/>
    <row r="831" s="90" customFormat="1"/>
    <row r="832" s="90" customFormat="1"/>
    <row r="833" s="90" customFormat="1"/>
    <row r="834" s="90" customFormat="1"/>
    <row r="835" s="90" customFormat="1"/>
    <row r="836" s="90" customFormat="1"/>
    <row r="837" s="90" customFormat="1"/>
    <row r="838" s="90" customFormat="1"/>
    <row r="839" s="90" customFormat="1"/>
    <row r="840" s="90" customFormat="1"/>
    <row r="841" s="90" customFormat="1"/>
    <row r="842" s="90" customFormat="1"/>
    <row r="843" s="90" customFormat="1"/>
    <row r="844" s="90" customFormat="1"/>
    <row r="845" s="90" customFormat="1"/>
    <row r="846" s="90" customFormat="1"/>
    <row r="847" s="90" customFormat="1"/>
    <row r="848" s="90" customFormat="1"/>
    <row r="849" s="90" customFormat="1"/>
    <row r="850" s="90" customFormat="1"/>
    <row r="851" s="90" customFormat="1"/>
    <row r="852" s="90" customFormat="1"/>
    <row r="853" s="90" customFormat="1"/>
    <row r="854" s="90" customFormat="1"/>
  </sheetData>
  <mergeCells count="32">
    <mergeCell ref="B10:B15"/>
    <mergeCell ref="B6:F6"/>
    <mergeCell ref="B7:F7"/>
    <mergeCell ref="G7:J7"/>
    <mergeCell ref="K7:T7"/>
    <mergeCell ref="B8:D8"/>
    <mergeCell ref="U7:V7"/>
    <mergeCell ref="U8:V8"/>
    <mergeCell ref="E10:E15"/>
    <mergeCell ref="I10:I15"/>
    <mergeCell ref="S10:S15"/>
    <mergeCell ref="E8:F8"/>
    <mergeCell ref="H8:J8"/>
    <mergeCell ref="K8:O8"/>
    <mergeCell ref="P8:T8"/>
    <mergeCell ref="J10:J15"/>
    <mergeCell ref="B23:B26"/>
    <mergeCell ref="E23:E26"/>
    <mergeCell ref="I23:I26"/>
    <mergeCell ref="S23:S26"/>
    <mergeCell ref="J23:J26"/>
    <mergeCell ref="B19:F19"/>
    <mergeCell ref="U20:V20"/>
    <mergeCell ref="B21:D21"/>
    <mergeCell ref="E21:F21"/>
    <mergeCell ref="H21:J21"/>
    <mergeCell ref="K21:O21"/>
    <mergeCell ref="P21:T21"/>
    <mergeCell ref="U21:V21"/>
    <mergeCell ref="B20:F20"/>
    <mergeCell ref="G20:J20"/>
    <mergeCell ref="K20:T20"/>
  </mergeCells>
  <pageMargins left="0.25" right="0.25" top="0.75" bottom="0.75" header="0.3" footer="0.3"/>
  <pageSetup paperSize="9" scale="2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D245"/>
  <sheetViews>
    <sheetView topLeftCell="R25" zoomScale="80" zoomScaleNormal="90" workbookViewId="0">
      <selection activeCell="T28" sqref="T28"/>
    </sheetView>
  </sheetViews>
  <sheetFormatPr defaultColWidth="8.6640625" defaultRowHeight="14.4"/>
  <cols>
    <col min="1" max="1" width="8.6640625" style="90"/>
    <col min="2" max="3" width="22.6640625" customWidth="1"/>
    <col min="4" max="4" width="20.44140625" customWidth="1"/>
    <col min="5" max="5" width="35.6640625" bestFit="1" customWidth="1"/>
    <col min="6" max="6" width="32.44140625" customWidth="1"/>
    <col min="7" max="7" width="16" customWidth="1"/>
    <col min="8" max="8" width="22" bestFit="1" customWidth="1"/>
    <col min="9" max="9" width="9.44140625" bestFit="1" customWidth="1"/>
    <col min="10" max="10" width="50.44140625" customWidth="1"/>
    <col min="11" max="11" width="12" bestFit="1" customWidth="1"/>
    <col min="12" max="12" width="16.44140625" bestFit="1" customWidth="1"/>
    <col min="13" max="13" width="20.6640625" customWidth="1"/>
    <col min="14" max="14" width="28.6640625" bestFit="1" customWidth="1"/>
    <col min="15" max="15" width="15" customWidth="1"/>
    <col min="16" max="16" width="15" hidden="1" customWidth="1"/>
    <col min="17" max="17" width="11.44140625" customWidth="1"/>
    <col min="18" max="18" width="15" customWidth="1"/>
    <col min="19" max="19" width="27.6640625" customWidth="1"/>
    <col min="20" max="20" width="19.44140625" customWidth="1"/>
    <col min="21" max="21" width="82.6640625" customWidth="1"/>
    <col min="22" max="22" width="22.6640625" customWidth="1"/>
    <col min="23" max="68" width="8.6640625" style="90"/>
  </cols>
  <sheetData>
    <row r="1" spans="1:134" s="90" customFormat="1" ht="23.7" customHeight="1">
      <c r="M1" s="104"/>
    </row>
    <row r="2" spans="1:134" s="90" customFormat="1" ht="40.200000000000003" customHeight="1">
      <c r="E2" s="106" t="s">
        <v>167</v>
      </c>
      <c r="M2" s="104"/>
    </row>
    <row r="3" spans="1:134" s="90" customFormat="1" ht="15" customHeight="1">
      <c r="B3" s="326"/>
      <c r="C3" s="326"/>
      <c r="D3" s="326"/>
      <c r="E3" s="326"/>
      <c r="F3" s="326"/>
      <c r="M3" s="104"/>
    </row>
    <row r="4" spans="1:134">
      <c r="B4" s="90"/>
      <c r="C4" s="90"/>
      <c r="D4" s="90"/>
      <c r="E4" s="90"/>
      <c r="F4" s="90"/>
      <c r="G4" s="90"/>
      <c r="H4" s="90"/>
      <c r="I4" s="90"/>
      <c r="J4" s="90"/>
      <c r="K4" s="90"/>
      <c r="L4" s="90"/>
      <c r="M4" s="104"/>
      <c r="N4" s="90"/>
      <c r="O4" s="90"/>
      <c r="P4" s="90"/>
      <c r="Q4" s="90"/>
      <c r="R4" s="90"/>
      <c r="S4" s="90"/>
      <c r="T4" s="90"/>
      <c r="U4" s="90"/>
      <c r="V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row>
    <row r="5" spans="1:134">
      <c r="B5" s="90"/>
      <c r="C5" s="90"/>
      <c r="D5" s="90"/>
      <c r="E5" s="90"/>
      <c r="F5" s="90"/>
      <c r="G5" s="90"/>
      <c r="H5" s="90"/>
      <c r="I5" s="90"/>
      <c r="J5" s="90"/>
      <c r="K5" s="90"/>
      <c r="L5" s="90"/>
      <c r="M5" s="104"/>
      <c r="N5" s="90"/>
      <c r="O5" s="90"/>
      <c r="P5" s="90"/>
      <c r="Q5" s="90"/>
      <c r="R5" s="90"/>
      <c r="S5" s="90"/>
      <c r="T5" s="90"/>
      <c r="U5" s="90"/>
      <c r="V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row>
    <row r="6" spans="1:134" ht="29.4" thickBot="1">
      <c r="B6" s="290" t="s">
        <v>164</v>
      </c>
      <c r="C6" s="290"/>
      <c r="D6" s="290"/>
      <c r="E6" s="290"/>
      <c r="F6" s="290"/>
      <c r="G6" s="90"/>
      <c r="H6" s="90"/>
      <c r="I6" s="90"/>
      <c r="J6" s="90"/>
      <c r="K6" s="90"/>
      <c r="L6" s="90"/>
      <c r="M6" s="90"/>
      <c r="N6" s="90"/>
      <c r="O6" s="90"/>
      <c r="P6" s="90"/>
      <c r="Q6" s="90"/>
      <c r="R6" s="90"/>
      <c r="S6" s="90"/>
      <c r="T6" s="90"/>
      <c r="U6" s="90"/>
      <c r="V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row>
    <row r="7" spans="1:134" ht="15" thickBot="1">
      <c r="B7" s="308" t="s">
        <v>24</v>
      </c>
      <c r="C7" s="306"/>
      <c r="D7" s="306"/>
      <c r="E7" s="306"/>
      <c r="F7" s="306"/>
      <c r="G7" s="306" t="s">
        <v>0</v>
      </c>
      <c r="H7" s="306"/>
      <c r="I7" s="306"/>
      <c r="J7" s="306"/>
      <c r="K7" s="306" t="s">
        <v>1</v>
      </c>
      <c r="L7" s="306"/>
      <c r="M7" s="306"/>
      <c r="N7" s="306"/>
      <c r="O7" s="306"/>
      <c r="P7" s="306"/>
      <c r="Q7" s="306"/>
      <c r="R7" s="306"/>
      <c r="S7" s="306"/>
      <c r="T7" s="306"/>
      <c r="U7" s="306" t="s">
        <v>2</v>
      </c>
      <c r="V7" s="307"/>
    </row>
    <row r="8" spans="1:134" ht="15" thickBot="1">
      <c r="B8" s="304" t="s">
        <v>3</v>
      </c>
      <c r="C8" s="293"/>
      <c r="D8" s="293"/>
      <c r="E8" s="305" t="s">
        <v>4</v>
      </c>
      <c r="F8" s="305"/>
      <c r="G8" s="184" t="s">
        <v>3</v>
      </c>
      <c r="H8" s="305" t="s">
        <v>4</v>
      </c>
      <c r="I8" s="305"/>
      <c r="J8" s="305"/>
      <c r="K8" s="293" t="s">
        <v>3</v>
      </c>
      <c r="L8" s="293"/>
      <c r="M8" s="293"/>
      <c r="N8" s="293"/>
      <c r="O8" s="293"/>
      <c r="P8" s="305" t="s">
        <v>4</v>
      </c>
      <c r="Q8" s="305"/>
      <c r="R8" s="305"/>
      <c r="S8" s="305"/>
      <c r="T8" s="305"/>
      <c r="U8" s="293" t="s">
        <v>3</v>
      </c>
      <c r="V8" s="294"/>
    </row>
    <row r="9" spans="1:134" s="1" customFormat="1" ht="35.4" customHeight="1" thickBot="1">
      <c r="A9" s="92"/>
      <c r="B9" s="207" t="s">
        <v>22</v>
      </c>
      <c r="C9" s="208" t="s">
        <v>19</v>
      </c>
      <c r="D9" s="207" t="s">
        <v>23</v>
      </c>
      <c r="E9" s="208" t="s">
        <v>5</v>
      </c>
      <c r="F9" s="207" t="s">
        <v>99</v>
      </c>
      <c r="G9" s="185" t="s">
        <v>6</v>
      </c>
      <c r="H9" s="4" t="s">
        <v>7</v>
      </c>
      <c r="I9" s="208" t="s">
        <v>8</v>
      </c>
      <c r="J9" s="207" t="s">
        <v>9</v>
      </c>
      <c r="K9" s="208" t="s">
        <v>20</v>
      </c>
      <c r="L9" s="207" t="s">
        <v>100</v>
      </c>
      <c r="M9" s="208" t="s">
        <v>101</v>
      </c>
      <c r="N9" s="212" t="s">
        <v>18</v>
      </c>
      <c r="O9" s="4" t="s">
        <v>11</v>
      </c>
      <c r="P9" s="209" t="s">
        <v>102</v>
      </c>
      <c r="Q9" s="208" t="s">
        <v>10</v>
      </c>
      <c r="R9" s="207" t="s">
        <v>12</v>
      </c>
      <c r="S9" s="185" t="s">
        <v>13</v>
      </c>
      <c r="T9" s="4" t="s">
        <v>21</v>
      </c>
      <c r="U9" s="185" t="s">
        <v>14</v>
      </c>
      <c r="V9" s="4" t="s">
        <v>17</v>
      </c>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row>
    <row r="10" spans="1:134" ht="23.4" thickBot="1">
      <c r="B10" s="6" t="s">
        <v>25</v>
      </c>
      <c r="C10" s="7" t="s">
        <v>103</v>
      </c>
      <c r="D10" s="8">
        <v>43179</v>
      </c>
      <c r="E10" s="9" t="s">
        <v>26</v>
      </c>
      <c r="F10" s="10" t="s">
        <v>104</v>
      </c>
      <c r="G10" s="210" t="s">
        <v>105</v>
      </c>
      <c r="H10" s="120" t="s">
        <v>216</v>
      </c>
      <c r="I10" s="13" t="s">
        <v>15</v>
      </c>
      <c r="J10" s="14" t="s">
        <v>106</v>
      </c>
      <c r="K10" s="15">
        <v>973730</v>
      </c>
      <c r="L10" s="16">
        <v>63038306.470000006</v>
      </c>
      <c r="M10" s="117">
        <v>64.659000000000006</v>
      </c>
      <c r="N10" s="213" t="s">
        <v>107</v>
      </c>
      <c r="O10" s="6" t="s">
        <v>45</v>
      </c>
      <c r="P10" s="216"/>
      <c r="Q10" s="13" t="s">
        <v>16</v>
      </c>
      <c r="R10" s="17">
        <v>43209</v>
      </c>
      <c r="S10" s="189" t="s">
        <v>38</v>
      </c>
      <c r="T10" s="14" t="s">
        <v>95</v>
      </c>
      <c r="U10" s="215" t="s">
        <v>212</v>
      </c>
      <c r="V10" s="6"/>
    </row>
    <row r="11" spans="1:134" ht="23.4" thickBot="1">
      <c r="B11" s="3" t="s">
        <v>109</v>
      </c>
      <c r="C11" s="19" t="s">
        <v>110</v>
      </c>
      <c r="D11" s="20" t="s">
        <v>111</v>
      </c>
      <c r="E11" s="21" t="s">
        <v>26</v>
      </c>
      <c r="F11" s="3" t="s">
        <v>112</v>
      </c>
      <c r="G11" s="211" t="s">
        <v>105</v>
      </c>
      <c r="H11" s="120" t="s">
        <v>216</v>
      </c>
      <c r="I11" s="19" t="s">
        <v>15</v>
      </c>
      <c r="J11" s="23" t="s">
        <v>106</v>
      </c>
      <c r="K11" s="24">
        <v>996161</v>
      </c>
      <c r="L11" s="25">
        <v>76676504.491999999</v>
      </c>
      <c r="M11" s="118">
        <v>76.89200000000001</v>
      </c>
      <c r="N11" s="214" t="s">
        <v>113</v>
      </c>
      <c r="O11" s="3" t="s">
        <v>45</v>
      </c>
      <c r="P11" s="217"/>
      <c r="Q11" s="19" t="s">
        <v>16</v>
      </c>
      <c r="R11" s="26">
        <v>43252</v>
      </c>
      <c r="S11" s="142" t="s">
        <v>38</v>
      </c>
      <c r="T11" s="23" t="s">
        <v>114</v>
      </c>
      <c r="U11" s="215" t="s">
        <v>212</v>
      </c>
      <c r="V11" s="3"/>
    </row>
    <row r="12" spans="1:134" ht="23.4" thickBot="1">
      <c r="B12" s="6" t="s">
        <v>25</v>
      </c>
      <c r="C12" s="13" t="s">
        <v>115</v>
      </c>
      <c r="D12" s="8">
        <v>43305</v>
      </c>
      <c r="E12" s="9" t="s">
        <v>26</v>
      </c>
      <c r="F12" s="6" t="s">
        <v>116</v>
      </c>
      <c r="G12" s="210" t="s">
        <v>105</v>
      </c>
      <c r="H12" s="120" t="s">
        <v>216</v>
      </c>
      <c r="I12" s="13" t="s">
        <v>15</v>
      </c>
      <c r="J12" s="14" t="s">
        <v>106</v>
      </c>
      <c r="K12" s="15">
        <v>945681</v>
      </c>
      <c r="L12" s="16">
        <v>69543489.378000006</v>
      </c>
      <c r="M12" s="117">
        <v>73.457999999999998</v>
      </c>
      <c r="N12" s="213" t="s">
        <v>117</v>
      </c>
      <c r="O12" s="6" t="s">
        <v>45</v>
      </c>
      <c r="P12" s="218"/>
      <c r="Q12" s="13" t="s">
        <v>16</v>
      </c>
      <c r="R12" s="17">
        <v>43335</v>
      </c>
      <c r="S12" s="189" t="s">
        <v>38</v>
      </c>
      <c r="T12" s="14" t="s">
        <v>95</v>
      </c>
      <c r="U12" s="215" t="s">
        <v>212</v>
      </c>
      <c r="V12" s="6"/>
    </row>
    <row r="13" spans="1:134" ht="23.4" thickBot="1">
      <c r="B13" s="3" t="s">
        <v>25</v>
      </c>
      <c r="C13" s="19" t="s">
        <v>118</v>
      </c>
      <c r="D13" s="20">
        <v>43370</v>
      </c>
      <c r="E13" s="21" t="s">
        <v>26</v>
      </c>
      <c r="F13" s="3" t="s">
        <v>119</v>
      </c>
      <c r="G13" s="211" t="s">
        <v>105</v>
      </c>
      <c r="H13" s="120" t="s">
        <v>216</v>
      </c>
      <c r="I13" s="19" t="s">
        <v>15</v>
      </c>
      <c r="J13" s="23" t="s">
        <v>106</v>
      </c>
      <c r="K13" s="24">
        <v>944609</v>
      </c>
      <c r="L13" s="25">
        <v>74960391.80399999</v>
      </c>
      <c r="M13" s="118">
        <v>79.275999999999996</v>
      </c>
      <c r="N13" s="214" t="s">
        <v>113</v>
      </c>
      <c r="O13" s="3" t="s">
        <v>45</v>
      </c>
      <c r="P13" s="217"/>
      <c r="Q13" s="19" t="s">
        <v>16</v>
      </c>
      <c r="R13" s="26">
        <v>43399</v>
      </c>
      <c r="S13" s="142" t="s">
        <v>38</v>
      </c>
      <c r="T13" s="23" t="s">
        <v>95</v>
      </c>
      <c r="U13" s="215" t="s">
        <v>212</v>
      </c>
      <c r="V13" s="3"/>
    </row>
    <row r="14" spans="1:134" ht="23.4" thickBot="1">
      <c r="B14" s="6" t="s">
        <v>109</v>
      </c>
      <c r="C14" s="13" t="s">
        <v>120</v>
      </c>
      <c r="D14" s="8">
        <v>43429</v>
      </c>
      <c r="E14" s="9" t="s">
        <v>26</v>
      </c>
      <c r="F14" s="6" t="s">
        <v>121</v>
      </c>
      <c r="G14" s="210" t="s">
        <v>105</v>
      </c>
      <c r="H14" s="12" t="s">
        <v>216</v>
      </c>
      <c r="I14" s="13" t="s">
        <v>15</v>
      </c>
      <c r="J14" s="14" t="s">
        <v>106</v>
      </c>
      <c r="K14" s="15">
        <v>947251</v>
      </c>
      <c r="L14" s="16">
        <v>55820554.178999998</v>
      </c>
      <c r="M14" s="117">
        <v>58.848999999999997</v>
      </c>
      <c r="N14" s="213" t="s">
        <v>122</v>
      </c>
      <c r="O14" s="6" t="s">
        <v>45</v>
      </c>
      <c r="P14" s="218"/>
      <c r="Q14" s="13" t="s">
        <v>16</v>
      </c>
      <c r="R14" s="17">
        <v>43458</v>
      </c>
      <c r="S14" s="189" t="s">
        <v>38</v>
      </c>
      <c r="T14" s="14" t="s">
        <v>95</v>
      </c>
      <c r="U14" s="215" t="s">
        <v>212</v>
      </c>
      <c r="V14" s="6"/>
    </row>
    <row r="15" spans="1:134" s="90" customFormat="1" ht="13.95" customHeight="1" thickBot="1">
      <c r="K15" s="105"/>
    </row>
    <row r="16" spans="1:134" s="90" customFormat="1" ht="15" thickBot="1">
      <c r="K16" s="100">
        <f>SUM(K10:K14)</f>
        <v>4807432</v>
      </c>
      <c r="L16" s="102">
        <f>SUM(L10:L14)</f>
        <v>340039246.32300007</v>
      </c>
    </row>
    <row r="17" spans="2:22" s="90" customFormat="1"/>
    <row r="18" spans="2:22" s="90" customFormat="1" ht="30.6" customHeight="1" thickBot="1">
      <c r="B18" s="290" t="s">
        <v>165</v>
      </c>
      <c r="C18" s="290"/>
      <c r="D18" s="290"/>
      <c r="E18" s="290"/>
      <c r="F18" s="290"/>
    </row>
    <row r="19" spans="2:22" ht="15" thickBot="1">
      <c r="B19" s="308" t="s">
        <v>24</v>
      </c>
      <c r="C19" s="306"/>
      <c r="D19" s="306"/>
      <c r="E19" s="306"/>
      <c r="F19" s="306"/>
      <c r="G19" s="306" t="s">
        <v>0</v>
      </c>
      <c r="H19" s="306"/>
      <c r="I19" s="306"/>
      <c r="J19" s="306"/>
      <c r="K19" s="306" t="s">
        <v>1</v>
      </c>
      <c r="L19" s="306"/>
      <c r="M19" s="306"/>
      <c r="N19" s="306"/>
      <c r="O19" s="306"/>
      <c r="P19" s="306"/>
      <c r="Q19" s="306"/>
      <c r="R19" s="306"/>
      <c r="S19" s="306"/>
      <c r="T19" s="306"/>
      <c r="U19" s="306" t="s">
        <v>2</v>
      </c>
      <c r="V19" s="307"/>
    </row>
    <row r="20" spans="2:22" ht="15" thickBot="1">
      <c r="B20" s="304" t="s">
        <v>3</v>
      </c>
      <c r="C20" s="293"/>
      <c r="D20" s="293"/>
      <c r="E20" s="305" t="s">
        <v>4</v>
      </c>
      <c r="F20" s="305"/>
      <c r="G20" s="184" t="s">
        <v>3</v>
      </c>
      <c r="H20" s="305" t="s">
        <v>4</v>
      </c>
      <c r="I20" s="305"/>
      <c r="J20" s="305"/>
      <c r="K20" s="293" t="s">
        <v>3</v>
      </c>
      <c r="L20" s="293"/>
      <c r="M20" s="293"/>
      <c r="N20" s="293"/>
      <c r="O20" s="293"/>
      <c r="P20" s="305" t="s">
        <v>4</v>
      </c>
      <c r="Q20" s="305"/>
      <c r="R20" s="305"/>
      <c r="S20" s="305"/>
      <c r="T20" s="305"/>
      <c r="U20" s="293" t="s">
        <v>3</v>
      </c>
      <c r="V20" s="294"/>
    </row>
    <row r="21" spans="2:22" ht="36.6" thickBot="1">
      <c r="B21" s="207" t="s">
        <v>22</v>
      </c>
      <c r="C21" s="208" t="s">
        <v>19</v>
      </c>
      <c r="D21" s="207" t="s">
        <v>23</v>
      </c>
      <c r="E21" s="208" t="s">
        <v>5</v>
      </c>
      <c r="F21" s="207" t="s">
        <v>99</v>
      </c>
      <c r="G21" s="208" t="s">
        <v>6</v>
      </c>
      <c r="H21" s="4" t="s">
        <v>7</v>
      </c>
      <c r="I21" s="208" t="s">
        <v>8</v>
      </c>
      <c r="J21" s="207" t="s">
        <v>9</v>
      </c>
      <c r="K21" s="208" t="s">
        <v>20</v>
      </c>
      <c r="L21" s="207" t="s">
        <v>100</v>
      </c>
      <c r="M21" s="208" t="s">
        <v>101</v>
      </c>
      <c r="N21" s="207" t="s">
        <v>18</v>
      </c>
      <c r="O21" s="208" t="s">
        <v>11</v>
      </c>
      <c r="P21" s="207" t="s">
        <v>102</v>
      </c>
      <c r="Q21" s="208" t="s">
        <v>10</v>
      </c>
      <c r="R21" s="207" t="s">
        <v>12</v>
      </c>
      <c r="S21" s="208" t="s">
        <v>13</v>
      </c>
      <c r="T21" s="182" t="s">
        <v>21</v>
      </c>
      <c r="U21" s="182" t="s">
        <v>14</v>
      </c>
      <c r="V21" s="183" t="s">
        <v>17</v>
      </c>
    </row>
    <row r="22" spans="2:22" ht="34.799999999999997" thickBot="1">
      <c r="B22" s="6" t="s">
        <v>25</v>
      </c>
      <c r="C22" s="7">
        <v>34.299999999999997</v>
      </c>
      <c r="D22" s="8">
        <v>43161</v>
      </c>
      <c r="E22" s="9" t="s">
        <v>26</v>
      </c>
      <c r="F22" s="10" t="s">
        <v>123</v>
      </c>
      <c r="G22" s="11" t="s">
        <v>90</v>
      </c>
      <c r="H22" s="120" t="s">
        <v>216</v>
      </c>
      <c r="I22" s="13" t="s">
        <v>15</v>
      </c>
      <c r="J22" s="14" t="s">
        <v>124</v>
      </c>
      <c r="K22" s="15">
        <v>994723</v>
      </c>
      <c r="L22" s="16">
        <v>61556443.409000002</v>
      </c>
      <c r="M22" s="117">
        <v>61.833000000000006</v>
      </c>
      <c r="N22" s="10" t="s">
        <v>125</v>
      </c>
      <c r="O22" s="13" t="s">
        <v>45</v>
      </c>
      <c r="P22" s="16"/>
      <c r="Q22" s="13" t="s">
        <v>16</v>
      </c>
      <c r="R22" s="17">
        <v>43193</v>
      </c>
      <c r="S22" s="18" t="s">
        <v>38</v>
      </c>
      <c r="T22" s="14" t="s">
        <v>126</v>
      </c>
      <c r="U22" s="7" t="s">
        <v>212</v>
      </c>
      <c r="V22" s="6"/>
    </row>
    <row r="23" spans="2:22" ht="34.799999999999997" thickBot="1">
      <c r="B23" s="3" t="s">
        <v>109</v>
      </c>
      <c r="C23" s="6">
        <v>34.6</v>
      </c>
      <c r="D23" s="20">
        <v>43251</v>
      </c>
      <c r="E23" s="21" t="s">
        <v>26</v>
      </c>
      <c r="F23" s="3" t="s">
        <v>127</v>
      </c>
      <c r="G23" s="22" t="s">
        <v>90</v>
      </c>
      <c r="H23" s="120" t="s">
        <v>216</v>
      </c>
      <c r="I23" s="19" t="s">
        <v>15</v>
      </c>
      <c r="J23" s="23" t="s">
        <v>124</v>
      </c>
      <c r="K23" s="24">
        <v>995085</v>
      </c>
      <c r="L23" s="25">
        <v>73011376.620000005</v>
      </c>
      <c r="M23" s="118">
        <v>73.322000000000003</v>
      </c>
      <c r="N23" s="2" t="s">
        <v>125</v>
      </c>
      <c r="O23" s="19" t="s">
        <v>45</v>
      </c>
      <c r="P23" s="23"/>
      <c r="Q23" s="19" t="s">
        <v>16</v>
      </c>
      <c r="R23" s="26">
        <v>43280</v>
      </c>
      <c r="S23" s="27" t="s">
        <v>38</v>
      </c>
      <c r="T23" s="14" t="s">
        <v>128</v>
      </c>
      <c r="U23" s="7" t="s">
        <v>212</v>
      </c>
      <c r="V23" s="3"/>
    </row>
    <row r="24" spans="2:22" ht="34.799999999999997" thickBot="1">
      <c r="B24" s="6" t="s">
        <v>25</v>
      </c>
      <c r="C24" s="19">
        <v>34.799999999999997</v>
      </c>
      <c r="D24" s="8">
        <v>43318</v>
      </c>
      <c r="E24" s="9" t="s">
        <v>26</v>
      </c>
      <c r="F24" s="6" t="s">
        <v>129</v>
      </c>
      <c r="G24" s="11" t="s">
        <v>90</v>
      </c>
      <c r="H24" s="120" t="s">
        <v>216</v>
      </c>
      <c r="I24" s="13" t="s">
        <v>15</v>
      </c>
      <c r="J24" s="14" t="s">
        <v>130</v>
      </c>
      <c r="K24" s="15">
        <v>995477</v>
      </c>
      <c r="L24" s="16">
        <v>71515067.679999992</v>
      </c>
      <c r="M24" s="117">
        <v>71.789999999999992</v>
      </c>
      <c r="N24" s="10" t="s">
        <v>125</v>
      </c>
      <c r="O24" s="13" t="s">
        <v>45</v>
      </c>
      <c r="P24" s="14"/>
      <c r="Q24" s="28" t="s">
        <v>16</v>
      </c>
      <c r="R24" s="29">
        <v>43348</v>
      </c>
      <c r="S24" s="18" t="s">
        <v>38</v>
      </c>
      <c r="T24" s="23" t="s">
        <v>128</v>
      </c>
      <c r="U24" s="7" t="s">
        <v>212</v>
      </c>
      <c r="V24" s="6"/>
    </row>
    <row r="25" spans="2:22" ht="34.799999999999997" thickBot="1">
      <c r="B25" s="6" t="s">
        <v>25</v>
      </c>
      <c r="C25" s="6">
        <v>34.5</v>
      </c>
      <c r="D25" s="8">
        <v>43392</v>
      </c>
      <c r="E25" s="9" t="s">
        <v>26</v>
      </c>
      <c r="F25" s="6" t="s">
        <v>131</v>
      </c>
      <c r="G25" s="11" t="s">
        <v>90</v>
      </c>
      <c r="H25" s="12" t="s">
        <v>216</v>
      </c>
      <c r="I25" s="13" t="s">
        <v>15</v>
      </c>
      <c r="J25" s="14" t="s">
        <v>124</v>
      </c>
      <c r="K25" s="15">
        <v>995171</v>
      </c>
      <c r="L25" s="16">
        <v>79074297.318000004</v>
      </c>
      <c r="M25" s="117">
        <v>79.408000000000001</v>
      </c>
      <c r="N25" s="10" t="s">
        <v>125</v>
      </c>
      <c r="O25" s="13" t="s">
        <v>45</v>
      </c>
      <c r="P25" s="14"/>
      <c r="Q25" s="13" t="s">
        <v>16</v>
      </c>
      <c r="R25" s="17">
        <v>43423</v>
      </c>
      <c r="S25" s="18" t="s">
        <v>38</v>
      </c>
      <c r="T25" s="14" t="s">
        <v>132</v>
      </c>
      <c r="U25" s="7" t="s">
        <v>212</v>
      </c>
      <c r="V25" s="6"/>
    </row>
    <row r="26" spans="2:22" s="90" customFormat="1" ht="15" thickBot="1"/>
    <row r="27" spans="2:22" s="90" customFormat="1" ht="15" thickBot="1">
      <c r="K27" s="100">
        <f>SUM(K22:K25)</f>
        <v>3980456</v>
      </c>
      <c r="L27" s="102">
        <f>SUM(L22:L25)</f>
        <v>285157185.02700001</v>
      </c>
    </row>
    <row r="28" spans="2:22" s="90" customFormat="1"/>
    <row r="29" spans="2:22" s="90" customFormat="1" ht="31.95" customHeight="1" thickBot="1">
      <c r="B29" s="290" t="s">
        <v>166</v>
      </c>
      <c r="C29" s="290"/>
      <c r="D29" s="290"/>
      <c r="E29" s="290"/>
      <c r="F29" s="290"/>
    </row>
    <row r="30" spans="2:22" ht="15" thickBot="1">
      <c r="B30" s="308" t="s">
        <v>24</v>
      </c>
      <c r="C30" s="306"/>
      <c r="D30" s="306"/>
      <c r="E30" s="306"/>
      <c r="F30" s="306"/>
      <c r="G30" s="306" t="s">
        <v>0</v>
      </c>
      <c r="H30" s="306"/>
      <c r="I30" s="306"/>
      <c r="J30" s="327"/>
      <c r="K30" s="308" t="s">
        <v>1</v>
      </c>
      <c r="L30" s="306"/>
      <c r="M30" s="306"/>
      <c r="N30" s="306"/>
      <c r="O30" s="306"/>
      <c r="P30" s="306"/>
      <c r="Q30" s="306"/>
      <c r="R30" s="306"/>
      <c r="S30" s="306"/>
      <c r="T30" s="307"/>
      <c r="U30" s="328" t="s">
        <v>2</v>
      </c>
      <c r="V30" s="307"/>
    </row>
    <row r="31" spans="2:22" ht="15" thickBot="1">
      <c r="B31" s="304" t="s">
        <v>3</v>
      </c>
      <c r="C31" s="293"/>
      <c r="D31" s="329"/>
      <c r="E31" s="330" t="s">
        <v>4</v>
      </c>
      <c r="F31" s="331"/>
      <c r="G31" s="273" t="s">
        <v>3</v>
      </c>
      <c r="H31" s="305" t="s">
        <v>4</v>
      </c>
      <c r="I31" s="305"/>
      <c r="J31" s="305"/>
      <c r="K31" s="293" t="s">
        <v>3</v>
      </c>
      <c r="L31" s="293"/>
      <c r="M31" s="293"/>
      <c r="N31" s="293"/>
      <c r="O31" s="293"/>
      <c r="P31" s="305" t="s">
        <v>4</v>
      </c>
      <c r="Q31" s="305"/>
      <c r="R31" s="305"/>
      <c r="S31" s="305"/>
      <c r="T31" s="332"/>
      <c r="U31" s="304" t="s">
        <v>3</v>
      </c>
      <c r="V31" s="294"/>
    </row>
    <row r="32" spans="2:22" ht="36.6" thickBot="1">
      <c r="B32" s="207" t="s">
        <v>22</v>
      </c>
      <c r="C32" s="208" t="s">
        <v>19</v>
      </c>
      <c r="D32" s="207" t="s">
        <v>23</v>
      </c>
      <c r="E32" s="208" t="s">
        <v>5</v>
      </c>
      <c r="F32" s="207" t="s">
        <v>99</v>
      </c>
      <c r="G32" s="208" t="s">
        <v>6</v>
      </c>
      <c r="H32" s="207" t="s">
        <v>7</v>
      </c>
      <c r="I32" s="208" t="s">
        <v>8</v>
      </c>
      <c r="J32" s="207" t="s">
        <v>9</v>
      </c>
      <c r="K32" s="208" t="s">
        <v>20</v>
      </c>
      <c r="L32" s="207" t="s">
        <v>100</v>
      </c>
      <c r="M32" s="208" t="s">
        <v>101</v>
      </c>
      <c r="N32" s="207" t="s">
        <v>18</v>
      </c>
      <c r="O32" s="208" t="s">
        <v>11</v>
      </c>
      <c r="P32" s="207" t="s">
        <v>102</v>
      </c>
      <c r="Q32" s="208" t="s">
        <v>10</v>
      </c>
      <c r="R32" s="207" t="s">
        <v>12</v>
      </c>
      <c r="S32" s="185" t="s">
        <v>13</v>
      </c>
      <c r="T32" s="4" t="s">
        <v>21</v>
      </c>
      <c r="U32" s="185" t="s">
        <v>14</v>
      </c>
      <c r="V32" s="4" t="s">
        <v>17</v>
      </c>
    </row>
    <row r="33" spans="2:22" ht="23.4" thickBot="1">
      <c r="B33" s="6" t="s">
        <v>25</v>
      </c>
      <c r="C33" s="7">
        <v>31.1</v>
      </c>
      <c r="D33" s="8">
        <v>43175</v>
      </c>
      <c r="E33" s="9" t="s">
        <v>133</v>
      </c>
      <c r="F33" s="10" t="s">
        <v>134</v>
      </c>
      <c r="G33" s="11" t="s">
        <v>135</v>
      </c>
      <c r="H33" s="12" t="s">
        <v>216</v>
      </c>
      <c r="I33" s="13" t="s">
        <v>15</v>
      </c>
      <c r="J33" s="10" t="s">
        <v>136</v>
      </c>
      <c r="K33" s="15">
        <v>995351</v>
      </c>
      <c r="L33" s="16">
        <v>63030602.075000003</v>
      </c>
      <c r="M33" s="117">
        <v>63.245000000000005</v>
      </c>
      <c r="N33" s="10" t="s">
        <v>137</v>
      </c>
      <c r="O33" s="13" t="s">
        <v>46</v>
      </c>
      <c r="P33" s="16"/>
      <c r="Q33" s="13" t="s">
        <v>16</v>
      </c>
      <c r="R33" s="17">
        <f>D33+31</f>
        <v>43206</v>
      </c>
      <c r="S33" s="18" t="s">
        <v>38</v>
      </c>
      <c r="T33" s="14" t="s">
        <v>138</v>
      </c>
      <c r="U33" s="7" t="s">
        <v>212</v>
      </c>
      <c r="V33" s="6"/>
    </row>
    <row r="34" spans="2:22" s="90" customFormat="1"/>
    <row r="35" spans="2:22" s="90" customFormat="1"/>
    <row r="36" spans="2:22" s="90" customFormat="1"/>
    <row r="37" spans="2:22" s="90" customFormat="1"/>
    <row r="38" spans="2:22" s="90" customFormat="1"/>
    <row r="39" spans="2:22" s="90" customFormat="1"/>
    <row r="40" spans="2:22" s="90" customFormat="1"/>
    <row r="41" spans="2:22" s="90" customFormat="1"/>
    <row r="42" spans="2:22" s="90" customFormat="1"/>
    <row r="43" spans="2:22" s="90" customFormat="1"/>
    <row r="44" spans="2:22" s="90" customFormat="1"/>
    <row r="45" spans="2:22" s="90" customFormat="1"/>
    <row r="46" spans="2:22" s="90" customFormat="1"/>
    <row r="47" spans="2:22" s="90" customFormat="1"/>
    <row r="48" spans="2:22"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sheetData>
  <mergeCells count="34">
    <mergeCell ref="B29:F29"/>
    <mergeCell ref="B3:F3"/>
    <mergeCell ref="U31:V31"/>
    <mergeCell ref="U20:V20"/>
    <mergeCell ref="B30:F30"/>
    <mergeCell ref="G30:J30"/>
    <mergeCell ref="K30:T30"/>
    <mergeCell ref="U30:V30"/>
    <mergeCell ref="B31:D31"/>
    <mergeCell ref="E31:F31"/>
    <mergeCell ref="H31:J31"/>
    <mergeCell ref="K31:O31"/>
    <mergeCell ref="P31:T31"/>
    <mergeCell ref="B20:D20"/>
    <mergeCell ref="E20:F20"/>
    <mergeCell ref="H20:J20"/>
    <mergeCell ref="K20:O20"/>
    <mergeCell ref="P20:T20"/>
    <mergeCell ref="U8:V8"/>
    <mergeCell ref="B19:F19"/>
    <mergeCell ref="G19:J19"/>
    <mergeCell ref="K19:T19"/>
    <mergeCell ref="U19:V19"/>
    <mergeCell ref="B8:D8"/>
    <mergeCell ref="E8:F8"/>
    <mergeCell ref="H8:J8"/>
    <mergeCell ref="K8:O8"/>
    <mergeCell ref="P8:T8"/>
    <mergeCell ref="B18:F18"/>
    <mergeCell ref="B6:F6"/>
    <mergeCell ref="B7:F7"/>
    <mergeCell ref="G7:J7"/>
    <mergeCell ref="K7:T7"/>
    <mergeCell ref="U7:V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2A81-2136-46D2-A646-8DCBA3B548C4}">
  <dimension ref="A1:CW1174"/>
  <sheetViews>
    <sheetView topLeftCell="A11" zoomScale="45" zoomScaleNormal="55" workbookViewId="0">
      <selection activeCell="T35" sqref="T35"/>
    </sheetView>
  </sheetViews>
  <sheetFormatPr defaultColWidth="8.6640625" defaultRowHeight="14.4"/>
  <cols>
    <col min="1" max="1" width="8.6640625" style="90"/>
    <col min="2" max="3" width="22.6640625" customWidth="1"/>
    <col min="4" max="4" width="20.44140625" customWidth="1"/>
    <col min="5" max="5" width="38.44140625" bestFit="1" customWidth="1"/>
    <col min="6" max="6" width="33.6640625" customWidth="1"/>
    <col min="7" max="7" width="16" customWidth="1"/>
    <col min="8" max="8" width="22" bestFit="1" customWidth="1"/>
    <col min="9" max="9" width="9.44140625" bestFit="1" customWidth="1"/>
    <col min="10" max="10" width="50.44140625" customWidth="1"/>
    <col min="11" max="11" width="12" bestFit="1" customWidth="1"/>
    <col min="12" max="12" width="12" customWidth="1"/>
    <col min="13" max="13" width="19" bestFit="1" customWidth="1"/>
    <col min="14" max="15" width="12" customWidth="1"/>
    <col min="16" max="16" width="16.44140625" bestFit="1" customWidth="1"/>
    <col min="17" max="17" width="36.33203125" customWidth="1"/>
    <col min="18" max="18" width="15" customWidth="1"/>
    <col min="19" max="19" width="15" hidden="1" customWidth="1"/>
    <col min="20" max="20" width="11.44140625" customWidth="1"/>
    <col min="21" max="21" width="15" customWidth="1"/>
    <col min="22" max="22" width="27.6640625" customWidth="1"/>
    <col min="23" max="23" width="25.33203125" customWidth="1"/>
    <col min="24" max="24" width="97.6640625" bestFit="1" customWidth="1"/>
    <col min="25" max="25" width="22.6640625" customWidth="1"/>
    <col min="26" max="101" width="8.6640625" style="90"/>
  </cols>
  <sheetData>
    <row r="1" spans="1:101" s="90" customFormat="1" ht="38.25" customHeight="1"/>
    <row r="2" spans="1:101" s="90" customFormat="1" ht="42.45" customHeight="1">
      <c r="E2" s="106" t="s">
        <v>168</v>
      </c>
    </row>
    <row r="3" spans="1:101" s="90" customFormat="1" ht="21">
      <c r="B3" s="103"/>
      <c r="C3" s="91"/>
    </row>
    <row r="4" spans="1:101" s="90" customFormat="1"/>
    <row r="5" spans="1:101" s="95" customFormat="1" ht="31.2" customHeight="1" thickBot="1">
      <c r="B5" s="290" t="s">
        <v>145</v>
      </c>
      <c r="C5" s="290"/>
      <c r="D5" s="290"/>
      <c r="E5" s="290"/>
      <c r="F5" s="290"/>
    </row>
    <row r="6" spans="1:101" ht="15" thickBot="1">
      <c r="B6" s="308" t="s">
        <v>24</v>
      </c>
      <c r="C6" s="306"/>
      <c r="D6" s="306"/>
      <c r="E6" s="306"/>
      <c r="F6" s="306"/>
      <c r="G6" s="306" t="s">
        <v>0</v>
      </c>
      <c r="H6" s="306"/>
      <c r="I6" s="306"/>
      <c r="J6" s="306"/>
      <c r="K6" s="306" t="s">
        <v>1</v>
      </c>
      <c r="L6" s="306"/>
      <c r="M6" s="306"/>
      <c r="N6" s="306"/>
      <c r="O6" s="306"/>
      <c r="P6" s="306"/>
      <c r="Q6" s="306"/>
      <c r="R6" s="306"/>
      <c r="S6" s="306"/>
      <c r="T6" s="306"/>
      <c r="U6" s="306"/>
      <c r="V6" s="306"/>
      <c r="W6" s="306"/>
      <c r="X6" s="306" t="s">
        <v>2</v>
      </c>
      <c r="Y6" s="307"/>
    </row>
    <row r="7" spans="1:101" ht="15" thickBot="1">
      <c r="B7" s="304" t="s">
        <v>3</v>
      </c>
      <c r="C7" s="293"/>
      <c r="D7" s="293"/>
      <c r="E7" s="305" t="s">
        <v>4</v>
      </c>
      <c r="F7" s="305"/>
      <c r="G7" s="184" t="s">
        <v>3</v>
      </c>
      <c r="H7" s="305" t="s">
        <v>4</v>
      </c>
      <c r="I7" s="305"/>
      <c r="J7" s="305"/>
      <c r="K7" s="293" t="s">
        <v>3</v>
      </c>
      <c r="L7" s="293"/>
      <c r="M7" s="293"/>
      <c r="N7" s="293"/>
      <c r="O7" s="293"/>
      <c r="P7" s="293"/>
      <c r="Q7" s="293"/>
      <c r="R7" s="293"/>
      <c r="S7" s="305" t="s">
        <v>4</v>
      </c>
      <c r="T7" s="305"/>
      <c r="U7" s="305"/>
      <c r="V7" s="305"/>
      <c r="W7" s="305"/>
      <c r="X7" s="293" t="s">
        <v>3</v>
      </c>
      <c r="Y7" s="294"/>
    </row>
    <row r="8" spans="1:101" s="1" customFormat="1" ht="45.6" customHeight="1" thickBot="1">
      <c r="A8" s="92"/>
      <c r="B8" s="207" t="s">
        <v>22</v>
      </c>
      <c r="C8" s="208" t="s">
        <v>19</v>
      </c>
      <c r="D8" s="207" t="s">
        <v>23</v>
      </c>
      <c r="E8" s="208" t="s">
        <v>5</v>
      </c>
      <c r="F8" s="207" t="s">
        <v>99</v>
      </c>
      <c r="G8" s="208" t="s">
        <v>6</v>
      </c>
      <c r="H8" s="207" t="s">
        <v>7</v>
      </c>
      <c r="I8" s="208" t="s">
        <v>8</v>
      </c>
      <c r="J8" s="207" t="s">
        <v>9</v>
      </c>
      <c r="K8" s="185" t="s">
        <v>20</v>
      </c>
      <c r="L8" s="207" t="s">
        <v>146</v>
      </c>
      <c r="M8" s="207" t="s">
        <v>147</v>
      </c>
      <c r="N8" s="185" t="s">
        <v>163</v>
      </c>
      <c r="O8" s="207" t="s">
        <v>148</v>
      </c>
      <c r="P8" s="209" t="s">
        <v>158</v>
      </c>
      <c r="Q8" s="207" t="s">
        <v>18</v>
      </c>
      <c r="R8" s="208" t="s">
        <v>11</v>
      </c>
      <c r="S8" s="207" t="s">
        <v>102</v>
      </c>
      <c r="T8" s="208" t="s">
        <v>10</v>
      </c>
      <c r="U8" s="207" t="s">
        <v>12</v>
      </c>
      <c r="V8" s="185" t="s">
        <v>13</v>
      </c>
      <c r="W8" s="4" t="s">
        <v>21</v>
      </c>
      <c r="X8" s="185" t="s">
        <v>14</v>
      </c>
      <c r="Y8" s="4" t="s">
        <v>17</v>
      </c>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row>
    <row r="9" spans="1:101" s="32" customFormat="1" ht="42" thickBot="1">
      <c r="A9" s="96"/>
      <c r="B9" s="41" t="s">
        <v>25</v>
      </c>
      <c r="C9" s="42" t="s">
        <v>150</v>
      </c>
      <c r="D9" s="43">
        <v>43490</v>
      </c>
      <c r="E9" s="44" t="s">
        <v>26</v>
      </c>
      <c r="F9" s="45" t="s">
        <v>139</v>
      </c>
      <c r="G9" s="44" t="s">
        <v>105</v>
      </c>
      <c r="H9" s="121" t="s">
        <v>216</v>
      </c>
      <c r="I9" s="44" t="s">
        <v>15</v>
      </c>
      <c r="J9" s="41" t="s">
        <v>106</v>
      </c>
      <c r="K9" s="46">
        <v>948122</v>
      </c>
      <c r="L9" s="35">
        <v>59.459000000000003</v>
      </c>
      <c r="M9" s="36">
        <v>0.58199999999999996</v>
      </c>
      <c r="N9" s="36">
        <v>0.08</v>
      </c>
      <c r="O9" s="36">
        <f t="shared" ref="O9:O14" si="0">L9+M9</f>
        <v>60.041000000000004</v>
      </c>
      <c r="P9" s="37">
        <f t="shared" ref="P9:P14" si="1">K9*O9+(K9*N9)</f>
        <v>57002042.762000002</v>
      </c>
      <c r="Q9" s="38" t="s">
        <v>113</v>
      </c>
      <c r="R9" s="44" t="s">
        <v>45</v>
      </c>
      <c r="S9" s="47"/>
      <c r="T9" s="44" t="s">
        <v>16</v>
      </c>
      <c r="U9" s="48">
        <f>D9+31</f>
        <v>43521</v>
      </c>
      <c r="V9" s="223" t="s">
        <v>38</v>
      </c>
      <c r="W9" s="38" t="s">
        <v>95</v>
      </c>
      <c r="X9" s="221" t="s">
        <v>108</v>
      </c>
      <c r="Y9" s="222"/>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row>
    <row r="10" spans="1:101" s="32" customFormat="1" ht="42" thickBot="1">
      <c r="A10" s="96"/>
      <c r="B10" s="41" t="s">
        <v>109</v>
      </c>
      <c r="C10" s="42" t="s">
        <v>103</v>
      </c>
      <c r="D10" s="43">
        <v>43549</v>
      </c>
      <c r="E10" s="44" t="s">
        <v>26</v>
      </c>
      <c r="F10" s="45" t="s">
        <v>140</v>
      </c>
      <c r="G10" s="44" t="s">
        <v>105</v>
      </c>
      <c r="H10" s="121" t="s">
        <v>216</v>
      </c>
      <c r="I10" s="44" t="s">
        <v>15</v>
      </c>
      <c r="J10" s="41" t="s">
        <v>106</v>
      </c>
      <c r="K10" s="46">
        <v>994251</v>
      </c>
      <c r="L10" s="35">
        <v>66.122</v>
      </c>
      <c r="M10" s="36">
        <v>1.0309999999999999</v>
      </c>
      <c r="N10" s="36">
        <v>0.08</v>
      </c>
      <c r="O10" s="36">
        <f t="shared" si="0"/>
        <v>67.153000000000006</v>
      </c>
      <c r="P10" s="37">
        <f t="shared" si="1"/>
        <v>66846477.483000003</v>
      </c>
      <c r="Q10" s="38" t="s">
        <v>113</v>
      </c>
      <c r="R10" s="44" t="s">
        <v>45</v>
      </c>
      <c r="S10" s="47"/>
      <c r="T10" s="44" t="s">
        <v>16</v>
      </c>
      <c r="U10" s="48">
        <f t="shared" ref="U10:U13" si="2">D10+30</f>
        <v>43579</v>
      </c>
      <c r="V10" s="223" t="s">
        <v>38</v>
      </c>
      <c r="W10" s="38" t="s">
        <v>149</v>
      </c>
      <c r="X10" s="221" t="s">
        <v>108</v>
      </c>
      <c r="Y10" s="222"/>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row>
    <row r="11" spans="1:101" s="32" customFormat="1" ht="42" thickBot="1">
      <c r="A11" s="96"/>
      <c r="B11" s="41" t="s">
        <v>25</v>
      </c>
      <c r="C11" s="42" t="s">
        <v>103</v>
      </c>
      <c r="D11" s="43">
        <v>43623</v>
      </c>
      <c r="E11" s="44" t="s">
        <v>26</v>
      </c>
      <c r="F11" s="45" t="s">
        <v>141</v>
      </c>
      <c r="G11" s="44" t="s">
        <v>105</v>
      </c>
      <c r="H11" s="121" t="s">
        <v>216</v>
      </c>
      <c r="I11" s="44" t="s">
        <v>15</v>
      </c>
      <c r="J11" s="41" t="s">
        <v>106</v>
      </c>
      <c r="K11" s="46">
        <v>993641</v>
      </c>
      <c r="L11" s="35">
        <v>64.094999999999999</v>
      </c>
      <c r="M11" s="36">
        <v>0.73799999999999999</v>
      </c>
      <c r="N11" s="36">
        <v>0.08</v>
      </c>
      <c r="O11" s="36">
        <f t="shared" si="0"/>
        <v>64.832999999999998</v>
      </c>
      <c r="P11" s="37">
        <f t="shared" si="1"/>
        <v>64500218.233000003</v>
      </c>
      <c r="Q11" s="38" t="s">
        <v>113</v>
      </c>
      <c r="R11" s="44" t="s">
        <v>45</v>
      </c>
      <c r="S11" s="47"/>
      <c r="T11" s="44" t="s">
        <v>16</v>
      </c>
      <c r="U11" s="48">
        <f>D11+31</f>
        <v>43654</v>
      </c>
      <c r="V11" s="223" t="s">
        <v>38</v>
      </c>
      <c r="W11" s="38" t="s">
        <v>95</v>
      </c>
      <c r="X11" s="221" t="s">
        <v>108</v>
      </c>
      <c r="Y11" s="222"/>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row>
    <row r="12" spans="1:101" s="32" customFormat="1" ht="42" thickBot="1">
      <c r="A12" s="96"/>
      <c r="B12" s="41" t="s">
        <v>25</v>
      </c>
      <c r="C12" s="42" t="s">
        <v>79</v>
      </c>
      <c r="D12" s="43">
        <v>43670</v>
      </c>
      <c r="E12" s="44" t="s">
        <v>26</v>
      </c>
      <c r="F12" s="45" t="s">
        <v>142</v>
      </c>
      <c r="G12" s="44" t="s">
        <v>105</v>
      </c>
      <c r="H12" s="121" t="s">
        <v>216</v>
      </c>
      <c r="I12" s="44" t="s">
        <v>15</v>
      </c>
      <c r="J12" s="41" t="s">
        <v>106</v>
      </c>
      <c r="K12" s="46">
        <v>994557</v>
      </c>
      <c r="L12" s="35">
        <v>64.042000000000002</v>
      </c>
      <c r="M12" s="36">
        <v>0.45900000000000002</v>
      </c>
      <c r="N12" s="36">
        <v>0.08</v>
      </c>
      <c r="O12" s="36">
        <f t="shared" si="0"/>
        <v>64.501000000000005</v>
      </c>
      <c r="P12" s="37">
        <f t="shared" si="1"/>
        <v>64229485.617000006</v>
      </c>
      <c r="Q12" s="38" t="s">
        <v>113</v>
      </c>
      <c r="R12" s="44" t="s">
        <v>45</v>
      </c>
      <c r="S12" s="47"/>
      <c r="T12" s="44" t="s">
        <v>16</v>
      </c>
      <c r="U12" s="48">
        <f t="shared" si="2"/>
        <v>43700</v>
      </c>
      <c r="V12" s="223" t="s">
        <v>38</v>
      </c>
      <c r="W12" s="38" t="s">
        <v>95</v>
      </c>
      <c r="X12" s="221" t="s">
        <v>108</v>
      </c>
      <c r="Y12" s="222"/>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row>
    <row r="13" spans="1:101" s="33" customFormat="1" ht="42" thickBot="1">
      <c r="A13" s="97"/>
      <c r="B13" s="41" t="s">
        <v>109</v>
      </c>
      <c r="C13" s="42" t="s">
        <v>103</v>
      </c>
      <c r="D13" s="43">
        <v>43732</v>
      </c>
      <c r="E13" s="44" t="s">
        <v>26</v>
      </c>
      <c r="F13" s="45" t="s">
        <v>143</v>
      </c>
      <c r="G13" s="44" t="s">
        <v>105</v>
      </c>
      <c r="H13" s="121" t="s">
        <v>216</v>
      </c>
      <c r="I13" s="44" t="s">
        <v>15</v>
      </c>
      <c r="J13" s="41" t="s">
        <v>106</v>
      </c>
      <c r="K13" s="46">
        <v>948568</v>
      </c>
      <c r="L13" s="35">
        <v>61.573999999999998</v>
      </c>
      <c r="M13" s="36">
        <v>1.71</v>
      </c>
      <c r="N13" s="36">
        <v>0.08</v>
      </c>
      <c r="O13" s="36">
        <f t="shared" si="0"/>
        <v>63.283999999999999</v>
      </c>
      <c r="P13" s="37">
        <f t="shared" si="1"/>
        <v>60105062.751999997</v>
      </c>
      <c r="Q13" s="38" t="s">
        <v>122</v>
      </c>
      <c r="R13" s="44" t="s">
        <v>45</v>
      </c>
      <c r="S13" s="47"/>
      <c r="T13" s="44" t="s">
        <v>16</v>
      </c>
      <c r="U13" s="48">
        <f t="shared" si="2"/>
        <v>43762</v>
      </c>
      <c r="V13" s="223" t="s">
        <v>38</v>
      </c>
      <c r="W13" s="38" t="s">
        <v>95</v>
      </c>
      <c r="X13" s="221" t="s">
        <v>108</v>
      </c>
      <c r="Y13" s="222"/>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row>
    <row r="14" spans="1:101" s="32" customFormat="1" ht="69.599999999999994" thickBot="1">
      <c r="A14" s="96"/>
      <c r="B14" s="41" t="s">
        <v>109</v>
      </c>
      <c r="C14" s="42" t="s">
        <v>56</v>
      </c>
      <c r="D14" s="43">
        <v>43784</v>
      </c>
      <c r="E14" s="44" t="s">
        <v>26</v>
      </c>
      <c r="F14" s="45" t="s">
        <v>144</v>
      </c>
      <c r="G14" s="44" t="s">
        <v>151</v>
      </c>
      <c r="H14" s="121" t="s">
        <v>216</v>
      </c>
      <c r="I14" s="44" t="s">
        <v>15</v>
      </c>
      <c r="J14" s="41" t="s">
        <v>106</v>
      </c>
      <c r="K14" s="46">
        <v>992164</v>
      </c>
      <c r="L14" s="35">
        <v>61.39</v>
      </c>
      <c r="M14" s="36">
        <v>1.0129999999999999</v>
      </c>
      <c r="N14" s="36">
        <v>0.05</v>
      </c>
      <c r="O14" s="36">
        <f t="shared" si="0"/>
        <v>62.402999999999999</v>
      </c>
      <c r="P14" s="37">
        <f t="shared" si="1"/>
        <v>61963618.292000003</v>
      </c>
      <c r="Q14" s="45" t="s">
        <v>152</v>
      </c>
      <c r="R14" s="44" t="s">
        <v>45</v>
      </c>
      <c r="S14" s="47"/>
      <c r="T14" s="44" t="s">
        <v>16</v>
      </c>
      <c r="U14" s="48">
        <f>D14+31</f>
        <v>43815</v>
      </c>
      <c r="V14" s="223" t="s">
        <v>38</v>
      </c>
      <c r="W14" s="38" t="s">
        <v>95</v>
      </c>
      <c r="X14" s="221" t="s">
        <v>108</v>
      </c>
      <c r="Y14" s="222"/>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row>
    <row r="15" spans="1:101" s="90" customFormat="1" ht="15" thickBot="1"/>
    <row r="16" spans="1:101" s="90" customFormat="1" ht="15" thickBot="1">
      <c r="K16" s="100">
        <f>SUM(K9:K14)</f>
        <v>5871303</v>
      </c>
      <c r="L16" s="101"/>
      <c r="M16" s="101"/>
      <c r="N16" s="101"/>
      <c r="O16" s="101"/>
      <c r="P16" s="102">
        <f>SUM(P9:P14)</f>
        <v>374646905.139</v>
      </c>
    </row>
    <row r="17" spans="1:101" s="90" customFormat="1" ht="13.5" customHeight="1"/>
    <row r="18" spans="1:101" s="90" customFormat="1" ht="28.35" customHeight="1" thickBot="1">
      <c r="B18" s="290" t="s">
        <v>153</v>
      </c>
      <c r="C18" s="290"/>
      <c r="D18" s="290"/>
      <c r="E18" s="290"/>
      <c r="F18" s="290"/>
    </row>
    <row r="19" spans="1:101" ht="15" thickBot="1">
      <c r="B19" s="308" t="s">
        <v>24</v>
      </c>
      <c r="C19" s="306"/>
      <c r="D19" s="306"/>
      <c r="E19" s="306"/>
      <c r="F19" s="306"/>
      <c r="G19" s="306" t="s">
        <v>0</v>
      </c>
      <c r="H19" s="306"/>
      <c r="I19" s="306"/>
      <c r="J19" s="306"/>
      <c r="K19" s="306" t="s">
        <v>1</v>
      </c>
      <c r="L19" s="306"/>
      <c r="M19" s="306"/>
      <c r="N19" s="306"/>
      <c r="O19" s="306"/>
      <c r="P19" s="306"/>
      <c r="Q19" s="306"/>
      <c r="R19" s="306"/>
      <c r="S19" s="306"/>
      <c r="T19" s="306"/>
      <c r="U19" s="306"/>
      <c r="V19" s="306"/>
      <c r="W19" s="306"/>
      <c r="X19" s="306" t="s">
        <v>2</v>
      </c>
      <c r="Y19" s="307"/>
    </row>
    <row r="20" spans="1:101" ht="15" thickBot="1">
      <c r="B20" s="304" t="s">
        <v>3</v>
      </c>
      <c r="C20" s="293"/>
      <c r="D20" s="293"/>
      <c r="E20" s="305" t="s">
        <v>4</v>
      </c>
      <c r="F20" s="305"/>
      <c r="G20" s="184" t="s">
        <v>3</v>
      </c>
      <c r="H20" s="305" t="s">
        <v>4</v>
      </c>
      <c r="I20" s="305"/>
      <c r="J20" s="305"/>
      <c r="K20" s="293" t="s">
        <v>3</v>
      </c>
      <c r="L20" s="293"/>
      <c r="M20" s="293"/>
      <c r="N20" s="293"/>
      <c r="O20" s="293"/>
      <c r="P20" s="293"/>
      <c r="Q20" s="293"/>
      <c r="R20" s="293"/>
      <c r="S20" s="305" t="s">
        <v>4</v>
      </c>
      <c r="T20" s="305"/>
      <c r="U20" s="305"/>
      <c r="V20" s="305"/>
      <c r="W20" s="305"/>
      <c r="X20" s="293" t="s">
        <v>3</v>
      </c>
      <c r="Y20" s="294"/>
    </row>
    <row r="21" spans="1:101" ht="54" customHeight="1" thickBot="1">
      <c r="B21" s="207" t="s">
        <v>22</v>
      </c>
      <c r="C21" s="208" t="s">
        <v>19</v>
      </c>
      <c r="D21" s="207" t="s">
        <v>23</v>
      </c>
      <c r="E21" s="208" t="s">
        <v>5</v>
      </c>
      <c r="F21" s="207" t="s">
        <v>99</v>
      </c>
      <c r="G21" s="208" t="s">
        <v>6</v>
      </c>
      <c r="H21" s="207" t="s">
        <v>7</v>
      </c>
      <c r="I21" s="208" t="s">
        <v>8</v>
      </c>
      <c r="J21" s="207" t="s">
        <v>9</v>
      </c>
      <c r="K21" s="208" t="s">
        <v>20</v>
      </c>
      <c r="L21" s="207" t="s">
        <v>146</v>
      </c>
      <c r="M21" s="207" t="s">
        <v>147</v>
      </c>
      <c r="N21" s="185" t="s">
        <v>163</v>
      </c>
      <c r="O21" s="207" t="s">
        <v>148</v>
      </c>
      <c r="P21" s="209" t="s">
        <v>158</v>
      </c>
      <c r="Q21" s="207" t="s">
        <v>18</v>
      </c>
      <c r="R21" s="208" t="s">
        <v>11</v>
      </c>
      <c r="S21" s="207" t="s">
        <v>102</v>
      </c>
      <c r="T21" s="208" t="s">
        <v>10</v>
      </c>
      <c r="U21" s="207" t="s">
        <v>12</v>
      </c>
      <c r="V21" s="185" t="s">
        <v>13</v>
      </c>
      <c r="W21" s="4" t="s">
        <v>21</v>
      </c>
      <c r="X21" s="185" t="s">
        <v>14</v>
      </c>
      <c r="Y21" s="4" t="s">
        <v>17</v>
      </c>
    </row>
    <row r="22" spans="1:101" s="40" customFormat="1" ht="42" thickBot="1">
      <c r="A22" s="98"/>
      <c r="B22" s="31" t="s">
        <v>25</v>
      </c>
      <c r="C22" s="50">
        <v>34.700000000000003</v>
      </c>
      <c r="D22" s="51">
        <v>43483</v>
      </c>
      <c r="E22" s="52" t="s">
        <v>26</v>
      </c>
      <c r="F22" s="53" t="s">
        <v>154</v>
      </c>
      <c r="G22" s="50" t="s">
        <v>90</v>
      </c>
      <c r="H22" s="122" t="s">
        <v>216</v>
      </c>
      <c r="I22" s="52" t="s">
        <v>15</v>
      </c>
      <c r="J22" s="55" t="s">
        <v>124</v>
      </c>
      <c r="K22" s="56">
        <v>994389</v>
      </c>
      <c r="L22" s="57">
        <v>55.306999999999995</v>
      </c>
      <c r="M22" s="58">
        <v>-0.85</v>
      </c>
      <c r="N22" s="58">
        <v>0.05</v>
      </c>
      <c r="O22" s="36">
        <f>L22+M22</f>
        <v>54.456999999999994</v>
      </c>
      <c r="P22" s="37">
        <f>K22*O22+(K22*N22)</f>
        <v>54201161.222999997</v>
      </c>
      <c r="Q22" s="53" t="s">
        <v>215</v>
      </c>
      <c r="R22" s="52" t="s">
        <v>45</v>
      </c>
      <c r="S22" s="60"/>
      <c r="T22" s="52" t="s">
        <v>16</v>
      </c>
      <c r="U22" s="61">
        <f>D22+31</f>
        <v>43514</v>
      </c>
      <c r="V22" s="224" t="s">
        <v>38</v>
      </c>
      <c r="W22" s="55" t="s">
        <v>128</v>
      </c>
      <c r="X22" s="219" t="s">
        <v>108</v>
      </c>
      <c r="Y22" s="63"/>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row>
    <row r="23" spans="1:101" s="40" customFormat="1" ht="42" thickBot="1">
      <c r="A23" s="98"/>
      <c r="B23" s="31" t="s">
        <v>109</v>
      </c>
      <c r="C23" s="50">
        <v>34.700000000000003</v>
      </c>
      <c r="D23" s="64">
        <v>43557</v>
      </c>
      <c r="E23" s="65" t="s">
        <v>26</v>
      </c>
      <c r="F23" s="66" t="s">
        <v>155</v>
      </c>
      <c r="G23" s="67" t="s">
        <v>90</v>
      </c>
      <c r="H23" s="122" t="s">
        <v>216</v>
      </c>
      <c r="I23" s="65" t="s">
        <v>15</v>
      </c>
      <c r="J23" s="68" t="s">
        <v>124</v>
      </c>
      <c r="K23" s="69">
        <v>995076</v>
      </c>
      <c r="L23" s="57">
        <v>64.281999999999996</v>
      </c>
      <c r="M23" s="58">
        <v>-0.85</v>
      </c>
      <c r="N23" s="58">
        <v>0.05</v>
      </c>
      <c r="O23" s="36">
        <f>L23+M23</f>
        <v>63.431999999999995</v>
      </c>
      <c r="P23" s="37">
        <f>K23*O23+(K23*N23)</f>
        <v>63169414.631999992</v>
      </c>
      <c r="Q23" s="70" t="s">
        <v>125</v>
      </c>
      <c r="R23" s="65" t="s">
        <v>45</v>
      </c>
      <c r="S23" s="68"/>
      <c r="T23" s="65" t="s">
        <v>16</v>
      </c>
      <c r="U23" s="61">
        <f t="shared" ref="U23:U26" si="3">D23+30</f>
        <v>43587</v>
      </c>
      <c r="V23" s="225" t="s">
        <v>38</v>
      </c>
      <c r="W23" s="54" t="s">
        <v>95</v>
      </c>
      <c r="X23" s="220" t="s">
        <v>108</v>
      </c>
      <c r="Y23" s="72"/>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row>
    <row r="24" spans="1:101" s="40" customFormat="1" ht="42" thickBot="1">
      <c r="A24" s="98"/>
      <c r="B24" s="31" t="s">
        <v>25</v>
      </c>
      <c r="C24" s="73">
        <v>35.6</v>
      </c>
      <c r="D24" s="51">
        <v>43640</v>
      </c>
      <c r="E24" s="52" t="s">
        <v>26</v>
      </c>
      <c r="F24" s="66" t="s">
        <v>156</v>
      </c>
      <c r="G24" s="50" t="s">
        <v>90</v>
      </c>
      <c r="H24" s="122" t="s">
        <v>216</v>
      </c>
      <c r="I24" s="52" t="s">
        <v>15</v>
      </c>
      <c r="J24" s="55" t="s">
        <v>130</v>
      </c>
      <c r="K24" s="56">
        <v>995956</v>
      </c>
      <c r="L24" s="57">
        <v>65.965999999999994</v>
      </c>
      <c r="M24" s="58">
        <v>-0.85</v>
      </c>
      <c r="N24" s="58">
        <v>0</v>
      </c>
      <c r="O24" s="36">
        <f>L24+M24</f>
        <v>65.116</v>
      </c>
      <c r="P24" s="37">
        <f>K24*O24+(K24*N24)</f>
        <v>64852670.895999998</v>
      </c>
      <c r="Q24" s="75" t="s">
        <v>122</v>
      </c>
      <c r="R24" s="52" t="s">
        <v>45</v>
      </c>
      <c r="S24" s="55"/>
      <c r="T24" s="74" t="s">
        <v>16</v>
      </c>
      <c r="U24" s="61">
        <f t="shared" si="3"/>
        <v>43670</v>
      </c>
      <c r="V24" s="224" t="s">
        <v>38</v>
      </c>
      <c r="W24" s="54" t="s">
        <v>95</v>
      </c>
      <c r="X24" s="219" t="s">
        <v>108</v>
      </c>
      <c r="Y24" s="63"/>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row>
    <row r="25" spans="1:101" s="40" customFormat="1" ht="42" thickBot="1">
      <c r="A25" s="98"/>
      <c r="B25" s="31" t="s">
        <v>25</v>
      </c>
      <c r="C25" s="54">
        <v>36.5</v>
      </c>
      <c r="D25" s="51">
        <v>43733</v>
      </c>
      <c r="E25" s="52" t="s">
        <v>26</v>
      </c>
      <c r="F25" s="66" t="s">
        <v>157</v>
      </c>
      <c r="G25" s="50" t="s">
        <v>90</v>
      </c>
      <c r="H25" s="122" t="s">
        <v>216</v>
      </c>
      <c r="I25" s="52" t="s">
        <v>15</v>
      </c>
      <c r="J25" s="55" t="s">
        <v>124</v>
      </c>
      <c r="K25" s="56">
        <v>994463</v>
      </c>
      <c r="L25" s="57">
        <v>60.726999999999997</v>
      </c>
      <c r="M25" s="58">
        <v>-0.85</v>
      </c>
      <c r="N25" s="58">
        <v>0</v>
      </c>
      <c r="O25" s="36">
        <f>L25+M25</f>
        <v>59.876999999999995</v>
      </c>
      <c r="P25" s="37">
        <f>K25*O25+(K25*N25)</f>
        <v>59545461.050999999</v>
      </c>
      <c r="Q25" s="75" t="s">
        <v>122</v>
      </c>
      <c r="R25" s="52" t="s">
        <v>45</v>
      </c>
      <c r="S25" s="55"/>
      <c r="T25" s="52" t="s">
        <v>16</v>
      </c>
      <c r="U25" s="61">
        <f t="shared" ref="U25" si="4">D25+30</f>
        <v>43763</v>
      </c>
      <c r="V25" s="224" t="s">
        <v>38</v>
      </c>
      <c r="W25" s="55" t="s">
        <v>211</v>
      </c>
      <c r="X25" s="219" t="s">
        <v>108</v>
      </c>
      <c r="Y25" s="63"/>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row>
    <row r="26" spans="1:101" s="40" customFormat="1" ht="42" thickBot="1">
      <c r="A26" s="98"/>
      <c r="B26" s="31" t="s">
        <v>25</v>
      </c>
      <c r="C26" s="54">
        <v>36.9</v>
      </c>
      <c r="D26" s="51">
        <v>43814</v>
      </c>
      <c r="E26" s="52" t="s">
        <v>26</v>
      </c>
      <c r="F26" s="66" t="s">
        <v>203</v>
      </c>
      <c r="G26" s="80" t="s">
        <v>159</v>
      </c>
      <c r="H26" s="122" t="s">
        <v>216</v>
      </c>
      <c r="I26" s="52" t="s">
        <v>15</v>
      </c>
      <c r="J26" s="55" t="s">
        <v>124</v>
      </c>
      <c r="K26" s="56">
        <v>945931</v>
      </c>
      <c r="L26" s="57">
        <v>63.924999999999997</v>
      </c>
      <c r="M26" s="58">
        <v>-0.85</v>
      </c>
      <c r="N26" s="58">
        <v>0.05</v>
      </c>
      <c r="O26" s="36">
        <v>63.075000000000003</v>
      </c>
      <c r="P26" s="37">
        <f>K26*O26+(K26*N26)</f>
        <v>59711894.375</v>
      </c>
      <c r="Q26" s="75" t="s">
        <v>193</v>
      </c>
      <c r="R26" s="52" t="s">
        <v>45</v>
      </c>
      <c r="S26" s="55"/>
      <c r="T26" s="52" t="s">
        <v>16</v>
      </c>
      <c r="U26" s="61">
        <f t="shared" si="3"/>
        <v>43844</v>
      </c>
      <c r="V26" s="224" t="s">
        <v>38</v>
      </c>
      <c r="W26" s="55" t="s">
        <v>186</v>
      </c>
      <c r="X26" s="219" t="s">
        <v>108</v>
      </c>
      <c r="Y26" s="63"/>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row>
    <row r="27" spans="1:101" s="90" customFormat="1" ht="15" thickBot="1"/>
    <row r="28" spans="1:101" s="90" customFormat="1" ht="15" thickBot="1">
      <c r="K28" s="100">
        <f>SUM(K22:K26)</f>
        <v>4925815</v>
      </c>
      <c r="L28" s="101"/>
      <c r="M28" s="101"/>
      <c r="N28" s="101"/>
      <c r="O28" s="101"/>
      <c r="P28" s="102">
        <f>SUM(P22:P26)</f>
        <v>301480602.17699999</v>
      </c>
    </row>
    <row r="29" spans="1:101" s="90" customFormat="1"/>
    <row r="30" spans="1:101" s="90" customFormat="1" ht="28.95" customHeight="1" thickBot="1">
      <c r="B30" s="290" t="s">
        <v>162</v>
      </c>
      <c r="C30" s="290"/>
      <c r="D30" s="290"/>
      <c r="E30" s="290"/>
      <c r="F30" s="290"/>
    </row>
    <row r="31" spans="1:101" ht="15" thickBot="1">
      <c r="B31" s="308" t="s">
        <v>24</v>
      </c>
      <c r="C31" s="306"/>
      <c r="D31" s="306"/>
      <c r="E31" s="306"/>
      <c r="F31" s="306"/>
      <c r="G31" s="306" t="s">
        <v>0</v>
      </c>
      <c r="H31" s="306"/>
      <c r="I31" s="306"/>
      <c r="J31" s="306"/>
      <c r="K31" s="306" t="s">
        <v>1</v>
      </c>
      <c r="L31" s="306"/>
      <c r="M31" s="306"/>
      <c r="N31" s="306"/>
      <c r="O31" s="306"/>
      <c r="P31" s="306"/>
      <c r="Q31" s="306"/>
      <c r="R31" s="306"/>
      <c r="S31" s="306"/>
      <c r="T31" s="306"/>
      <c r="U31" s="306"/>
      <c r="V31" s="306"/>
      <c r="W31" s="306"/>
      <c r="X31" s="306" t="s">
        <v>2</v>
      </c>
      <c r="Y31" s="307"/>
    </row>
    <row r="32" spans="1:101" ht="15" thickBot="1">
      <c r="B32" s="304" t="s">
        <v>3</v>
      </c>
      <c r="C32" s="293"/>
      <c r="D32" s="293"/>
      <c r="E32" s="305" t="s">
        <v>4</v>
      </c>
      <c r="F32" s="305"/>
      <c r="G32" s="184" t="s">
        <v>3</v>
      </c>
      <c r="H32" s="305" t="s">
        <v>4</v>
      </c>
      <c r="I32" s="305"/>
      <c r="J32" s="305"/>
      <c r="K32" s="293" t="s">
        <v>3</v>
      </c>
      <c r="L32" s="293"/>
      <c r="M32" s="293"/>
      <c r="N32" s="293"/>
      <c r="O32" s="293"/>
      <c r="P32" s="293"/>
      <c r="Q32" s="293"/>
      <c r="R32" s="329"/>
      <c r="S32" s="330" t="s">
        <v>4</v>
      </c>
      <c r="T32" s="305"/>
      <c r="U32" s="305"/>
      <c r="V32" s="305"/>
      <c r="W32" s="331"/>
      <c r="X32" s="333" t="s">
        <v>3</v>
      </c>
      <c r="Y32" s="294"/>
    </row>
    <row r="33" spans="1:101" ht="36.6" thickBot="1">
      <c r="B33" s="207" t="s">
        <v>22</v>
      </c>
      <c r="C33" s="208" t="s">
        <v>19</v>
      </c>
      <c r="D33" s="207" t="s">
        <v>23</v>
      </c>
      <c r="E33" s="208" t="s">
        <v>5</v>
      </c>
      <c r="F33" s="207" t="s">
        <v>99</v>
      </c>
      <c r="G33" s="208" t="s">
        <v>6</v>
      </c>
      <c r="H33" s="207" t="s">
        <v>7</v>
      </c>
      <c r="I33" s="208" t="s">
        <v>8</v>
      </c>
      <c r="J33" s="207" t="s">
        <v>9</v>
      </c>
      <c r="K33" s="208" t="s">
        <v>20</v>
      </c>
      <c r="L33" s="207" t="s">
        <v>146</v>
      </c>
      <c r="M33" s="207" t="s">
        <v>147</v>
      </c>
      <c r="N33" s="185" t="s">
        <v>163</v>
      </c>
      <c r="O33" s="207" t="s">
        <v>148</v>
      </c>
      <c r="P33" s="209" t="s">
        <v>158</v>
      </c>
      <c r="Q33" s="207" t="s">
        <v>18</v>
      </c>
      <c r="R33" s="208" t="s">
        <v>11</v>
      </c>
      <c r="S33" s="207" t="s">
        <v>102</v>
      </c>
      <c r="T33" s="208" t="s">
        <v>10</v>
      </c>
      <c r="U33" s="207" t="s">
        <v>12</v>
      </c>
      <c r="V33" s="185" t="s">
        <v>13</v>
      </c>
      <c r="W33" s="4" t="s">
        <v>21</v>
      </c>
      <c r="X33" s="208" t="s">
        <v>14</v>
      </c>
      <c r="Y33" s="183" t="s">
        <v>17</v>
      </c>
    </row>
    <row r="34" spans="1:101" s="88" customFormat="1" ht="27" thickBot="1">
      <c r="A34" s="99"/>
      <c r="B34" s="31" t="s">
        <v>25</v>
      </c>
      <c r="C34" s="76">
        <v>32.9</v>
      </c>
      <c r="D34" s="77">
        <v>43588</v>
      </c>
      <c r="E34" s="78" t="s">
        <v>26</v>
      </c>
      <c r="F34" s="79" t="s">
        <v>161</v>
      </c>
      <c r="G34" s="80" t="s">
        <v>159</v>
      </c>
      <c r="H34" s="122" t="s">
        <v>216</v>
      </c>
      <c r="I34" s="81" t="s">
        <v>15</v>
      </c>
      <c r="J34" s="79" t="s">
        <v>136</v>
      </c>
      <c r="K34" s="82">
        <v>996223</v>
      </c>
      <c r="L34" s="83">
        <v>71.117857142857133</v>
      </c>
      <c r="M34" s="83">
        <v>-0.9</v>
      </c>
      <c r="N34" s="83">
        <v>0.05</v>
      </c>
      <c r="O34" s="36">
        <v>70.218000000000004</v>
      </c>
      <c r="P34" s="37">
        <f>K34*O34+(K34*N34)</f>
        <v>70002597.764000013</v>
      </c>
      <c r="Q34" s="38" t="s">
        <v>113</v>
      </c>
      <c r="R34" s="81" t="s">
        <v>45</v>
      </c>
      <c r="S34" s="84"/>
      <c r="T34" s="81" t="s">
        <v>16</v>
      </c>
      <c r="U34" s="85">
        <f>D34+31</f>
        <v>43619</v>
      </c>
      <c r="V34" s="226" t="s">
        <v>38</v>
      </c>
      <c r="W34" s="87" t="s">
        <v>197</v>
      </c>
      <c r="X34" s="76" t="s">
        <v>108</v>
      </c>
      <c r="Y34" s="31"/>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row>
    <row r="35" spans="1:101" s="88" customFormat="1" ht="27" thickBot="1">
      <c r="A35" s="99"/>
      <c r="B35" s="31" t="s">
        <v>25</v>
      </c>
      <c r="C35" s="76">
        <v>33.299999999999997</v>
      </c>
      <c r="D35" s="77">
        <v>43779</v>
      </c>
      <c r="E35" s="78" t="s">
        <v>26</v>
      </c>
      <c r="F35" s="79" t="s">
        <v>214</v>
      </c>
      <c r="G35" s="80" t="s">
        <v>159</v>
      </c>
      <c r="H35" s="122" t="s">
        <v>216</v>
      </c>
      <c r="I35" s="81" t="s">
        <v>15</v>
      </c>
      <c r="J35" s="79" t="s">
        <v>136</v>
      </c>
      <c r="K35" s="82">
        <v>949817</v>
      </c>
      <c r="L35" s="89">
        <v>60.256999999999998</v>
      </c>
      <c r="M35" s="83">
        <v>-0.9</v>
      </c>
      <c r="N35" s="83">
        <v>0.05</v>
      </c>
      <c r="O35" s="36">
        <v>60.475000000000001</v>
      </c>
      <c r="P35" s="37">
        <f>K35*O35+(K35*N35)</f>
        <v>57487673.925000004</v>
      </c>
      <c r="Q35" s="79" t="s">
        <v>213</v>
      </c>
      <c r="R35" s="81" t="s">
        <v>45</v>
      </c>
      <c r="S35" s="84"/>
      <c r="T35" s="81" t="s">
        <v>16</v>
      </c>
      <c r="U35" s="85">
        <f>D35+30</f>
        <v>43809</v>
      </c>
      <c r="V35" s="226" t="s">
        <v>38</v>
      </c>
      <c r="W35" s="87" t="s">
        <v>160</v>
      </c>
      <c r="X35" s="76" t="s">
        <v>108</v>
      </c>
      <c r="Y35" s="31"/>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row>
    <row r="36" spans="1:101" s="90" customFormat="1"/>
    <row r="37" spans="1:101" s="90" customFormat="1"/>
    <row r="38" spans="1:101" s="90" customFormat="1"/>
    <row r="39" spans="1:101" s="90" customFormat="1"/>
    <row r="40" spans="1:101" s="90" customFormat="1"/>
    <row r="41" spans="1:101" s="90" customFormat="1"/>
    <row r="42" spans="1:101" s="90" customFormat="1"/>
    <row r="43" spans="1:101" s="90" customFormat="1"/>
    <row r="44" spans="1:101" s="90" customFormat="1"/>
    <row r="45" spans="1:101" s="90" customFormat="1"/>
    <row r="46" spans="1:101" s="90" customFormat="1"/>
    <row r="47" spans="1:101" s="90" customFormat="1"/>
    <row r="48" spans="1:101"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row r="680" s="90" customFormat="1"/>
    <row r="681" s="90" customFormat="1"/>
    <row r="682" s="90" customFormat="1"/>
    <row r="683" s="90" customFormat="1"/>
    <row r="684" s="90" customFormat="1"/>
    <row r="685" s="90" customFormat="1"/>
    <row r="686" s="90" customFormat="1"/>
    <row r="687" s="90" customFormat="1"/>
    <row r="688" s="90" customFormat="1"/>
    <row r="689" s="90" customFormat="1"/>
    <row r="690" s="90" customFormat="1"/>
    <row r="691" s="90" customFormat="1"/>
    <row r="692" s="90" customFormat="1"/>
    <row r="693" s="90" customFormat="1"/>
    <row r="694" s="90" customFormat="1"/>
    <row r="695" s="90" customFormat="1"/>
    <row r="696" s="90" customFormat="1"/>
    <row r="697" s="90" customFormat="1"/>
    <row r="698" s="90" customFormat="1"/>
    <row r="699" s="90" customFormat="1"/>
    <row r="700" s="90" customFormat="1"/>
    <row r="701" s="90" customFormat="1"/>
    <row r="702" s="90" customFormat="1"/>
    <row r="703" s="90" customFormat="1"/>
    <row r="704" s="90" customFormat="1"/>
    <row r="705" s="90" customFormat="1"/>
    <row r="706" s="90" customFormat="1"/>
    <row r="707" s="90" customFormat="1"/>
    <row r="708" s="90" customFormat="1"/>
    <row r="709" s="90" customFormat="1"/>
    <row r="710" s="90" customFormat="1"/>
    <row r="711" s="90" customFormat="1"/>
    <row r="712" s="90" customFormat="1"/>
    <row r="713" s="90" customFormat="1"/>
    <row r="714" s="90" customFormat="1"/>
    <row r="715" s="90" customFormat="1"/>
    <row r="716" s="90" customFormat="1"/>
    <row r="717" s="90" customFormat="1"/>
    <row r="718" s="90" customFormat="1"/>
    <row r="719" s="90" customFormat="1"/>
    <row r="720" s="90" customFormat="1"/>
    <row r="721" s="90" customFormat="1"/>
    <row r="722" s="90" customFormat="1"/>
    <row r="723" s="90" customFormat="1"/>
    <row r="724" s="90" customFormat="1"/>
    <row r="725" s="90" customFormat="1"/>
    <row r="726" s="90" customFormat="1"/>
    <row r="727" s="90" customFormat="1"/>
    <row r="728" s="90" customFormat="1"/>
    <row r="729" s="90" customFormat="1"/>
    <row r="730" s="90" customFormat="1"/>
    <row r="731" s="90" customFormat="1"/>
    <row r="732" s="90" customFormat="1"/>
    <row r="733" s="90" customFormat="1"/>
    <row r="734" s="90" customFormat="1"/>
    <row r="735" s="90" customFormat="1"/>
    <row r="736" s="90" customFormat="1"/>
    <row r="737" s="90" customFormat="1"/>
    <row r="738" s="90" customFormat="1"/>
    <row r="739" s="90" customFormat="1"/>
    <row r="740" s="90" customFormat="1"/>
    <row r="741" s="90" customFormat="1"/>
    <row r="742" s="90" customFormat="1"/>
    <row r="743" s="90" customFormat="1"/>
    <row r="744" s="90" customFormat="1"/>
    <row r="745" s="90" customFormat="1"/>
    <row r="746" s="90" customFormat="1"/>
    <row r="747" s="90" customFormat="1"/>
    <row r="748" s="90" customFormat="1"/>
    <row r="749" s="90" customFormat="1"/>
    <row r="750" s="90" customFormat="1"/>
    <row r="751" s="90" customFormat="1"/>
    <row r="752" s="90" customFormat="1"/>
    <row r="753" s="90" customFormat="1"/>
    <row r="754" s="90" customFormat="1"/>
    <row r="755" s="90" customFormat="1"/>
    <row r="756" s="90" customFormat="1"/>
    <row r="757" s="90" customFormat="1"/>
    <row r="758" s="90" customFormat="1"/>
    <row r="759" s="90" customFormat="1"/>
    <row r="760" s="90" customFormat="1"/>
    <row r="761" s="90" customFormat="1"/>
    <row r="762" s="90" customFormat="1"/>
    <row r="763" s="90" customFormat="1"/>
    <row r="764" s="90" customFormat="1"/>
    <row r="765" s="90" customFormat="1"/>
    <row r="766" s="90" customFormat="1"/>
    <row r="767" s="90" customFormat="1"/>
    <row r="768" s="90" customFormat="1"/>
    <row r="769" s="90" customFormat="1"/>
    <row r="770" s="90" customFormat="1"/>
    <row r="771" s="90" customFormat="1"/>
    <row r="772" s="90" customFormat="1"/>
    <row r="773" s="90" customFormat="1"/>
    <row r="774" s="90" customFormat="1"/>
    <row r="775" s="90" customFormat="1"/>
    <row r="776" s="90" customFormat="1"/>
    <row r="777" s="90" customFormat="1"/>
    <row r="778" s="90" customFormat="1"/>
    <row r="779" s="90" customFormat="1"/>
    <row r="780" s="90" customFormat="1"/>
    <row r="781" s="90" customFormat="1"/>
    <row r="782" s="90" customFormat="1"/>
    <row r="783" s="90" customFormat="1"/>
    <row r="784" s="90" customFormat="1"/>
    <row r="785" s="90" customFormat="1"/>
    <row r="786" s="90" customFormat="1"/>
    <row r="787" s="90" customFormat="1"/>
    <row r="788" s="90" customFormat="1"/>
    <row r="789" s="90" customFormat="1"/>
    <row r="790" s="90" customFormat="1"/>
    <row r="791" s="90" customFormat="1"/>
    <row r="792" s="90" customFormat="1"/>
    <row r="793" s="90" customFormat="1"/>
    <row r="794" s="90" customFormat="1"/>
    <row r="795" s="90" customFormat="1"/>
    <row r="796" s="90" customFormat="1"/>
    <row r="797" s="90" customFormat="1"/>
    <row r="798" s="90" customFormat="1"/>
    <row r="799" s="90" customFormat="1"/>
    <row r="800" s="90" customFormat="1"/>
    <row r="801" s="90" customFormat="1"/>
    <row r="802" s="90" customFormat="1"/>
    <row r="803" s="90" customFormat="1"/>
    <row r="804" s="90" customFormat="1"/>
    <row r="805" s="90" customFormat="1"/>
    <row r="806" s="90" customFormat="1"/>
    <row r="807" s="90" customFormat="1"/>
    <row r="808" s="90" customFormat="1"/>
    <row r="809" s="90" customFormat="1"/>
    <row r="810" s="90" customFormat="1"/>
    <row r="811" s="90" customFormat="1"/>
    <row r="812" s="90" customFormat="1"/>
    <row r="813" s="90" customFormat="1"/>
    <row r="814" s="90" customFormat="1"/>
    <row r="815" s="90" customFormat="1"/>
    <row r="816" s="90" customFormat="1"/>
    <row r="817" s="90" customFormat="1"/>
    <row r="818" s="90" customFormat="1"/>
    <row r="819" s="90" customFormat="1"/>
    <row r="820" s="90" customFormat="1"/>
    <row r="821" s="90" customFormat="1"/>
    <row r="822" s="90" customFormat="1"/>
    <row r="823" s="90" customFormat="1"/>
    <row r="824" s="90" customFormat="1"/>
    <row r="825" s="90" customFormat="1"/>
    <row r="826" s="90" customFormat="1"/>
    <row r="827" s="90" customFormat="1"/>
    <row r="828" s="90" customFormat="1"/>
    <row r="829" s="90" customFormat="1"/>
    <row r="830" s="90" customFormat="1"/>
    <row r="831" s="90" customFormat="1"/>
    <row r="832" s="90" customFormat="1"/>
    <row r="833" s="90" customFormat="1"/>
    <row r="834" s="90" customFormat="1"/>
    <row r="835" s="90" customFormat="1"/>
    <row r="836" s="90" customFormat="1"/>
    <row r="837" s="90" customFormat="1"/>
    <row r="838" s="90" customFormat="1"/>
    <row r="839" s="90" customFormat="1"/>
    <row r="840" s="90" customFormat="1"/>
    <row r="841" s="90" customFormat="1"/>
    <row r="842" s="90" customFormat="1"/>
    <row r="843" s="90" customFormat="1"/>
    <row r="844" s="90" customFormat="1"/>
    <row r="845" s="90" customFormat="1"/>
    <row r="846" s="90" customFormat="1"/>
    <row r="847" s="90" customFormat="1"/>
    <row r="848" s="90" customFormat="1"/>
    <row r="849" s="90" customFormat="1"/>
    <row r="850" s="90" customFormat="1"/>
    <row r="851" s="90" customFormat="1"/>
    <row r="852" s="90" customFormat="1"/>
    <row r="853" s="90" customFormat="1"/>
    <row r="854" s="90" customFormat="1"/>
    <row r="855" s="90" customFormat="1"/>
    <row r="856" s="90" customFormat="1"/>
    <row r="857" s="90" customFormat="1"/>
    <row r="858" s="90" customFormat="1"/>
    <row r="859" s="90" customFormat="1"/>
    <row r="860" s="90" customFormat="1"/>
    <row r="861" s="90" customFormat="1"/>
    <row r="862" s="90" customFormat="1"/>
    <row r="863" s="90" customFormat="1"/>
    <row r="864" s="90" customFormat="1"/>
    <row r="865" s="90" customFormat="1"/>
    <row r="866" s="90" customFormat="1"/>
    <row r="867" s="90" customFormat="1"/>
    <row r="868" s="90" customFormat="1"/>
    <row r="869" s="90" customFormat="1"/>
    <row r="870" s="90" customFormat="1"/>
    <row r="871" s="90" customFormat="1"/>
    <row r="872" s="90" customFormat="1"/>
    <row r="873" s="90" customFormat="1"/>
    <row r="874" s="90" customFormat="1"/>
    <row r="875" s="90" customFormat="1"/>
    <row r="876" s="90" customFormat="1"/>
    <row r="877" s="90" customFormat="1"/>
    <row r="878" s="90" customFormat="1"/>
    <row r="879" s="90" customFormat="1"/>
    <row r="880" s="90" customFormat="1"/>
    <row r="881" s="90" customFormat="1"/>
    <row r="882" s="90" customFormat="1"/>
    <row r="883" s="90" customFormat="1"/>
    <row r="884" s="90" customFormat="1"/>
    <row r="885" s="90" customFormat="1"/>
    <row r="886" s="90" customFormat="1"/>
    <row r="887" s="90" customFormat="1"/>
    <row r="888" s="90" customFormat="1"/>
    <row r="889" s="90" customFormat="1"/>
    <row r="890" s="90" customFormat="1"/>
    <row r="891" s="90" customFormat="1"/>
    <row r="892" s="90" customFormat="1"/>
    <row r="893" s="90" customFormat="1"/>
    <row r="894" s="90" customFormat="1"/>
    <row r="895" s="90" customFormat="1"/>
    <row r="896" s="90" customFormat="1"/>
    <row r="897" s="90" customFormat="1"/>
    <row r="898" s="90" customFormat="1"/>
    <row r="899" s="90" customFormat="1"/>
    <row r="900" s="90" customFormat="1"/>
    <row r="901" s="90" customFormat="1"/>
    <row r="902" s="90" customFormat="1"/>
    <row r="903" s="90" customFormat="1"/>
    <row r="904" s="90" customFormat="1"/>
    <row r="905" s="90" customFormat="1"/>
    <row r="906" s="90" customFormat="1"/>
    <row r="907" s="90" customFormat="1"/>
    <row r="908" s="90" customFormat="1"/>
    <row r="909" s="90" customFormat="1"/>
    <row r="910" s="90" customFormat="1"/>
    <row r="911" s="90" customFormat="1"/>
    <row r="912" s="90" customFormat="1"/>
    <row r="913" s="90" customFormat="1"/>
    <row r="914" s="90" customFormat="1"/>
    <row r="915" s="90" customFormat="1"/>
    <row r="916" s="90" customFormat="1"/>
    <row r="917" s="90" customFormat="1"/>
    <row r="918" s="90" customFormat="1"/>
    <row r="919" s="90" customFormat="1"/>
    <row r="920" s="90" customFormat="1"/>
    <row r="921" s="90" customFormat="1"/>
    <row r="922" s="90" customFormat="1"/>
    <row r="923" s="90" customFormat="1"/>
    <row r="924" s="90" customFormat="1"/>
    <row r="925" s="90" customFormat="1"/>
    <row r="926" s="90" customFormat="1"/>
    <row r="927" s="90" customFormat="1"/>
    <row r="928" s="90" customFormat="1"/>
    <row r="929" s="90" customFormat="1"/>
    <row r="930" s="90" customFormat="1"/>
    <row r="931" s="90" customFormat="1"/>
    <row r="932" s="90" customFormat="1"/>
    <row r="933" s="90" customFormat="1"/>
    <row r="934" s="90" customFormat="1"/>
    <row r="935" s="90" customFormat="1"/>
    <row r="936" s="90" customFormat="1"/>
    <row r="937" s="90" customFormat="1"/>
    <row r="938" s="90" customFormat="1"/>
    <row r="939" s="90" customFormat="1"/>
    <row r="940" s="90" customFormat="1"/>
    <row r="941" s="90" customFormat="1"/>
    <row r="942" s="90" customFormat="1"/>
    <row r="943" s="90" customFormat="1"/>
    <row r="944" s="90" customFormat="1"/>
    <row r="945" s="90" customFormat="1"/>
    <row r="946" s="90" customFormat="1"/>
    <row r="947" s="90" customFormat="1"/>
    <row r="948" s="90" customFormat="1"/>
    <row r="949" s="90" customFormat="1"/>
    <row r="950" s="90" customFormat="1"/>
    <row r="951" s="90" customFormat="1"/>
    <row r="952" s="90" customFormat="1"/>
    <row r="953" s="90" customFormat="1"/>
    <row r="954" s="90" customFormat="1"/>
    <row r="955" s="90" customFormat="1"/>
    <row r="956" s="90" customFormat="1"/>
    <row r="957" s="90" customFormat="1"/>
    <row r="958" s="90" customFormat="1"/>
    <row r="959" s="90" customFormat="1"/>
    <row r="960" s="90" customFormat="1"/>
    <row r="961" s="90" customFormat="1"/>
    <row r="962" s="90" customFormat="1"/>
    <row r="963" s="90" customFormat="1"/>
    <row r="964" s="90" customFormat="1"/>
    <row r="965" s="90" customFormat="1"/>
    <row r="966" s="90" customFormat="1"/>
    <row r="967" s="90" customFormat="1"/>
    <row r="968" s="90" customFormat="1"/>
    <row r="969" s="90" customFormat="1"/>
    <row r="970" s="90" customFormat="1"/>
    <row r="971" s="90" customFormat="1"/>
    <row r="972" s="90" customFormat="1"/>
    <row r="973" s="90" customFormat="1"/>
    <row r="974" s="90" customFormat="1"/>
    <row r="975" s="90" customFormat="1"/>
    <row r="976" s="90" customFormat="1"/>
    <row r="977" s="90" customFormat="1"/>
    <row r="978" s="90" customFormat="1"/>
    <row r="979" s="90" customFormat="1"/>
    <row r="980" s="90" customFormat="1"/>
    <row r="981" s="90" customFormat="1"/>
    <row r="982" s="90" customFormat="1"/>
    <row r="983" s="90" customFormat="1"/>
    <row r="984" s="90" customFormat="1"/>
    <row r="985" s="90" customFormat="1"/>
    <row r="986" s="90" customFormat="1"/>
    <row r="987" s="90" customFormat="1"/>
    <row r="988" s="90" customFormat="1"/>
    <row r="989" s="90" customFormat="1"/>
    <row r="990" s="90" customFormat="1"/>
    <row r="991" s="90" customFormat="1"/>
    <row r="992" s="90" customFormat="1"/>
    <row r="993" s="90" customFormat="1"/>
    <row r="994" s="90" customFormat="1"/>
    <row r="995" s="90" customFormat="1"/>
    <row r="996" s="90" customFormat="1"/>
    <row r="997" s="90" customFormat="1"/>
    <row r="998" s="90" customFormat="1"/>
    <row r="999" s="90" customFormat="1"/>
    <row r="1000" s="90" customFormat="1"/>
    <row r="1001" s="90" customFormat="1"/>
    <row r="1002" s="90" customFormat="1"/>
    <row r="1003" s="90" customFormat="1"/>
    <row r="1004" s="90" customFormat="1"/>
    <row r="1005" s="90" customFormat="1"/>
    <row r="1006" s="90" customFormat="1"/>
    <row r="1007" s="90" customFormat="1"/>
    <row r="1008" s="90" customFormat="1"/>
    <row r="1009" s="90" customFormat="1"/>
    <row r="1010" s="90" customFormat="1"/>
    <row r="1011" s="90" customFormat="1"/>
    <row r="1012" s="90" customFormat="1"/>
    <row r="1013" s="90" customFormat="1"/>
    <row r="1014" s="90" customFormat="1"/>
    <row r="1015" s="90" customFormat="1"/>
    <row r="1016" s="90" customFormat="1"/>
    <row r="1017" s="90" customFormat="1"/>
    <row r="1018" s="90" customFormat="1"/>
    <row r="1019" s="90" customFormat="1"/>
    <row r="1020" s="90" customFormat="1"/>
    <row r="1021" s="90" customFormat="1"/>
    <row r="1022" s="90" customFormat="1"/>
    <row r="1023" s="90" customFormat="1"/>
    <row r="1024" s="90" customFormat="1"/>
    <row r="1025" s="90" customFormat="1"/>
    <row r="1026" s="90" customFormat="1"/>
    <row r="1027" s="90" customFormat="1"/>
    <row r="1028" s="90" customFormat="1"/>
    <row r="1029" s="90" customFormat="1"/>
    <row r="1030" s="90" customFormat="1"/>
    <row r="1031" s="90" customFormat="1"/>
    <row r="1032" s="90" customFormat="1"/>
    <row r="1033" s="90" customFormat="1"/>
    <row r="1034" s="90" customFormat="1"/>
    <row r="1035" s="90" customFormat="1"/>
    <row r="1036" s="90" customFormat="1"/>
    <row r="1037" s="90" customFormat="1"/>
    <row r="1038" s="90" customFormat="1"/>
    <row r="1039" s="90" customFormat="1"/>
    <row r="1040" s="90" customFormat="1"/>
    <row r="1041" s="90" customFormat="1"/>
    <row r="1042" s="90" customFormat="1"/>
    <row r="1043" s="90" customFormat="1"/>
    <row r="1044" s="90" customFormat="1"/>
    <row r="1045" s="90" customFormat="1"/>
    <row r="1046" s="90" customFormat="1"/>
    <row r="1047" s="90" customFormat="1"/>
    <row r="1048" s="90" customFormat="1"/>
    <row r="1049" s="90" customFormat="1"/>
    <row r="1050" s="90" customFormat="1"/>
    <row r="1051" s="90" customFormat="1"/>
    <row r="1052" s="90" customFormat="1"/>
    <row r="1053" s="90" customFormat="1"/>
    <row r="1054" s="90" customFormat="1"/>
    <row r="1055" s="90" customFormat="1"/>
    <row r="1056" s="90" customFormat="1"/>
    <row r="1057" s="90" customFormat="1"/>
    <row r="1058" s="90" customFormat="1"/>
    <row r="1059" s="90" customFormat="1"/>
    <row r="1060" s="90" customFormat="1"/>
    <row r="1061" s="90" customFormat="1"/>
    <row r="1062" s="90" customFormat="1"/>
    <row r="1063" s="90" customFormat="1"/>
    <row r="1064" s="90" customFormat="1"/>
    <row r="1065" s="90" customFormat="1"/>
    <row r="1066" s="90" customFormat="1"/>
    <row r="1067" s="90" customFormat="1"/>
    <row r="1068" s="90" customFormat="1"/>
    <row r="1069" s="90" customFormat="1"/>
    <row r="1070" s="90" customFormat="1"/>
    <row r="1071" s="90" customFormat="1"/>
    <row r="1072" s="90" customFormat="1"/>
    <row r="1073" s="90" customFormat="1"/>
    <row r="1074" s="90" customFormat="1"/>
    <row r="1075" s="90" customFormat="1"/>
    <row r="1076" s="90" customFormat="1"/>
    <row r="1077" s="90" customFormat="1"/>
    <row r="1078" s="90" customFormat="1"/>
    <row r="1079" s="90" customFormat="1"/>
    <row r="1080" s="90" customFormat="1"/>
    <row r="1081" s="90" customFormat="1"/>
    <row r="1082" s="90" customFormat="1"/>
    <row r="1083" s="90" customFormat="1"/>
    <row r="1084" s="90" customFormat="1"/>
    <row r="1085" s="90" customFormat="1"/>
    <row r="1086" s="90" customFormat="1"/>
    <row r="1087" s="90" customFormat="1"/>
    <row r="1088" s="90" customFormat="1"/>
    <row r="1089" s="90" customFormat="1"/>
    <row r="1090" s="90" customFormat="1"/>
    <row r="1091" s="90" customFormat="1"/>
    <row r="1092" s="90" customFormat="1"/>
    <row r="1093" s="90" customFormat="1"/>
    <row r="1094" s="90" customFormat="1"/>
    <row r="1095" s="90" customFormat="1"/>
    <row r="1096" s="90" customFormat="1"/>
    <row r="1097" s="90" customFormat="1"/>
    <row r="1098" s="90" customFormat="1"/>
    <row r="1099" s="90" customFormat="1"/>
    <row r="1100" s="90" customFormat="1"/>
    <row r="1101" s="90" customFormat="1"/>
    <row r="1102" s="90" customFormat="1"/>
    <row r="1103" s="90" customFormat="1"/>
    <row r="1104" s="90" customFormat="1"/>
    <row r="1105" s="90" customFormat="1"/>
    <row r="1106" s="90" customFormat="1"/>
    <row r="1107" s="90" customFormat="1"/>
    <row r="1108" s="90" customFormat="1"/>
    <row r="1109" s="90" customFormat="1"/>
    <row r="1110" s="90" customFormat="1"/>
    <row r="1111" s="90" customFormat="1"/>
    <row r="1112" s="90" customFormat="1"/>
    <row r="1113" s="90" customFormat="1"/>
    <row r="1114" s="90" customFormat="1"/>
    <row r="1115" s="90" customFormat="1"/>
    <row r="1116" s="90" customFormat="1"/>
    <row r="1117" s="90" customFormat="1"/>
    <row r="1118" s="90" customFormat="1"/>
    <row r="1119" s="90" customFormat="1"/>
    <row r="1120" s="90" customFormat="1"/>
    <row r="1121" s="90" customFormat="1"/>
    <row r="1122" s="90" customFormat="1"/>
    <row r="1123" s="90" customFormat="1"/>
    <row r="1124" s="90" customFormat="1"/>
    <row r="1125" s="90" customFormat="1"/>
    <row r="1126" s="90" customFormat="1"/>
    <row r="1127" s="90" customFormat="1"/>
    <row r="1128" s="90" customFormat="1"/>
    <row r="1129" s="90" customFormat="1"/>
    <row r="1130" s="90" customFormat="1"/>
    <row r="1131" s="90" customFormat="1"/>
    <row r="1132" s="90" customFormat="1"/>
    <row r="1133" s="90" customFormat="1"/>
    <row r="1134" s="90" customFormat="1"/>
    <row r="1135" s="90" customFormat="1"/>
    <row r="1136" s="90" customFormat="1"/>
    <row r="1137" s="90" customFormat="1"/>
    <row r="1138" s="90" customFormat="1"/>
    <row r="1139" s="90" customFormat="1"/>
    <row r="1140" s="90" customFormat="1"/>
    <row r="1141" s="90" customFormat="1"/>
    <row r="1142" s="90" customFormat="1"/>
    <row r="1143" s="90" customFormat="1"/>
    <row r="1144" s="90" customFormat="1"/>
    <row r="1145" s="90" customFormat="1"/>
    <row r="1146" s="90" customFormat="1"/>
    <row r="1147" s="90" customFormat="1"/>
    <row r="1148" s="90" customFormat="1"/>
    <row r="1149" s="90" customFormat="1"/>
    <row r="1150" s="90" customFormat="1"/>
    <row r="1151" s="90" customFormat="1"/>
    <row r="1152" s="90" customFormat="1"/>
    <row r="1153" s="90" customFormat="1"/>
    <row r="1154" s="90" customFormat="1"/>
    <row r="1155" s="90" customFormat="1"/>
    <row r="1156" s="90" customFormat="1"/>
    <row r="1157" s="90" customFormat="1"/>
    <row r="1158" s="90" customFormat="1"/>
    <row r="1159" s="90" customFormat="1"/>
    <row r="1160" s="90" customFormat="1"/>
    <row r="1161" s="90" customFormat="1"/>
    <row r="1162" s="90" customFormat="1"/>
    <row r="1163" s="90" customFormat="1"/>
    <row r="1164" s="90" customFormat="1"/>
    <row r="1165" s="90" customFormat="1"/>
    <row r="1166" s="90" customFormat="1"/>
    <row r="1167" s="90" customFormat="1"/>
    <row r="1168" s="90" customFormat="1"/>
    <row r="1169" s="90" customFormat="1"/>
    <row r="1170" s="90" customFormat="1"/>
    <row r="1171" s="90" customFormat="1"/>
    <row r="1172" s="90" customFormat="1"/>
    <row r="1173" s="90" customFormat="1"/>
    <row r="1174" s="90" customFormat="1"/>
  </sheetData>
  <mergeCells count="33">
    <mergeCell ref="B30:F30"/>
    <mergeCell ref="B5:F5"/>
    <mergeCell ref="B6:F6"/>
    <mergeCell ref="G6:J6"/>
    <mergeCell ref="K6:W6"/>
    <mergeCell ref="X6:Y6"/>
    <mergeCell ref="X7:Y7"/>
    <mergeCell ref="B19:F19"/>
    <mergeCell ref="G19:J19"/>
    <mergeCell ref="K19:W19"/>
    <mergeCell ref="X19:Y19"/>
    <mergeCell ref="B7:D7"/>
    <mergeCell ref="E7:F7"/>
    <mergeCell ref="H7:J7"/>
    <mergeCell ref="K7:R7"/>
    <mergeCell ref="S7:W7"/>
    <mergeCell ref="B18:F18"/>
    <mergeCell ref="X32:Y32"/>
    <mergeCell ref="X20:Y20"/>
    <mergeCell ref="B31:F31"/>
    <mergeCell ref="G31:J31"/>
    <mergeCell ref="K31:W31"/>
    <mergeCell ref="X31:Y31"/>
    <mergeCell ref="B32:D32"/>
    <mergeCell ref="E32:F32"/>
    <mergeCell ref="H32:J32"/>
    <mergeCell ref="K32:R32"/>
    <mergeCell ref="S32:W32"/>
    <mergeCell ref="B20:D20"/>
    <mergeCell ref="E20:F20"/>
    <mergeCell ref="H20:J20"/>
    <mergeCell ref="K20:R20"/>
    <mergeCell ref="S20:W20"/>
  </mergeCells>
  <pageMargins left="0.7" right="0.7" top="0.75" bottom="0.75" header="0.3" footer="0.3"/>
  <pageSetup orientation="portrait" r:id="rId1"/>
  <ignoredErrors>
    <ignoredError sqref="U1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9C46-CE37-4748-81D5-6003D116897D}">
  <dimension ref="A1:CW1173"/>
  <sheetViews>
    <sheetView topLeftCell="J8" zoomScale="61" zoomScaleNormal="115" workbookViewId="0">
      <selection activeCell="W31" activeCellId="4" sqref="X31 X21 Y21 X19:Y19 W31"/>
    </sheetView>
  </sheetViews>
  <sheetFormatPr defaultColWidth="8.6640625" defaultRowHeight="14.4"/>
  <cols>
    <col min="1" max="1" width="8.6640625" style="90"/>
    <col min="2" max="3" width="22.6640625" customWidth="1"/>
    <col min="4" max="4" width="20.44140625" customWidth="1"/>
    <col min="5" max="5" width="38.44140625" bestFit="1" customWidth="1"/>
    <col min="6" max="6" width="33.6640625" customWidth="1"/>
    <col min="7" max="7" width="16" customWidth="1"/>
    <col min="8" max="8" width="22" bestFit="1" customWidth="1"/>
    <col min="9" max="9" width="9.44140625" bestFit="1" customWidth="1"/>
    <col min="10" max="10" width="50.44140625" customWidth="1"/>
    <col min="11" max="11" width="12" bestFit="1" customWidth="1"/>
    <col min="12" max="12" width="12" customWidth="1"/>
    <col min="13" max="13" width="19" bestFit="1" customWidth="1"/>
    <col min="14" max="15" width="12" customWidth="1"/>
    <col min="16" max="16" width="16.44140625" bestFit="1" customWidth="1"/>
    <col min="17" max="17" width="28.6640625" bestFit="1" customWidth="1"/>
    <col min="18" max="18" width="15" customWidth="1"/>
    <col min="19" max="19" width="15" hidden="1" customWidth="1"/>
    <col min="20" max="20" width="11.44140625" customWidth="1"/>
    <col min="21" max="21" width="15" customWidth="1"/>
    <col min="22" max="22" width="27.6640625" customWidth="1"/>
    <col min="23" max="23" width="19.44140625" customWidth="1"/>
    <col min="24" max="24" width="99.88671875" customWidth="1"/>
    <col min="25" max="25" width="22.6640625" customWidth="1"/>
    <col min="26" max="101" width="8.6640625" style="90"/>
  </cols>
  <sheetData>
    <row r="1" spans="1:101" s="90" customFormat="1" ht="38.25" customHeight="1"/>
    <row r="2" spans="1:101" s="90" customFormat="1" ht="42.45" customHeight="1">
      <c r="E2" s="106" t="s">
        <v>178</v>
      </c>
    </row>
    <row r="3" spans="1:101" s="90" customFormat="1" ht="21">
      <c r="B3" s="103"/>
      <c r="C3" s="91"/>
    </row>
    <row r="4" spans="1:101" s="90" customFormat="1"/>
    <row r="5" spans="1:101" s="95" customFormat="1" ht="31.2" customHeight="1" thickBot="1">
      <c r="B5" s="290" t="s">
        <v>179</v>
      </c>
      <c r="C5" s="290"/>
      <c r="D5" s="290"/>
      <c r="E5" s="290"/>
      <c r="F5" s="290"/>
    </row>
    <row r="6" spans="1:101" ht="15" thickBot="1">
      <c r="B6" s="308" t="s">
        <v>24</v>
      </c>
      <c r="C6" s="306"/>
      <c r="D6" s="306"/>
      <c r="E6" s="306"/>
      <c r="F6" s="306"/>
      <c r="G6" s="306" t="s">
        <v>0</v>
      </c>
      <c r="H6" s="306"/>
      <c r="I6" s="306"/>
      <c r="J6" s="306"/>
      <c r="K6" s="306" t="s">
        <v>1</v>
      </c>
      <c r="L6" s="306"/>
      <c r="M6" s="306"/>
      <c r="N6" s="306"/>
      <c r="O6" s="306"/>
      <c r="P6" s="306"/>
      <c r="Q6" s="306"/>
      <c r="R6" s="306"/>
      <c r="S6" s="306"/>
      <c r="T6" s="306"/>
      <c r="U6" s="306"/>
      <c r="V6" s="306"/>
      <c r="W6" s="306"/>
      <c r="X6" s="306" t="s">
        <v>2</v>
      </c>
      <c r="Y6" s="307"/>
    </row>
    <row r="7" spans="1:101" ht="15" thickBot="1">
      <c r="B7" s="304" t="s">
        <v>3</v>
      </c>
      <c r="C7" s="293"/>
      <c r="D7" s="293"/>
      <c r="E7" s="305" t="s">
        <v>4</v>
      </c>
      <c r="F7" s="305"/>
      <c r="G7" s="184" t="s">
        <v>3</v>
      </c>
      <c r="H7" s="305" t="s">
        <v>4</v>
      </c>
      <c r="I7" s="305"/>
      <c r="J7" s="305"/>
      <c r="K7" s="293" t="s">
        <v>3</v>
      </c>
      <c r="L7" s="293"/>
      <c r="M7" s="293"/>
      <c r="N7" s="293"/>
      <c r="O7" s="293"/>
      <c r="P7" s="293"/>
      <c r="Q7" s="293"/>
      <c r="R7" s="293"/>
      <c r="S7" s="305" t="s">
        <v>4</v>
      </c>
      <c r="T7" s="305"/>
      <c r="U7" s="305"/>
      <c r="V7" s="305"/>
      <c r="W7" s="305"/>
      <c r="X7" s="293" t="s">
        <v>3</v>
      </c>
      <c r="Y7" s="294"/>
    </row>
    <row r="8" spans="1:101" s="1" customFormat="1" ht="35.4" customHeight="1" thickBot="1">
      <c r="A8" s="92"/>
      <c r="B8" s="4" t="s">
        <v>22</v>
      </c>
      <c r="C8" s="5" t="s">
        <v>19</v>
      </c>
      <c r="D8" s="4" t="s">
        <v>23</v>
      </c>
      <c r="E8" s="5" t="s">
        <v>5</v>
      </c>
      <c r="F8" s="4" t="s">
        <v>99</v>
      </c>
      <c r="G8" s="5" t="s">
        <v>6</v>
      </c>
      <c r="H8" s="4" t="s">
        <v>7</v>
      </c>
      <c r="I8" s="5" t="s">
        <v>8</v>
      </c>
      <c r="J8" s="4" t="s">
        <v>9</v>
      </c>
      <c r="K8" s="30" t="s">
        <v>20</v>
      </c>
      <c r="L8" s="4" t="s">
        <v>146</v>
      </c>
      <c r="M8" s="4" t="s">
        <v>147</v>
      </c>
      <c r="N8" s="30" t="s">
        <v>163</v>
      </c>
      <c r="O8" s="4" t="s">
        <v>148</v>
      </c>
      <c r="P8" s="34" t="s">
        <v>158</v>
      </c>
      <c r="Q8" s="4" t="s">
        <v>18</v>
      </c>
      <c r="R8" s="5" t="s">
        <v>11</v>
      </c>
      <c r="S8" s="123" t="s">
        <v>102</v>
      </c>
      <c r="T8" s="4" t="s">
        <v>10</v>
      </c>
      <c r="U8" s="4" t="s">
        <v>12</v>
      </c>
      <c r="V8" s="30" t="s">
        <v>13</v>
      </c>
      <c r="W8" s="4" t="s">
        <v>21</v>
      </c>
      <c r="X8" s="30" t="s">
        <v>14</v>
      </c>
      <c r="Y8" s="4" t="s">
        <v>17</v>
      </c>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row>
    <row r="9" spans="1:101" s="32" customFormat="1" ht="42" thickBot="1">
      <c r="A9" s="96"/>
      <c r="B9" s="227" t="s">
        <v>25</v>
      </c>
      <c r="C9" s="228" t="s">
        <v>103</v>
      </c>
      <c r="D9" s="229">
        <v>43865</v>
      </c>
      <c r="E9" s="230" t="s">
        <v>26</v>
      </c>
      <c r="F9" s="231" t="s">
        <v>184</v>
      </c>
      <c r="G9" s="230" t="s">
        <v>202</v>
      </c>
      <c r="H9" s="272" t="s">
        <v>216</v>
      </c>
      <c r="I9" s="230" t="s">
        <v>15</v>
      </c>
      <c r="J9" s="227" t="s">
        <v>106</v>
      </c>
      <c r="K9" s="233">
        <v>951954</v>
      </c>
      <c r="L9" s="234">
        <v>55.441000000000003</v>
      </c>
      <c r="M9" s="235">
        <v>0.83299999999999996</v>
      </c>
      <c r="N9" s="235">
        <v>0.08</v>
      </c>
      <c r="O9" s="235">
        <f>L9+M9</f>
        <v>56.274000000000001</v>
      </c>
      <c r="P9" s="236">
        <f t="shared" ref="P9:P14" si="0">K9*O9+(K9*N9)</f>
        <v>53646415.715999998</v>
      </c>
      <c r="Q9" s="237" t="s">
        <v>113</v>
      </c>
      <c r="R9" s="230" t="s">
        <v>45</v>
      </c>
      <c r="S9" s="238"/>
      <c r="T9" s="227" t="s">
        <v>16</v>
      </c>
      <c r="U9" s="239">
        <f>D9+30</f>
        <v>43895</v>
      </c>
      <c r="V9" s="270" t="s">
        <v>38</v>
      </c>
      <c r="W9" s="232" t="s">
        <v>95</v>
      </c>
      <c r="X9" s="269" t="s">
        <v>200</v>
      </c>
      <c r="Y9" s="271"/>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row>
    <row r="10" spans="1:101" s="32" customFormat="1" ht="42" thickBot="1">
      <c r="A10" s="96"/>
      <c r="B10" s="41" t="s">
        <v>109</v>
      </c>
      <c r="C10" s="42" t="s">
        <v>187</v>
      </c>
      <c r="D10" s="43">
        <v>43925</v>
      </c>
      <c r="E10" s="44" t="s">
        <v>26</v>
      </c>
      <c r="F10" s="45" t="s">
        <v>188</v>
      </c>
      <c r="G10" s="44" t="s">
        <v>202</v>
      </c>
      <c r="H10" s="272" t="s">
        <v>216</v>
      </c>
      <c r="I10" s="44" t="s">
        <v>15</v>
      </c>
      <c r="J10" s="41" t="s">
        <v>106</v>
      </c>
      <c r="K10" s="46">
        <v>992896</v>
      </c>
      <c r="L10" s="35">
        <v>18.678999999999998</v>
      </c>
      <c r="M10" s="36">
        <v>-6.4379999999999997</v>
      </c>
      <c r="N10" s="36">
        <v>0.08</v>
      </c>
      <c r="O10" s="36">
        <f>12.242</f>
        <v>12.242000000000001</v>
      </c>
      <c r="P10" s="37">
        <f t="shared" si="0"/>
        <v>12234464.512</v>
      </c>
      <c r="Q10" s="39" t="s">
        <v>107</v>
      </c>
      <c r="R10" s="44" t="s">
        <v>45</v>
      </c>
      <c r="S10" s="47"/>
      <c r="T10" s="41" t="s">
        <v>16</v>
      </c>
      <c r="U10" s="48">
        <f t="shared" ref="U10:U14" si="1">D10+30</f>
        <v>43955</v>
      </c>
      <c r="V10" s="223" t="s">
        <v>38</v>
      </c>
      <c r="W10" s="38" t="s">
        <v>95</v>
      </c>
      <c r="X10" s="221" t="s">
        <v>200</v>
      </c>
      <c r="Y10" s="222"/>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row>
    <row r="11" spans="1:101" s="32" customFormat="1" ht="42" thickBot="1">
      <c r="A11" s="96"/>
      <c r="B11" s="41" t="s">
        <v>25</v>
      </c>
      <c r="C11" s="42" t="s">
        <v>79</v>
      </c>
      <c r="D11" s="43">
        <v>44005</v>
      </c>
      <c r="E11" s="44" t="s">
        <v>26</v>
      </c>
      <c r="F11" s="45" t="s">
        <v>190</v>
      </c>
      <c r="G11" s="44" t="s">
        <v>202</v>
      </c>
      <c r="H11" s="272" t="s">
        <v>216</v>
      </c>
      <c r="I11" s="44" t="s">
        <v>15</v>
      </c>
      <c r="J11" s="41" t="s">
        <v>106</v>
      </c>
      <c r="K11" s="46">
        <v>994324</v>
      </c>
      <c r="L11" s="35">
        <v>41.091000000000001</v>
      </c>
      <c r="M11" s="36">
        <v>0.68400000000000005</v>
      </c>
      <c r="N11" s="36">
        <v>0.08</v>
      </c>
      <c r="O11" s="36">
        <f>L11+M11</f>
        <v>41.774999999999999</v>
      </c>
      <c r="P11" s="37">
        <f t="shared" si="0"/>
        <v>41617431.020000003</v>
      </c>
      <c r="Q11" s="39" t="s">
        <v>122</v>
      </c>
      <c r="R11" s="44" t="s">
        <v>45</v>
      </c>
      <c r="S11" s="47"/>
      <c r="T11" s="41" t="s">
        <v>16</v>
      </c>
      <c r="U11" s="48">
        <f>D11+30</f>
        <v>44035</v>
      </c>
      <c r="V11" s="223" t="s">
        <v>38</v>
      </c>
      <c r="W11" s="38" t="s">
        <v>95</v>
      </c>
      <c r="X11" s="221" t="s">
        <v>200</v>
      </c>
      <c r="Y11" s="222"/>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row>
    <row r="12" spans="1:101" s="32" customFormat="1" ht="42" thickBot="1">
      <c r="A12" s="96"/>
      <c r="B12" s="41" t="s">
        <v>25</v>
      </c>
      <c r="C12" s="42" t="s">
        <v>56</v>
      </c>
      <c r="D12" s="43">
        <v>44071</v>
      </c>
      <c r="E12" s="44" t="s">
        <v>26</v>
      </c>
      <c r="F12" s="45" t="s">
        <v>191</v>
      </c>
      <c r="G12" s="44" t="s">
        <v>202</v>
      </c>
      <c r="H12" s="272" t="s">
        <v>216</v>
      </c>
      <c r="I12" s="44" t="s">
        <v>15</v>
      </c>
      <c r="J12" s="41" t="s">
        <v>106</v>
      </c>
      <c r="K12" s="46">
        <v>951586</v>
      </c>
      <c r="L12" s="35">
        <v>42.124000000000002</v>
      </c>
      <c r="M12" s="36">
        <v>-0.435</v>
      </c>
      <c r="N12" s="36">
        <v>0.08</v>
      </c>
      <c r="O12" s="36">
        <f>L12+M12</f>
        <v>41.689</v>
      </c>
      <c r="P12" s="37">
        <f t="shared" si="0"/>
        <v>39746795.634000003</v>
      </c>
      <c r="Q12" s="39" t="s">
        <v>122</v>
      </c>
      <c r="R12" s="44" t="s">
        <v>45</v>
      </c>
      <c r="S12" s="47"/>
      <c r="T12" s="41" t="s">
        <v>16</v>
      </c>
      <c r="U12" s="48">
        <f t="shared" si="1"/>
        <v>44101</v>
      </c>
      <c r="V12" s="223" t="s">
        <v>38</v>
      </c>
      <c r="W12" s="38" t="s">
        <v>149</v>
      </c>
      <c r="X12" s="221" t="s">
        <v>200</v>
      </c>
      <c r="Y12" s="222"/>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row>
    <row r="13" spans="1:101" s="33" customFormat="1" ht="42" thickBot="1">
      <c r="A13" s="97"/>
      <c r="B13" s="41" t="s">
        <v>109</v>
      </c>
      <c r="C13" s="42" t="s">
        <v>199</v>
      </c>
      <c r="D13" s="43">
        <v>44111</v>
      </c>
      <c r="E13" s="44" t="s">
        <v>26</v>
      </c>
      <c r="F13" s="45" t="s">
        <v>198</v>
      </c>
      <c r="G13" s="44" t="s">
        <v>202</v>
      </c>
      <c r="H13" s="272" t="s">
        <v>216</v>
      </c>
      <c r="I13" s="44" t="s">
        <v>15</v>
      </c>
      <c r="J13" s="41" t="s">
        <v>106</v>
      </c>
      <c r="K13" s="46">
        <v>946755</v>
      </c>
      <c r="L13" s="35">
        <v>39.845999999999997</v>
      </c>
      <c r="M13" s="36">
        <v>-0.33600000000000002</v>
      </c>
      <c r="N13" s="36">
        <v>0.08</v>
      </c>
      <c r="O13" s="36">
        <f>L13+M13</f>
        <v>39.51</v>
      </c>
      <c r="P13" s="37">
        <f t="shared" si="0"/>
        <v>37482030.449999996</v>
      </c>
      <c r="Q13" s="39" t="s">
        <v>107</v>
      </c>
      <c r="R13" s="44" t="s">
        <v>45</v>
      </c>
      <c r="S13" s="47"/>
      <c r="T13" s="41" t="s">
        <v>16</v>
      </c>
      <c r="U13" s="48">
        <f t="shared" si="1"/>
        <v>44141</v>
      </c>
      <c r="V13" s="223" t="s">
        <v>38</v>
      </c>
      <c r="W13" s="38" t="s">
        <v>95</v>
      </c>
      <c r="X13" s="221" t="s">
        <v>200</v>
      </c>
      <c r="Y13" s="222"/>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row>
    <row r="14" spans="1:101" s="32" customFormat="1" ht="42" thickBot="1">
      <c r="A14" s="96"/>
      <c r="B14" s="41" t="s">
        <v>109</v>
      </c>
      <c r="C14" s="42" t="s">
        <v>199</v>
      </c>
      <c r="D14" s="43">
        <v>44179</v>
      </c>
      <c r="E14" s="44" t="s">
        <v>26</v>
      </c>
      <c r="F14" s="45" t="s">
        <v>201</v>
      </c>
      <c r="G14" s="50" t="s">
        <v>90</v>
      </c>
      <c r="H14" s="272" t="s">
        <v>216</v>
      </c>
      <c r="I14" s="44" t="s">
        <v>15</v>
      </c>
      <c r="J14" s="41" t="s">
        <v>106</v>
      </c>
      <c r="K14" s="46">
        <v>951161</v>
      </c>
      <c r="L14" s="35">
        <v>49.862000000000002</v>
      </c>
      <c r="M14" s="36">
        <v>0.13300000000000001</v>
      </c>
      <c r="N14" s="36">
        <v>0.05</v>
      </c>
      <c r="O14" s="36">
        <f>L14+M14</f>
        <v>49.995000000000005</v>
      </c>
      <c r="P14" s="37">
        <f t="shared" si="0"/>
        <v>47600852.245000005</v>
      </c>
      <c r="Q14" s="39" t="s">
        <v>113</v>
      </c>
      <c r="R14" s="44" t="s">
        <v>45</v>
      </c>
      <c r="S14" s="47"/>
      <c r="T14" s="41" t="s">
        <v>16</v>
      </c>
      <c r="U14" s="48">
        <f t="shared" si="1"/>
        <v>44209</v>
      </c>
      <c r="V14" s="223" t="s">
        <v>38</v>
      </c>
      <c r="W14" s="38" t="s">
        <v>95</v>
      </c>
      <c r="X14" s="221" t="s">
        <v>200</v>
      </c>
      <c r="Y14" s="222"/>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row>
    <row r="15" spans="1:101" s="90" customFormat="1" ht="15" thickBot="1"/>
    <row r="16" spans="1:101" s="90" customFormat="1" ht="15" thickBot="1">
      <c r="K16" s="100">
        <f>SUM(K9:K14)</f>
        <v>5788676</v>
      </c>
      <c r="L16" s="101"/>
      <c r="M16" s="101"/>
      <c r="N16" s="101"/>
      <c r="O16" s="101"/>
      <c r="P16" s="102">
        <f>SUM(P9:P14)</f>
        <v>232327989.57699999</v>
      </c>
    </row>
    <row r="17" spans="1:101" s="90" customFormat="1" ht="13.5" customHeight="1"/>
    <row r="18" spans="1:101" s="90" customFormat="1" ht="28.35" customHeight="1" thickBot="1">
      <c r="B18" s="290" t="s">
        <v>180</v>
      </c>
      <c r="C18" s="290"/>
      <c r="D18" s="290"/>
      <c r="E18" s="290"/>
      <c r="F18" s="290"/>
    </row>
    <row r="19" spans="1:101" ht="15" thickBot="1">
      <c r="B19" s="308" t="s">
        <v>24</v>
      </c>
      <c r="C19" s="306"/>
      <c r="D19" s="306"/>
      <c r="E19" s="306"/>
      <c r="F19" s="306"/>
      <c r="G19" s="306" t="s">
        <v>0</v>
      </c>
      <c r="H19" s="306"/>
      <c r="I19" s="306"/>
      <c r="J19" s="306"/>
      <c r="K19" s="306" t="s">
        <v>1</v>
      </c>
      <c r="L19" s="306"/>
      <c r="M19" s="306"/>
      <c r="N19" s="306"/>
      <c r="O19" s="306"/>
      <c r="P19" s="306"/>
      <c r="Q19" s="306"/>
      <c r="R19" s="306"/>
      <c r="S19" s="306"/>
      <c r="T19" s="306"/>
      <c r="U19" s="306"/>
      <c r="V19" s="306"/>
      <c r="W19" s="327"/>
      <c r="X19" s="308" t="s">
        <v>2</v>
      </c>
      <c r="Y19" s="307"/>
    </row>
    <row r="20" spans="1:101" ht="15" thickBot="1">
      <c r="B20" s="304" t="s">
        <v>3</v>
      </c>
      <c r="C20" s="293"/>
      <c r="D20" s="293"/>
      <c r="E20" s="305" t="s">
        <v>4</v>
      </c>
      <c r="F20" s="305"/>
      <c r="G20" s="184" t="s">
        <v>3</v>
      </c>
      <c r="H20" s="305" t="s">
        <v>4</v>
      </c>
      <c r="I20" s="305"/>
      <c r="J20" s="305"/>
      <c r="K20" s="293" t="s">
        <v>3</v>
      </c>
      <c r="L20" s="293"/>
      <c r="M20" s="293"/>
      <c r="N20" s="293"/>
      <c r="O20" s="293"/>
      <c r="P20" s="293"/>
      <c r="Q20" s="293"/>
      <c r="R20" s="293"/>
      <c r="S20" s="305" t="s">
        <v>4</v>
      </c>
      <c r="T20" s="305"/>
      <c r="U20" s="305"/>
      <c r="V20" s="305"/>
      <c r="W20" s="305"/>
      <c r="X20" s="293" t="s">
        <v>3</v>
      </c>
      <c r="Y20" s="294"/>
    </row>
    <row r="21" spans="1:101" ht="43.5" customHeight="1" thickBot="1">
      <c r="B21" s="4" t="s">
        <v>22</v>
      </c>
      <c r="C21" s="5" t="s">
        <v>19</v>
      </c>
      <c r="D21" s="4" t="s">
        <v>23</v>
      </c>
      <c r="E21" s="5" t="s">
        <v>5</v>
      </c>
      <c r="F21" s="4" t="s">
        <v>99</v>
      </c>
      <c r="G21" s="5" t="s">
        <v>6</v>
      </c>
      <c r="H21" s="4" t="s">
        <v>7</v>
      </c>
      <c r="I21" s="5" t="s">
        <v>8</v>
      </c>
      <c r="J21" s="4" t="s">
        <v>9</v>
      </c>
      <c r="K21" s="5" t="s">
        <v>20</v>
      </c>
      <c r="L21" s="4" t="s">
        <v>146</v>
      </c>
      <c r="M21" s="4" t="s">
        <v>147</v>
      </c>
      <c r="N21" s="30" t="s">
        <v>163</v>
      </c>
      <c r="O21" s="4" t="s">
        <v>148</v>
      </c>
      <c r="P21" s="34" t="s">
        <v>158</v>
      </c>
      <c r="Q21" s="4" t="s">
        <v>18</v>
      </c>
      <c r="R21" s="5" t="s">
        <v>11</v>
      </c>
      <c r="S21" s="4" t="s">
        <v>102</v>
      </c>
      <c r="T21" s="185" t="s">
        <v>10</v>
      </c>
      <c r="U21" s="4" t="s">
        <v>12</v>
      </c>
      <c r="V21" s="5" t="s">
        <v>13</v>
      </c>
      <c r="W21" s="268" t="s">
        <v>21</v>
      </c>
      <c r="X21" s="4" t="s">
        <v>14</v>
      </c>
      <c r="Y21" s="4" t="s">
        <v>17</v>
      </c>
    </row>
    <row r="22" spans="1:101" s="40" customFormat="1" ht="42" thickBot="1">
      <c r="A22" s="98"/>
      <c r="B22" s="245" t="s">
        <v>25</v>
      </c>
      <c r="C22" s="246">
        <v>37.299999999999997</v>
      </c>
      <c r="D22" s="247">
        <v>43887</v>
      </c>
      <c r="E22" s="248" t="s">
        <v>26</v>
      </c>
      <c r="F22" s="249" t="s">
        <v>185</v>
      </c>
      <c r="G22" s="246" t="s">
        <v>90</v>
      </c>
      <c r="H22" s="272" t="s">
        <v>216</v>
      </c>
      <c r="I22" s="248" t="s">
        <v>15</v>
      </c>
      <c r="J22" s="243" t="s">
        <v>124</v>
      </c>
      <c r="K22" s="250">
        <v>994801</v>
      </c>
      <c r="L22" s="251">
        <v>51.652000000000001</v>
      </c>
      <c r="M22" s="252">
        <v>-0.85</v>
      </c>
      <c r="N22" s="252">
        <v>0</v>
      </c>
      <c r="O22" s="252">
        <f>L22+M22+N22</f>
        <v>50.802</v>
      </c>
      <c r="P22" s="253">
        <f>O22*K22</f>
        <v>50537880.402000003</v>
      </c>
      <c r="Q22" s="254" t="s">
        <v>122</v>
      </c>
      <c r="R22" s="248" t="s">
        <v>45</v>
      </c>
      <c r="S22" s="255"/>
      <c r="T22" s="52" t="s">
        <v>16</v>
      </c>
      <c r="U22" s="241">
        <f>D22+30</f>
        <v>43917</v>
      </c>
      <c r="V22" s="242" t="s">
        <v>38</v>
      </c>
      <c r="W22" s="243" t="s">
        <v>186</v>
      </c>
      <c r="X22" s="240" t="s">
        <v>200</v>
      </c>
      <c r="Y22" s="244"/>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row>
    <row r="23" spans="1:101" s="40" customFormat="1" ht="42" thickBot="1">
      <c r="A23" s="98"/>
      <c r="B23" s="31" t="s">
        <v>109</v>
      </c>
      <c r="C23" s="50">
        <v>37.4</v>
      </c>
      <c r="D23" s="64">
        <v>44003</v>
      </c>
      <c r="E23" s="65" t="s">
        <v>26</v>
      </c>
      <c r="F23" s="66" t="s">
        <v>189</v>
      </c>
      <c r="G23" s="67" t="s">
        <v>90</v>
      </c>
      <c r="H23" s="272" t="s">
        <v>216</v>
      </c>
      <c r="I23" s="65" t="s">
        <v>15</v>
      </c>
      <c r="J23" s="68" t="s">
        <v>124</v>
      </c>
      <c r="K23" s="69">
        <v>994018</v>
      </c>
      <c r="L23" s="57">
        <v>41.728000000000002</v>
      </c>
      <c r="M23" s="58">
        <v>-5.5</v>
      </c>
      <c r="N23" s="58">
        <v>0</v>
      </c>
      <c r="O23" s="58">
        <f t="shared" ref="O23:O24" si="2">L23+M23+N23</f>
        <v>36.228000000000002</v>
      </c>
      <c r="P23" s="59">
        <f t="shared" ref="P23:P24" si="3">O23*K23</f>
        <v>36011284.104000002</v>
      </c>
      <c r="Q23" s="75" t="s">
        <v>122</v>
      </c>
      <c r="R23" s="65" t="s">
        <v>45</v>
      </c>
      <c r="S23" s="68"/>
      <c r="T23" s="65" t="s">
        <v>16</v>
      </c>
      <c r="U23" s="61">
        <f t="shared" ref="U23:U24" si="4">D23+30</f>
        <v>44033</v>
      </c>
      <c r="V23" s="71" t="s">
        <v>38</v>
      </c>
      <c r="W23" s="54" t="s">
        <v>95</v>
      </c>
      <c r="X23" s="49" t="s">
        <v>200</v>
      </c>
      <c r="Y23" s="72"/>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row>
    <row r="24" spans="1:101" s="40" customFormat="1" ht="42" thickBot="1">
      <c r="A24" s="98"/>
      <c r="B24" s="31" t="s">
        <v>25</v>
      </c>
      <c r="C24" s="54">
        <v>37.799999999999997</v>
      </c>
      <c r="D24" s="51">
        <v>44101</v>
      </c>
      <c r="E24" s="52" t="s">
        <v>26</v>
      </c>
      <c r="F24" s="66" t="s">
        <v>194</v>
      </c>
      <c r="G24" s="50" t="s">
        <v>90</v>
      </c>
      <c r="H24" s="272" t="s">
        <v>216</v>
      </c>
      <c r="I24" s="52" t="s">
        <v>15</v>
      </c>
      <c r="J24" s="55" t="s">
        <v>130</v>
      </c>
      <c r="K24" s="56">
        <v>994389</v>
      </c>
      <c r="L24" s="57">
        <v>39.973999999999997</v>
      </c>
      <c r="M24" s="58">
        <v>-0.85</v>
      </c>
      <c r="N24" s="58">
        <v>0</v>
      </c>
      <c r="O24" s="58">
        <f t="shared" si="2"/>
        <v>39.123999999999995</v>
      </c>
      <c r="P24" s="59">
        <f t="shared" si="3"/>
        <v>38904475.235999994</v>
      </c>
      <c r="Q24" s="75" t="s">
        <v>122</v>
      </c>
      <c r="R24" s="52" t="s">
        <v>45</v>
      </c>
      <c r="S24" s="55"/>
      <c r="T24" s="74" t="s">
        <v>16</v>
      </c>
      <c r="U24" s="61">
        <f t="shared" si="4"/>
        <v>44131</v>
      </c>
      <c r="V24" s="62" t="s">
        <v>38</v>
      </c>
      <c r="W24" s="54" t="s">
        <v>195</v>
      </c>
      <c r="X24" s="49" t="s">
        <v>200</v>
      </c>
      <c r="Y24" s="63"/>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row>
    <row r="25" spans="1:101" s="90" customFormat="1" ht="15" thickBot="1"/>
    <row r="26" spans="1:101" s="90" customFormat="1" ht="15" thickBot="1">
      <c r="K26" s="100">
        <f>SUM(K22:K24)</f>
        <v>2983208</v>
      </c>
      <c r="L26" s="101"/>
      <c r="M26" s="101"/>
      <c r="N26" s="101"/>
      <c r="O26" s="101"/>
      <c r="P26" s="102">
        <f>SUM(P22:P24)</f>
        <v>125453639.74200001</v>
      </c>
    </row>
    <row r="27" spans="1:101" s="90" customFormat="1"/>
    <row r="28" spans="1:101" s="90" customFormat="1" ht="28.95" customHeight="1" thickBot="1">
      <c r="B28" s="290" t="s">
        <v>181</v>
      </c>
      <c r="C28" s="290"/>
      <c r="D28" s="290"/>
      <c r="E28" s="290"/>
      <c r="F28" s="290"/>
    </row>
    <row r="29" spans="1:101" ht="15" thickBot="1">
      <c r="B29" s="308" t="s">
        <v>24</v>
      </c>
      <c r="C29" s="306"/>
      <c r="D29" s="306"/>
      <c r="E29" s="306"/>
      <c r="F29" s="327"/>
      <c r="G29" s="308" t="s">
        <v>0</v>
      </c>
      <c r="H29" s="306"/>
      <c r="I29" s="306"/>
      <c r="J29" s="307"/>
      <c r="K29" s="328" t="s">
        <v>1</v>
      </c>
      <c r="L29" s="306"/>
      <c r="M29" s="306"/>
      <c r="N29" s="306"/>
      <c r="O29" s="306"/>
      <c r="P29" s="306"/>
      <c r="Q29" s="306"/>
      <c r="R29" s="306"/>
      <c r="S29" s="306"/>
      <c r="T29" s="306"/>
      <c r="U29" s="306"/>
      <c r="V29" s="306"/>
      <c r="W29" s="306"/>
      <c r="X29" s="306" t="s">
        <v>2</v>
      </c>
      <c r="Y29" s="307"/>
    </row>
    <row r="30" spans="1:101" ht="15" thickBot="1">
      <c r="B30" s="304" t="s">
        <v>3</v>
      </c>
      <c r="C30" s="293"/>
      <c r="D30" s="293"/>
      <c r="E30" s="305" t="s">
        <v>4</v>
      </c>
      <c r="F30" s="305"/>
      <c r="G30" s="184" t="s">
        <v>3</v>
      </c>
      <c r="H30" s="305" t="s">
        <v>4</v>
      </c>
      <c r="I30" s="305"/>
      <c r="J30" s="305"/>
      <c r="K30" s="293" t="s">
        <v>3</v>
      </c>
      <c r="L30" s="293"/>
      <c r="M30" s="293"/>
      <c r="N30" s="293"/>
      <c r="O30" s="293"/>
      <c r="P30" s="293"/>
      <c r="Q30" s="293"/>
      <c r="R30" s="293"/>
      <c r="S30" s="305" t="s">
        <v>4</v>
      </c>
      <c r="T30" s="305"/>
      <c r="U30" s="305"/>
      <c r="V30" s="305"/>
      <c r="W30" s="305"/>
      <c r="X30" s="293" t="s">
        <v>3</v>
      </c>
      <c r="Y30" s="294"/>
    </row>
    <row r="31" spans="1:101" ht="45.6" customHeight="1" thickBot="1">
      <c r="B31" s="4" t="s">
        <v>22</v>
      </c>
      <c r="C31" s="5" t="s">
        <v>19</v>
      </c>
      <c r="D31" s="4" t="s">
        <v>23</v>
      </c>
      <c r="E31" s="5" t="s">
        <v>5</v>
      </c>
      <c r="F31" s="4" t="s">
        <v>99</v>
      </c>
      <c r="G31" s="5" t="s">
        <v>6</v>
      </c>
      <c r="H31" s="4" t="s">
        <v>7</v>
      </c>
      <c r="I31" s="5" t="s">
        <v>8</v>
      </c>
      <c r="J31" s="4" t="s">
        <v>9</v>
      </c>
      <c r="K31" s="5" t="s">
        <v>20</v>
      </c>
      <c r="L31" s="4" t="s">
        <v>146</v>
      </c>
      <c r="M31" s="4" t="s">
        <v>147</v>
      </c>
      <c r="N31" s="30" t="s">
        <v>163</v>
      </c>
      <c r="O31" s="4" t="s">
        <v>148</v>
      </c>
      <c r="P31" s="34" t="s">
        <v>158</v>
      </c>
      <c r="Q31" s="4" t="s">
        <v>18</v>
      </c>
      <c r="R31" s="5" t="s">
        <v>11</v>
      </c>
      <c r="S31" s="4" t="s">
        <v>102</v>
      </c>
      <c r="T31" s="5" t="s">
        <v>10</v>
      </c>
      <c r="U31" s="4" t="s">
        <v>12</v>
      </c>
      <c r="V31" s="30" t="s">
        <v>13</v>
      </c>
      <c r="W31" s="4" t="s">
        <v>21</v>
      </c>
      <c r="X31" s="4" t="s">
        <v>14</v>
      </c>
      <c r="Y31" s="34" t="s">
        <v>17</v>
      </c>
    </row>
    <row r="32" spans="1:101" s="88" customFormat="1" ht="27" thickBot="1">
      <c r="A32" s="99"/>
      <c r="B32" s="245" t="s">
        <v>25</v>
      </c>
      <c r="C32" s="256">
        <v>34.5</v>
      </c>
      <c r="D32" s="257">
        <v>43846</v>
      </c>
      <c r="E32" s="258" t="s">
        <v>26</v>
      </c>
      <c r="F32" s="259" t="s">
        <v>182</v>
      </c>
      <c r="G32" s="260" t="s">
        <v>159</v>
      </c>
      <c r="H32" s="272" t="s">
        <v>216</v>
      </c>
      <c r="I32" s="261" t="s">
        <v>15</v>
      </c>
      <c r="J32" s="259" t="s">
        <v>136</v>
      </c>
      <c r="K32" s="262">
        <v>950046</v>
      </c>
      <c r="L32" s="263">
        <v>63.164000000000001</v>
      </c>
      <c r="M32" s="263">
        <v>-0.9</v>
      </c>
      <c r="N32" s="263">
        <v>0</v>
      </c>
      <c r="O32" s="263">
        <f>L32+M32</f>
        <v>62.264000000000003</v>
      </c>
      <c r="P32" s="236">
        <f>K32*O32+(K32*N32)</f>
        <v>59153664.144000001</v>
      </c>
      <c r="Q32" s="259" t="s">
        <v>183</v>
      </c>
      <c r="R32" s="261" t="s">
        <v>45</v>
      </c>
      <c r="S32" s="264"/>
      <c r="T32" s="261" t="s">
        <v>16</v>
      </c>
      <c r="U32" s="265">
        <f>D32+30</f>
        <v>43876</v>
      </c>
      <c r="V32" s="266" t="s">
        <v>38</v>
      </c>
      <c r="W32" s="267" t="s">
        <v>126</v>
      </c>
      <c r="X32" s="240" t="s">
        <v>200</v>
      </c>
      <c r="Y32" s="245"/>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row>
    <row r="33" spans="1:101" s="88" customFormat="1" ht="27" thickBot="1">
      <c r="A33" s="99"/>
      <c r="B33" s="31" t="s">
        <v>25</v>
      </c>
      <c r="C33" s="76">
        <v>34.9</v>
      </c>
      <c r="D33" s="77">
        <v>43989</v>
      </c>
      <c r="E33" s="78" t="s">
        <v>26</v>
      </c>
      <c r="F33" s="79" t="s">
        <v>192</v>
      </c>
      <c r="G33" s="80" t="s">
        <v>159</v>
      </c>
      <c r="H33" s="272" t="s">
        <v>216</v>
      </c>
      <c r="I33" s="81" t="s">
        <v>15</v>
      </c>
      <c r="J33" s="79" t="s">
        <v>136</v>
      </c>
      <c r="K33" s="82">
        <v>949296</v>
      </c>
      <c r="L33" s="83">
        <v>33.042000000000002</v>
      </c>
      <c r="M33" s="83">
        <v>-0.9</v>
      </c>
      <c r="N33" s="83">
        <v>0.05</v>
      </c>
      <c r="O33" s="83">
        <f>L33+M33</f>
        <v>32.142000000000003</v>
      </c>
      <c r="P33" s="37">
        <f>K33*O33+(K33*N33)</f>
        <v>30559736.832000002</v>
      </c>
      <c r="Q33" s="79" t="s">
        <v>213</v>
      </c>
      <c r="R33" s="81" t="s">
        <v>45</v>
      </c>
      <c r="S33" s="84"/>
      <c r="T33" s="81" t="s">
        <v>16</v>
      </c>
      <c r="U33" s="85">
        <f>D33+30</f>
        <v>44019</v>
      </c>
      <c r="V33" s="86" t="s">
        <v>38</v>
      </c>
      <c r="W33" s="87" t="s">
        <v>197</v>
      </c>
      <c r="X33" s="49" t="s">
        <v>200</v>
      </c>
      <c r="Y33" s="31"/>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row>
    <row r="34" spans="1:101" s="88" customFormat="1" ht="27" thickBot="1">
      <c r="A34" s="99"/>
      <c r="B34" s="31" t="s">
        <v>25</v>
      </c>
      <c r="C34" s="76">
        <v>34.299999999999997</v>
      </c>
      <c r="D34" s="77">
        <v>44101</v>
      </c>
      <c r="E34" s="78" t="s">
        <v>26</v>
      </c>
      <c r="F34" s="79" t="s">
        <v>196</v>
      </c>
      <c r="G34" s="80" t="s">
        <v>159</v>
      </c>
      <c r="H34" s="272" t="s">
        <v>216</v>
      </c>
      <c r="I34" s="81" t="s">
        <v>15</v>
      </c>
      <c r="J34" s="79" t="s">
        <v>136</v>
      </c>
      <c r="K34" s="82">
        <v>949033</v>
      </c>
      <c r="L34" s="89">
        <v>39.026000000000003</v>
      </c>
      <c r="M34" s="83">
        <v>-0.9</v>
      </c>
      <c r="N34" s="83">
        <v>0.05</v>
      </c>
      <c r="O34" s="83">
        <v>38.6</v>
      </c>
      <c r="P34" s="37">
        <f>K34*O34+(K34*N34)</f>
        <v>36680125.450000003</v>
      </c>
      <c r="Q34" s="79" t="s">
        <v>213</v>
      </c>
      <c r="R34" s="81" t="s">
        <v>45</v>
      </c>
      <c r="S34" s="84"/>
      <c r="T34" s="81" t="s">
        <v>16</v>
      </c>
      <c r="U34" s="85">
        <f>D34+30</f>
        <v>44131</v>
      </c>
      <c r="V34" s="86" t="s">
        <v>38</v>
      </c>
      <c r="W34" s="87" t="s">
        <v>197</v>
      </c>
      <c r="X34" s="49" t="s">
        <v>200</v>
      </c>
      <c r="Y34" s="31"/>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row>
    <row r="35" spans="1:101" s="90" customFormat="1" ht="15" thickBot="1"/>
    <row r="36" spans="1:101" s="90" customFormat="1" ht="15" thickBot="1">
      <c r="K36" s="100">
        <f>SUM(K32:K34)</f>
        <v>2848375</v>
      </c>
      <c r="L36" s="101"/>
      <c r="M36" s="101"/>
      <c r="N36" s="101"/>
      <c r="O36" s="101"/>
      <c r="P36" s="102">
        <f>SUM(P32:P34)</f>
        <v>126393526.42600001</v>
      </c>
    </row>
    <row r="37" spans="1:101" s="90" customFormat="1"/>
    <row r="38" spans="1:101" s="90" customFormat="1"/>
    <row r="39" spans="1:101" s="90" customFormat="1"/>
    <row r="40" spans="1:101" s="90" customFormat="1"/>
    <row r="41" spans="1:101" s="90" customFormat="1"/>
    <row r="42" spans="1:101" s="90" customFormat="1"/>
    <row r="43" spans="1:101" s="90" customFormat="1"/>
    <row r="44" spans="1:101" s="90" customFormat="1"/>
    <row r="45" spans="1:101" s="90" customFormat="1"/>
    <row r="46" spans="1:101" s="90" customFormat="1"/>
    <row r="47" spans="1:101" s="90" customFormat="1"/>
    <row r="48" spans="1:101"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row r="680" s="90" customFormat="1"/>
    <row r="681" s="90" customFormat="1"/>
    <row r="682" s="90" customFormat="1"/>
    <row r="683" s="90" customFormat="1"/>
    <row r="684" s="90" customFormat="1"/>
    <row r="685" s="90" customFormat="1"/>
    <row r="686" s="90" customFormat="1"/>
    <row r="687" s="90" customFormat="1"/>
    <row r="688" s="90" customFormat="1"/>
    <row r="689" s="90" customFormat="1"/>
    <row r="690" s="90" customFormat="1"/>
    <row r="691" s="90" customFormat="1"/>
    <row r="692" s="90" customFormat="1"/>
    <row r="693" s="90" customFormat="1"/>
    <row r="694" s="90" customFormat="1"/>
    <row r="695" s="90" customFormat="1"/>
    <row r="696" s="90" customFormat="1"/>
    <row r="697" s="90" customFormat="1"/>
    <row r="698" s="90" customFormat="1"/>
    <row r="699" s="90" customFormat="1"/>
    <row r="700" s="90" customFormat="1"/>
    <row r="701" s="90" customFormat="1"/>
    <row r="702" s="90" customFormat="1"/>
    <row r="703" s="90" customFormat="1"/>
    <row r="704" s="90" customFormat="1"/>
    <row r="705" s="90" customFormat="1"/>
    <row r="706" s="90" customFormat="1"/>
    <row r="707" s="90" customFormat="1"/>
    <row r="708" s="90" customFormat="1"/>
    <row r="709" s="90" customFormat="1"/>
    <row r="710" s="90" customFormat="1"/>
    <row r="711" s="90" customFormat="1"/>
    <row r="712" s="90" customFormat="1"/>
    <row r="713" s="90" customFormat="1"/>
    <row r="714" s="90" customFormat="1"/>
    <row r="715" s="90" customFormat="1"/>
    <row r="716" s="90" customFormat="1"/>
    <row r="717" s="90" customFormat="1"/>
    <row r="718" s="90" customFormat="1"/>
    <row r="719" s="90" customFormat="1"/>
    <row r="720" s="90" customFormat="1"/>
    <row r="721" s="90" customFormat="1"/>
    <row r="722" s="90" customFormat="1"/>
    <row r="723" s="90" customFormat="1"/>
    <row r="724" s="90" customFormat="1"/>
    <row r="725" s="90" customFormat="1"/>
    <row r="726" s="90" customFormat="1"/>
    <row r="727" s="90" customFormat="1"/>
    <row r="728" s="90" customFormat="1"/>
    <row r="729" s="90" customFormat="1"/>
    <row r="730" s="90" customFormat="1"/>
    <row r="731" s="90" customFormat="1"/>
    <row r="732" s="90" customFormat="1"/>
    <row r="733" s="90" customFormat="1"/>
    <row r="734" s="90" customFormat="1"/>
    <row r="735" s="90" customFormat="1"/>
    <row r="736" s="90" customFormat="1"/>
    <row r="737" s="90" customFormat="1"/>
    <row r="738" s="90" customFormat="1"/>
    <row r="739" s="90" customFormat="1"/>
    <row r="740" s="90" customFormat="1"/>
    <row r="741" s="90" customFormat="1"/>
    <row r="742" s="90" customFormat="1"/>
    <row r="743" s="90" customFormat="1"/>
    <row r="744" s="90" customFormat="1"/>
    <row r="745" s="90" customFormat="1"/>
    <row r="746" s="90" customFormat="1"/>
    <row r="747" s="90" customFormat="1"/>
    <row r="748" s="90" customFormat="1"/>
    <row r="749" s="90" customFormat="1"/>
    <row r="750" s="90" customFormat="1"/>
    <row r="751" s="90" customFormat="1"/>
    <row r="752" s="90" customFormat="1"/>
    <row r="753" s="90" customFormat="1"/>
    <row r="754" s="90" customFormat="1"/>
    <row r="755" s="90" customFormat="1"/>
    <row r="756" s="90" customFormat="1"/>
    <row r="757" s="90" customFormat="1"/>
    <row r="758" s="90" customFormat="1"/>
    <row r="759" s="90" customFormat="1"/>
    <row r="760" s="90" customFormat="1"/>
    <row r="761" s="90" customFormat="1"/>
    <row r="762" s="90" customFormat="1"/>
    <row r="763" s="90" customFormat="1"/>
    <row r="764" s="90" customFormat="1"/>
    <row r="765" s="90" customFormat="1"/>
    <row r="766" s="90" customFormat="1"/>
    <row r="767" s="90" customFormat="1"/>
    <row r="768" s="90" customFormat="1"/>
    <row r="769" s="90" customFormat="1"/>
    <row r="770" s="90" customFormat="1"/>
    <row r="771" s="90" customFormat="1"/>
    <row r="772" s="90" customFormat="1"/>
    <row r="773" s="90" customFormat="1"/>
    <row r="774" s="90" customFormat="1"/>
    <row r="775" s="90" customFormat="1"/>
    <row r="776" s="90" customFormat="1"/>
    <row r="777" s="90" customFormat="1"/>
    <row r="778" s="90" customFormat="1"/>
    <row r="779" s="90" customFormat="1"/>
    <row r="780" s="90" customFormat="1"/>
    <row r="781" s="90" customFormat="1"/>
    <row r="782" s="90" customFormat="1"/>
    <row r="783" s="90" customFormat="1"/>
    <row r="784" s="90" customFormat="1"/>
    <row r="785" s="90" customFormat="1"/>
    <row r="786" s="90" customFormat="1"/>
    <row r="787" s="90" customFormat="1"/>
    <row r="788" s="90" customFormat="1"/>
    <row r="789" s="90" customFormat="1"/>
    <row r="790" s="90" customFormat="1"/>
    <row r="791" s="90" customFormat="1"/>
    <row r="792" s="90" customFormat="1"/>
    <row r="793" s="90" customFormat="1"/>
    <row r="794" s="90" customFormat="1"/>
    <row r="795" s="90" customFormat="1"/>
    <row r="796" s="90" customFormat="1"/>
    <row r="797" s="90" customFormat="1"/>
    <row r="798" s="90" customFormat="1"/>
    <row r="799" s="90" customFormat="1"/>
    <row r="800" s="90" customFormat="1"/>
    <row r="801" s="90" customFormat="1"/>
    <row r="802" s="90" customFormat="1"/>
    <row r="803" s="90" customFormat="1"/>
    <row r="804" s="90" customFormat="1"/>
    <row r="805" s="90" customFormat="1"/>
    <row r="806" s="90" customFormat="1"/>
    <row r="807" s="90" customFormat="1"/>
    <row r="808" s="90" customFormat="1"/>
    <row r="809" s="90" customFormat="1"/>
    <row r="810" s="90" customFormat="1"/>
    <row r="811" s="90" customFormat="1"/>
    <row r="812" s="90" customFormat="1"/>
    <row r="813" s="90" customFormat="1"/>
    <row r="814" s="90" customFormat="1"/>
    <row r="815" s="90" customFormat="1"/>
    <row r="816" s="90" customFormat="1"/>
    <row r="817" s="90" customFormat="1"/>
    <row r="818" s="90" customFormat="1"/>
    <row r="819" s="90" customFormat="1"/>
    <row r="820" s="90" customFormat="1"/>
    <row r="821" s="90" customFormat="1"/>
    <row r="822" s="90" customFormat="1"/>
    <row r="823" s="90" customFormat="1"/>
    <row r="824" s="90" customFormat="1"/>
    <row r="825" s="90" customFormat="1"/>
    <row r="826" s="90" customFormat="1"/>
    <row r="827" s="90" customFormat="1"/>
    <row r="828" s="90" customFormat="1"/>
    <row r="829" s="90" customFormat="1"/>
    <row r="830" s="90" customFormat="1"/>
    <row r="831" s="90" customFormat="1"/>
    <row r="832" s="90" customFormat="1"/>
    <row r="833" s="90" customFormat="1"/>
    <row r="834" s="90" customFormat="1"/>
    <row r="835" s="90" customFormat="1"/>
    <row r="836" s="90" customFormat="1"/>
    <row r="837" s="90" customFormat="1"/>
    <row r="838" s="90" customFormat="1"/>
    <row r="839" s="90" customFormat="1"/>
    <row r="840" s="90" customFormat="1"/>
    <row r="841" s="90" customFormat="1"/>
    <row r="842" s="90" customFormat="1"/>
    <row r="843" s="90" customFormat="1"/>
    <row r="844" s="90" customFormat="1"/>
    <row r="845" s="90" customFormat="1"/>
    <row r="846" s="90" customFormat="1"/>
    <row r="847" s="90" customFormat="1"/>
    <row r="848" s="90" customFormat="1"/>
    <row r="849" s="90" customFormat="1"/>
    <row r="850" s="90" customFormat="1"/>
    <row r="851" s="90" customFormat="1"/>
    <row r="852" s="90" customFormat="1"/>
    <row r="853" s="90" customFormat="1"/>
    <row r="854" s="90" customFormat="1"/>
    <row r="855" s="90" customFormat="1"/>
    <row r="856" s="90" customFormat="1"/>
    <row r="857" s="90" customFormat="1"/>
    <row r="858" s="90" customFormat="1"/>
    <row r="859" s="90" customFormat="1"/>
    <row r="860" s="90" customFormat="1"/>
    <row r="861" s="90" customFormat="1"/>
    <row r="862" s="90" customFormat="1"/>
    <row r="863" s="90" customFormat="1"/>
    <row r="864" s="90" customFormat="1"/>
    <row r="865" s="90" customFormat="1"/>
    <row r="866" s="90" customFormat="1"/>
    <row r="867" s="90" customFormat="1"/>
    <row r="868" s="90" customFormat="1"/>
    <row r="869" s="90" customFormat="1"/>
    <row r="870" s="90" customFormat="1"/>
    <row r="871" s="90" customFormat="1"/>
    <row r="872" s="90" customFormat="1"/>
    <row r="873" s="90" customFormat="1"/>
    <row r="874" s="90" customFormat="1"/>
    <row r="875" s="90" customFormat="1"/>
    <row r="876" s="90" customFormat="1"/>
    <row r="877" s="90" customFormat="1"/>
    <row r="878" s="90" customFormat="1"/>
    <row r="879" s="90" customFormat="1"/>
    <row r="880" s="90" customFormat="1"/>
    <row r="881" s="90" customFormat="1"/>
    <row r="882" s="90" customFormat="1"/>
    <row r="883" s="90" customFormat="1"/>
    <row r="884" s="90" customFormat="1"/>
    <row r="885" s="90" customFormat="1"/>
    <row r="886" s="90" customFormat="1"/>
    <row r="887" s="90" customFormat="1"/>
    <row r="888" s="90" customFormat="1"/>
    <row r="889" s="90" customFormat="1"/>
    <row r="890" s="90" customFormat="1"/>
    <row r="891" s="90" customFormat="1"/>
    <row r="892" s="90" customFormat="1"/>
    <row r="893" s="90" customFormat="1"/>
    <row r="894" s="90" customFormat="1"/>
    <row r="895" s="90" customFormat="1"/>
    <row r="896" s="90" customFormat="1"/>
    <row r="897" s="90" customFormat="1"/>
    <row r="898" s="90" customFormat="1"/>
    <row r="899" s="90" customFormat="1"/>
    <row r="900" s="90" customFormat="1"/>
    <row r="901" s="90" customFormat="1"/>
    <row r="902" s="90" customFormat="1"/>
    <row r="903" s="90" customFormat="1"/>
    <row r="904" s="90" customFormat="1"/>
    <row r="905" s="90" customFormat="1"/>
    <row r="906" s="90" customFormat="1"/>
    <row r="907" s="90" customFormat="1"/>
    <row r="908" s="90" customFormat="1"/>
    <row r="909" s="90" customFormat="1"/>
    <row r="910" s="90" customFormat="1"/>
    <row r="911" s="90" customFormat="1"/>
    <row r="912" s="90" customFormat="1"/>
    <row r="913" s="90" customFormat="1"/>
    <row r="914" s="90" customFormat="1"/>
    <row r="915" s="90" customFormat="1"/>
    <row r="916" s="90" customFormat="1"/>
    <row r="917" s="90" customFormat="1"/>
    <row r="918" s="90" customFormat="1"/>
    <row r="919" s="90" customFormat="1"/>
    <row r="920" s="90" customFormat="1"/>
    <row r="921" s="90" customFormat="1"/>
    <row r="922" s="90" customFormat="1"/>
    <row r="923" s="90" customFormat="1"/>
    <row r="924" s="90" customFormat="1"/>
    <row r="925" s="90" customFormat="1"/>
    <row r="926" s="90" customFormat="1"/>
    <row r="927" s="90" customFormat="1"/>
    <row r="928" s="90" customFormat="1"/>
    <row r="929" s="90" customFormat="1"/>
    <row r="930" s="90" customFormat="1"/>
    <row r="931" s="90" customFormat="1"/>
    <row r="932" s="90" customFormat="1"/>
    <row r="933" s="90" customFormat="1"/>
    <row r="934" s="90" customFormat="1"/>
    <row r="935" s="90" customFormat="1"/>
    <row r="936" s="90" customFormat="1"/>
    <row r="937" s="90" customFormat="1"/>
    <row r="938" s="90" customFormat="1"/>
    <row r="939" s="90" customFormat="1"/>
    <row r="940" s="90" customFormat="1"/>
    <row r="941" s="90" customFormat="1"/>
    <row r="942" s="90" customFormat="1"/>
    <row r="943" s="90" customFormat="1"/>
    <row r="944" s="90" customFormat="1"/>
    <row r="945" s="90" customFormat="1"/>
    <row r="946" s="90" customFormat="1"/>
    <row r="947" s="90" customFormat="1"/>
    <row r="948" s="90" customFormat="1"/>
    <row r="949" s="90" customFormat="1"/>
    <row r="950" s="90" customFormat="1"/>
    <row r="951" s="90" customFormat="1"/>
    <row r="952" s="90" customFormat="1"/>
    <row r="953" s="90" customFormat="1"/>
    <row r="954" s="90" customFormat="1"/>
    <row r="955" s="90" customFormat="1"/>
    <row r="956" s="90" customFormat="1"/>
    <row r="957" s="90" customFormat="1"/>
    <row r="958" s="90" customFormat="1"/>
    <row r="959" s="90" customFormat="1"/>
    <row r="960" s="90" customFormat="1"/>
    <row r="961" s="90" customFormat="1"/>
    <row r="962" s="90" customFormat="1"/>
    <row r="963" s="90" customFormat="1"/>
    <row r="964" s="90" customFormat="1"/>
    <row r="965" s="90" customFormat="1"/>
    <row r="966" s="90" customFormat="1"/>
    <row r="967" s="90" customFormat="1"/>
    <row r="968" s="90" customFormat="1"/>
    <row r="969" s="90" customFormat="1"/>
    <row r="970" s="90" customFormat="1"/>
    <row r="971" s="90" customFormat="1"/>
    <row r="972" s="90" customFormat="1"/>
    <row r="973" s="90" customFormat="1"/>
    <row r="974" s="90" customFormat="1"/>
    <row r="975" s="90" customFormat="1"/>
    <row r="976" s="90" customFormat="1"/>
    <row r="977" s="90" customFormat="1"/>
    <row r="978" s="90" customFormat="1"/>
    <row r="979" s="90" customFormat="1"/>
    <row r="980" s="90" customFormat="1"/>
    <row r="981" s="90" customFormat="1"/>
    <row r="982" s="90" customFormat="1"/>
    <row r="983" s="90" customFormat="1"/>
    <row r="984" s="90" customFormat="1"/>
    <row r="985" s="90" customFormat="1"/>
    <row r="986" s="90" customFormat="1"/>
    <row r="987" s="90" customFormat="1"/>
    <row r="988" s="90" customFormat="1"/>
    <row r="989" s="90" customFormat="1"/>
    <row r="990" s="90" customFormat="1"/>
    <row r="991" s="90" customFormat="1"/>
    <row r="992" s="90" customFormat="1"/>
    <row r="993" s="90" customFormat="1"/>
    <row r="994" s="90" customFormat="1"/>
    <row r="995" s="90" customFormat="1"/>
    <row r="996" s="90" customFormat="1"/>
    <row r="997" s="90" customFormat="1"/>
    <row r="998" s="90" customFormat="1"/>
    <row r="999" s="90" customFormat="1"/>
    <row r="1000" s="90" customFormat="1"/>
    <row r="1001" s="90" customFormat="1"/>
    <row r="1002" s="90" customFormat="1"/>
    <row r="1003" s="90" customFormat="1"/>
    <row r="1004" s="90" customFormat="1"/>
    <row r="1005" s="90" customFormat="1"/>
    <row r="1006" s="90" customFormat="1"/>
    <row r="1007" s="90" customFormat="1"/>
    <row r="1008" s="90" customFormat="1"/>
    <row r="1009" s="90" customFormat="1"/>
    <row r="1010" s="90" customFormat="1"/>
    <row r="1011" s="90" customFormat="1"/>
    <row r="1012" s="90" customFormat="1"/>
    <row r="1013" s="90" customFormat="1"/>
    <row r="1014" s="90" customFormat="1"/>
    <row r="1015" s="90" customFormat="1"/>
    <row r="1016" s="90" customFormat="1"/>
    <row r="1017" s="90" customFormat="1"/>
    <row r="1018" s="90" customFormat="1"/>
    <row r="1019" s="90" customFormat="1"/>
    <row r="1020" s="90" customFormat="1"/>
    <row r="1021" s="90" customFormat="1"/>
    <row r="1022" s="90" customFormat="1"/>
    <row r="1023" s="90" customFormat="1"/>
    <row r="1024" s="90" customFormat="1"/>
    <row r="1025" s="90" customFormat="1"/>
    <row r="1026" s="90" customFormat="1"/>
    <row r="1027" s="90" customFormat="1"/>
    <row r="1028" s="90" customFormat="1"/>
    <row r="1029" s="90" customFormat="1"/>
    <row r="1030" s="90" customFormat="1"/>
    <row r="1031" s="90" customFormat="1"/>
    <row r="1032" s="90" customFormat="1"/>
    <row r="1033" s="90" customFormat="1"/>
    <row r="1034" s="90" customFormat="1"/>
    <row r="1035" s="90" customFormat="1"/>
    <row r="1036" s="90" customFormat="1"/>
    <row r="1037" s="90" customFormat="1"/>
    <row r="1038" s="90" customFormat="1"/>
    <row r="1039" s="90" customFormat="1"/>
    <row r="1040" s="90" customFormat="1"/>
    <row r="1041" s="90" customFormat="1"/>
    <row r="1042" s="90" customFormat="1"/>
    <row r="1043" s="90" customFormat="1"/>
    <row r="1044" s="90" customFormat="1"/>
    <row r="1045" s="90" customFormat="1"/>
    <row r="1046" s="90" customFormat="1"/>
    <row r="1047" s="90" customFormat="1"/>
    <row r="1048" s="90" customFormat="1"/>
    <row r="1049" s="90" customFormat="1"/>
    <row r="1050" s="90" customFormat="1"/>
    <row r="1051" s="90" customFormat="1"/>
    <row r="1052" s="90" customFormat="1"/>
    <row r="1053" s="90" customFormat="1"/>
    <row r="1054" s="90" customFormat="1"/>
    <row r="1055" s="90" customFormat="1"/>
    <row r="1056" s="90" customFormat="1"/>
    <row r="1057" s="90" customFormat="1"/>
    <row r="1058" s="90" customFormat="1"/>
    <row r="1059" s="90" customFormat="1"/>
    <row r="1060" s="90" customFormat="1"/>
    <row r="1061" s="90" customFormat="1"/>
    <row r="1062" s="90" customFormat="1"/>
    <row r="1063" s="90" customFormat="1"/>
    <row r="1064" s="90" customFormat="1"/>
    <row r="1065" s="90" customFormat="1"/>
    <row r="1066" s="90" customFormat="1"/>
    <row r="1067" s="90" customFormat="1"/>
    <row r="1068" s="90" customFormat="1"/>
    <row r="1069" s="90" customFormat="1"/>
    <row r="1070" s="90" customFormat="1"/>
    <row r="1071" s="90" customFormat="1"/>
    <row r="1072" s="90" customFormat="1"/>
    <row r="1073" s="90" customFormat="1"/>
    <row r="1074" s="90" customFormat="1"/>
    <row r="1075" s="90" customFormat="1"/>
    <row r="1076" s="90" customFormat="1"/>
    <row r="1077" s="90" customFormat="1"/>
    <row r="1078" s="90" customFormat="1"/>
    <row r="1079" s="90" customFormat="1"/>
    <row r="1080" s="90" customFormat="1"/>
    <row r="1081" s="90" customFormat="1"/>
    <row r="1082" s="90" customFormat="1"/>
    <row r="1083" s="90" customFormat="1"/>
    <row r="1084" s="90" customFormat="1"/>
    <row r="1085" s="90" customFormat="1"/>
    <row r="1086" s="90" customFormat="1"/>
    <row r="1087" s="90" customFormat="1"/>
    <row r="1088" s="90" customFormat="1"/>
    <row r="1089" s="90" customFormat="1"/>
    <row r="1090" s="90" customFormat="1"/>
    <row r="1091" s="90" customFormat="1"/>
    <row r="1092" s="90" customFormat="1"/>
    <row r="1093" s="90" customFormat="1"/>
    <row r="1094" s="90" customFormat="1"/>
    <row r="1095" s="90" customFormat="1"/>
    <row r="1096" s="90" customFormat="1"/>
    <row r="1097" s="90" customFormat="1"/>
    <row r="1098" s="90" customFormat="1"/>
    <row r="1099" s="90" customFormat="1"/>
    <row r="1100" s="90" customFormat="1"/>
    <row r="1101" s="90" customFormat="1"/>
    <row r="1102" s="90" customFormat="1"/>
    <row r="1103" s="90" customFormat="1"/>
    <row r="1104" s="90" customFormat="1"/>
    <row r="1105" s="90" customFormat="1"/>
    <row r="1106" s="90" customFormat="1"/>
    <row r="1107" s="90" customFormat="1"/>
    <row r="1108" s="90" customFormat="1"/>
    <row r="1109" s="90" customFormat="1"/>
    <row r="1110" s="90" customFormat="1"/>
    <row r="1111" s="90" customFormat="1"/>
    <row r="1112" s="90" customFormat="1"/>
    <row r="1113" s="90" customFormat="1"/>
    <row r="1114" s="90" customFormat="1"/>
    <row r="1115" s="90" customFormat="1"/>
    <row r="1116" s="90" customFormat="1"/>
    <row r="1117" s="90" customFormat="1"/>
    <row r="1118" s="90" customFormat="1"/>
    <row r="1119" s="90" customFormat="1"/>
    <row r="1120" s="90" customFormat="1"/>
    <row r="1121" s="90" customFormat="1"/>
    <row r="1122" s="90" customFormat="1"/>
    <row r="1123" s="90" customFormat="1"/>
    <row r="1124" s="90" customFormat="1"/>
    <row r="1125" s="90" customFormat="1"/>
    <row r="1126" s="90" customFormat="1"/>
    <row r="1127" s="90" customFormat="1"/>
    <row r="1128" s="90" customFormat="1"/>
    <row r="1129" s="90" customFormat="1"/>
    <row r="1130" s="90" customFormat="1"/>
    <row r="1131" s="90" customFormat="1"/>
    <row r="1132" s="90" customFormat="1"/>
    <row r="1133" s="90" customFormat="1"/>
    <row r="1134" s="90" customFormat="1"/>
    <row r="1135" s="90" customFormat="1"/>
    <row r="1136" s="90" customFormat="1"/>
    <row r="1137" s="90" customFormat="1"/>
    <row r="1138" s="90" customFormat="1"/>
    <row r="1139" s="90" customFormat="1"/>
    <row r="1140" s="90" customFormat="1"/>
    <row r="1141" s="90" customFormat="1"/>
    <row r="1142" s="90" customFormat="1"/>
    <row r="1143" s="90" customFormat="1"/>
    <row r="1144" s="90" customFormat="1"/>
    <row r="1145" s="90" customFormat="1"/>
    <row r="1146" s="90" customFormat="1"/>
    <row r="1147" s="90" customFormat="1"/>
    <row r="1148" s="90" customFormat="1"/>
    <row r="1149" s="90" customFormat="1"/>
    <row r="1150" s="90" customFormat="1"/>
    <row r="1151" s="90" customFormat="1"/>
    <row r="1152" s="90" customFormat="1"/>
    <row r="1153" s="90" customFormat="1"/>
    <row r="1154" s="90" customFormat="1"/>
    <row r="1155" s="90" customFormat="1"/>
    <row r="1156" s="90" customFormat="1"/>
    <row r="1157" s="90" customFormat="1"/>
    <row r="1158" s="90" customFormat="1"/>
    <row r="1159" s="90" customFormat="1"/>
    <row r="1160" s="90" customFormat="1"/>
    <row r="1161" s="90" customFormat="1"/>
    <row r="1162" s="90" customFormat="1"/>
    <row r="1163" s="90" customFormat="1"/>
    <row r="1164" s="90" customFormat="1"/>
    <row r="1165" s="90" customFormat="1"/>
    <row r="1166" s="90" customFormat="1"/>
    <row r="1167" s="90" customFormat="1"/>
    <row r="1168" s="90" customFormat="1"/>
    <row r="1169" s="90" customFormat="1"/>
    <row r="1170" s="90" customFormat="1"/>
    <row r="1171" s="90" customFormat="1"/>
    <row r="1172" s="90" customFormat="1"/>
    <row r="1173" s="90" customFormat="1"/>
  </sheetData>
  <mergeCells count="33">
    <mergeCell ref="B5:F5"/>
    <mergeCell ref="B6:F6"/>
    <mergeCell ref="G6:J6"/>
    <mergeCell ref="K6:W6"/>
    <mergeCell ref="X7:Y7"/>
    <mergeCell ref="B7:D7"/>
    <mergeCell ref="E7:F7"/>
    <mergeCell ref="X30:Y30"/>
    <mergeCell ref="X20:Y20"/>
    <mergeCell ref="K7:R7"/>
    <mergeCell ref="E20:F20"/>
    <mergeCell ref="X6:Y6"/>
    <mergeCell ref="K20:R20"/>
    <mergeCell ref="B18:F18"/>
    <mergeCell ref="B19:F19"/>
    <mergeCell ref="G19:J19"/>
    <mergeCell ref="K19:W19"/>
    <mergeCell ref="X19:Y19"/>
    <mergeCell ref="X29:Y29"/>
    <mergeCell ref="H7:J7"/>
    <mergeCell ref="H20:J20"/>
    <mergeCell ref="S7:W7"/>
    <mergeCell ref="S20:W20"/>
    <mergeCell ref="S30:W30"/>
    <mergeCell ref="B28:F28"/>
    <mergeCell ref="B29:F29"/>
    <mergeCell ref="G29:J29"/>
    <mergeCell ref="K29:W29"/>
    <mergeCell ref="B20:D20"/>
    <mergeCell ref="B30:D30"/>
    <mergeCell ref="E30:F30"/>
    <mergeCell ref="H30:J30"/>
    <mergeCell ref="K30:R30"/>
  </mergeCells>
  <pageMargins left="0.7" right="0.7" top="0.75" bottom="0.75" header="0.3" footer="0.3"/>
  <pageSetup orientation="portrait" r:id="rId1"/>
  <ignoredErrors>
    <ignoredError sqref="O10 O33:P3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060D-7D09-49C9-8864-77CC1A377BBB}">
  <dimension ref="A1:CW1171"/>
  <sheetViews>
    <sheetView topLeftCell="M11" zoomScale="61" zoomScaleNormal="115" workbookViewId="0">
      <selection activeCell="X32" sqref="X32"/>
    </sheetView>
  </sheetViews>
  <sheetFormatPr defaultColWidth="8.6640625" defaultRowHeight="14.4"/>
  <cols>
    <col min="1" max="1" width="8.6640625" style="90"/>
    <col min="2" max="3" width="22.6640625" customWidth="1"/>
    <col min="4" max="4" width="20.44140625" customWidth="1"/>
    <col min="5" max="5" width="38.44140625" bestFit="1" customWidth="1"/>
    <col min="6" max="6" width="33.6640625" customWidth="1"/>
    <col min="7" max="7" width="16" customWidth="1"/>
    <col min="8" max="8" width="22" bestFit="1" customWidth="1"/>
    <col min="9" max="9" width="9.44140625" bestFit="1" customWidth="1"/>
    <col min="10" max="10" width="50.44140625" customWidth="1"/>
    <col min="11" max="11" width="12" bestFit="1" customWidth="1"/>
    <col min="12" max="12" width="12" customWidth="1"/>
    <col min="13" max="13" width="19" bestFit="1" customWidth="1"/>
    <col min="14" max="15" width="12" customWidth="1"/>
    <col min="16" max="16" width="16.44140625" bestFit="1" customWidth="1"/>
    <col min="17" max="17" width="28.6640625" bestFit="1" customWidth="1"/>
    <col min="18" max="18" width="15" customWidth="1"/>
    <col min="19" max="19" width="15" hidden="1" customWidth="1"/>
    <col min="20" max="20" width="11.44140625" customWidth="1"/>
    <col min="21" max="21" width="15" customWidth="1"/>
    <col min="22" max="22" width="27.6640625" customWidth="1"/>
    <col min="23" max="23" width="19.44140625" customWidth="1"/>
    <col min="24" max="24" width="99.88671875" customWidth="1"/>
    <col min="25" max="25" width="22.6640625" customWidth="1"/>
    <col min="26" max="101" width="8.6640625" style="90"/>
  </cols>
  <sheetData>
    <row r="1" spans="1:101" s="90" customFormat="1" ht="38.25" customHeight="1"/>
    <row r="2" spans="1:101" s="90" customFormat="1" ht="42.45" customHeight="1">
      <c r="E2" s="106" t="s">
        <v>221</v>
      </c>
    </row>
    <row r="3" spans="1:101" s="90" customFormat="1" ht="21">
      <c r="B3" s="103"/>
      <c r="C3" s="91"/>
    </row>
    <row r="4" spans="1:101" s="90" customFormat="1"/>
    <row r="5" spans="1:101" s="95" customFormat="1" ht="31.2" customHeight="1" thickBot="1">
      <c r="B5" s="290" t="s">
        <v>234</v>
      </c>
      <c r="C5" s="290"/>
      <c r="D5" s="290"/>
      <c r="E5" s="290"/>
      <c r="F5" s="290"/>
    </row>
    <row r="6" spans="1:101" ht="15" thickBot="1">
      <c r="B6" s="308" t="s">
        <v>24</v>
      </c>
      <c r="C6" s="306"/>
      <c r="D6" s="306"/>
      <c r="E6" s="306"/>
      <c r="F6" s="306"/>
      <c r="G6" s="306" t="s">
        <v>0</v>
      </c>
      <c r="H6" s="306"/>
      <c r="I6" s="306"/>
      <c r="J6" s="306"/>
      <c r="K6" s="306" t="s">
        <v>1</v>
      </c>
      <c r="L6" s="306"/>
      <c r="M6" s="306"/>
      <c r="N6" s="306"/>
      <c r="O6" s="306"/>
      <c r="P6" s="306"/>
      <c r="Q6" s="306"/>
      <c r="R6" s="306"/>
      <c r="S6" s="306"/>
      <c r="T6" s="306"/>
      <c r="U6" s="306"/>
      <c r="V6" s="306"/>
      <c r="W6" s="306"/>
      <c r="X6" s="306" t="s">
        <v>2</v>
      </c>
      <c r="Y6" s="307"/>
    </row>
    <row r="7" spans="1:101" ht="15" thickBot="1">
      <c r="B7" s="304" t="s">
        <v>3</v>
      </c>
      <c r="C7" s="293"/>
      <c r="D7" s="293"/>
      <c r="E7" s="305" t="s">
        <v>4</v>
      </c>
      <c r="F7" s="305"/>
      <c r="G7" s="184" t="s">
        <v>3</v>
      </c>
      <c r="H7" s="305" t="s">
        <v>4</v>
      </c>
      <c r="I7" s="305"/>
      <c r="J7" s="305"/>
      <c r="K7" s="293" t="s">
        <v>3</v>
      </c>
      <c r="L7" s="293"/>
      <c r="M7" s="293"/>
      <c r="N7" s="293"/>
      <c r="O7" s="293"/>
      <c r="P7" s="293"/>
      <c r="Q7" s="293"/>
      <c r="R7" s="293"/>
      <c r="S7" s="305" t="s">
        <v>4</v>
      </c>
      <c r="T7" s="305"/>
      <c r="U7" s="305"/>
      <c r="V7" s="305"/>
      <c r="W7" s="305"/>
      <c r="X7" s="293" t="s">
        <v>3</v>
      </c>
      <c r="Y7" s="294"/>
    </row>
    <row r="8" spans="1:101" s="1" customFormat="1" ht="35.4" customHeight="1" thickBot="1">
      <c r="A8" s="92"/>
      <c r="B8" s="4" t="s">
        <v>22</v>
      </c>
      <c r="C8" s="5" t="s">
        <v>19</v>
      </c>
      <c r="D8" s="4" t="s">
        <v>23</v>
      </c>
      <c r="E8" s="5" t="s">
        <v>5</v>
      </c>
      <c r="F8" s="4" t="s">
        <v>99</v>
      </c>
      <c r="G8" s="5" t="s">
        <v>6</v>
      </c>
      <c r="H8" s="4" t="s">
        <v>7</v>
      </c>
      <c r="I8" s="5" t="s">
        <v>8</v>
      </c>
      <c r="J8" s="4" t="s">
        <v>9</v>
      </c>
      <c r="K8" s="30" t="s">
        <v>20</v>
      </c>
      <c r="L8" s="4" t="s">
        <v>146</v>
      </c>
      <c r="M8" s="4" t="s">
        <v>147</v>
      </c>
      <c r="N8" s="30" t="s">
        <v>163</v>
      </c>
      <c r="O8" s="4" t="s">
        <v>148</v>
      </c>
      <c r="P8" s="34" t="s">
        <v>158</v>
      </c>
      <c r="Q8" s="4" t="s">
        <v>18</v>
      </c>
      <c r="R8" s="5" t="s">
        <v>11</v>
      </c>
      <c r="S8" s="123" t="s">
        <v>102</v>
      </c>
      <c r="T8" s="4" t="s">
        <v>10</v>
      </c>
      <c r="U8" s="4" t="s">
        <v>12</v>
      </c>
      <c r="V8" s="30" t="s">
        <v>13</v>
      </c>
      <c r="W8" s="4" t="s">
        <v>21</v>
      </c>
      <c r="X8" s="30" t="s">
        <v>14</v>
      </c>
      <c r="Y8" s="4" t="s">
        <v>17</v>
      </c>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row>
    <row r="9" spans="1:101" s="32" customFormat="1" ht="42" thickBot="1">
      <c r="A9" s="96"/>
      <c r="B9" s="227" t="s">
        <v>25</v>
      </c>
      <c r="C9" s="228" t="s">
        <v>228</v>
      </c>
      <c r="D9" s="229">
        <v>44261</v>
      </c>
      <c r="E9" s="230" t="s">
        <v>26</v>
      </c>
      <c r="F9" s="231" t="s">
        <v>227</v>
      </c>
      <c r="G9" s="230" t="s">
        <v>202</v>
      </c>
      <c r="H9" s="272" t="s">
        <v>216</v>
      </c>
      <c r="I9" s="230" t="s">
        <v>15</v>
      </c>
      <c r="J9" s="227" t="s">
        <v>106</v>
      </c>
      <c r="K9" s="233">
        <v>995549</v>
      </c>
      <c r="L9" s="234">
        <v>65.626000000000005</v>
      </c>
      <c r="M9" s="235">
        <v>-0.61499999999999999</v>
      </c>
      <c r="N9" s="235">
        <v>0.08</v>
      </c>
      <c r="O9" s="235">
        <f>L9+M9</f>
        <v>65.01100000000001</v>
      </c>
      <c r="P9" s="236">
        <f t="shared" ref="P9:P13" si="0">K9*O9+(K9*N9)</f>
        <v>64801279.959000014</v>
      </c>
      <c r="Q9" s="237" t="s">
        <v>113</v>
      </c>
      <c r="R9" s="230" t="s">
        <v>45</v>
      </c>
      <c r="S9" s="238"/>
      <c r="T9" s="227" t="s">
        <v>16</v>
      </c>
      <c r="U9" s="239">
        <f>D9+31</f>
        <v>44292</v>
      </c>
      <c r="V9" s="270" t="s">
        <v>38</v>
      </c>
      <c r="W9" s="232" t="s">
        <v>95</v>
      </c>
      <c r="X9" s="269" t="s">
        <v>271</v>
      </c>
      <c r="Y9" s="271"/>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row>
    <row r="10" spans="1:101" s="32" customFormat="1" ht="42" thickBot="1">
      <c r="A10" s="96"/>
      <c r="B10" s="41" t="s">
        <v>109</v>
      </c>
      <c r="C10" s="42" t="s">
        <v>187</v>
      </c>
      <c r="D10" s="43">
        <v>44313</v>
      </c>
      <c r="E10" s="44" t="s">
        <v>26</v>
      </c>
      <c r="F10" s="45" t="s">
        <v>226</v>
      </c>
      <c r="G10" s="44" t="s">
        <v>202</v>
      </c>
      <c r="H10" s="272" t="s">
        <v>216</v>
      </c>
      <c r="I10" s="44" t="s">
        <v>15</v>
      </c>
      <c r="J10" s="41" t="s">
        <v>106</v>
      </c>
      <c r="K10" s="46">
        <v>948888</v>
      </c>
      <c r="L10" s="35">
        <v>64.695999999999998</v>
      </c>
      <c r="M10" s="36">
        <v>-1.0629999999999999</v>
      </c>
      <c r="N10" s="36">
        <v>0.08</v>
      </c>
      <c r="O10" s="235">
        <f>L10+M10</f>
        <v>63.632999999999996</v>
      </c>
      <c r="P10" s="37">
        <f t="shared" si="0"/>
        <v>60456501.143999994</v>
      </c>
      <c r="Q10" s="237" t="s">
        <v>113</v>
      </c>
      <c r="R10" s="44" t="s">
        <v>45</v>
      </c>
      <c r="S10" s="47"/>
      <c r="T10" s="41" t="s">
        <v>16</v>
      </c>
      <c r="U10" s="48">
        <f t="shared" ref="U10:U13" si="1">D10+30</f>
        <v>44343</v>
      </c>
      <c r="V10" s="223" t="s">
        <v>38</v>
      </c>
      <c r="W10" s="38" t="s">
        <v>95</v>
      </c>
      <c r="X10" s="269" t="s">
        <v>271</v>
      </c>
      <c r="Y10" s="222"/>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row>
    <row r="11" spans="1:101" s="32" customFormat="1" ht="42" thickBot="1">
      <c r="A11" s="96"/>
      <c r="B11" s="41" t="s">
        <v>25</v>
      </c>
      <c r="C11" s="42" t="s">
        <v>225</v>
      </c>
      <c r="D11" s="43">
        <v>44393</v>
      </c>
      <c r="E11" s="44" t="s">
        <v>26</v>
      </c>
      <c r="F11" s="45" t="s">
        <v>224</v>
      </c>
      <c r="G11" s="44" t="s">
        <v>202</v>
      </c>
      <c r="H11" s="272" t="s">
        <v>216</v>
      </c>
      <c r="I11" s="44" t="s">
        <v>15</v>
      </c>
      <c r="J11" s="41" t="s">
        <v>106</v>
      </c>
      <c r="K11" s="46">
        <v>948499</v>
      </c>
      <c r="L11" s="35">
        <v>71.805999999999997</v>
      </c>
      <c r="M11" s="36">
        <v>-0.20499999999999999</v>
      </c>
      <c r="N11" s="36">
        <v>0.08</v>
      </c>
      <c r="O11" s="36">
        <f>L11+M11</f>
        <v>71.600999999999999</v>
      </c>
      <c r="P11" s="37">
        <f t="shared" si="0"/>
        <v>67989356.819000006</v>
      </c>
      <c r="Q11" s="39" t="s">
        <v>122</v>
      </c>
      <c r="R11" s="44" t="s">
        <v>45</v>
      </c>
      <c r="S11" s="47"/>
      <c r="T11" s="41" t="s">
        <v>16</v>
      </c>
      <c r="U11" s="48">
        <f>D11+30</f>
        <v>44423</v>
      </c>
      <c r="V11" s="223" t="s">
        <v>38</v>
      </c>
      <c r="W11" s="38" t="s">
        <v>95</v>
      </c>
      <c r="X11" s="269" t="s">
        <v>271</v>
      </c>
      <c r="Y11" s="222"/>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row>
    <row r="12" spans="1:101" s="32" customFormat="1" ht="42" thickBot="1">
      <c r="A12" s="96"/>
      <c r="B12" s="41" t="s">
        <v>25</v>
      </c>
      <c r="C12" s="42" t="s">
        <v>199</v>
      </c>
      <c r="D12" s="43">
        <v>44454</v>
      </c>
      <c r="E12" s="44" t="s">
        <v>26</v>
      </c>
      <c r="F12" s="45" t="s">
        <v>223</v>
      </c>
      <c r="G12" s="44" t="s">
        <v>202</v>
      </c>
      <c r="H12" s="272" t="s">
        <v>216</v>
      </c>
      <c r="I12" s="44" t="s">
        <v>15</v>
      </c>
      <c r="J12" s="41" t="s">
        <v>106</v>
      </c>
      <c r="K12" s="46">
        <v>948095</v>
      </c>
      <c r="L12" s="35">
        <v>74.575999999999993</v>
      </c>
      <c r="M12" s="36">
        <v>-0.80700000000000005</v>
      </c>
      <c r="N12" s="36">
        <v>0.08</v>
      </c>
      <c r="O12" s="36">
        <f>L12+M12</f>
        <v>73.768999999999991</v>
      </c>
      <c r="P12" s="37">
        <f t="shared" si="0"/>
        <v>70015867.654999986</v>
      </c>
      <c r="Q12" s="237" t="s">
        <v>113</v>
      </c>
      <c r="R12" s="44" t="s">
        <v>45</v>
      </c>
      <c r="S12" s="47"/>
      <c r="T12" s="41" t="s">
        <v>16</v>
      </c>
      <c r="U12" s="48">
        <f t="shared" si="1"/>
        <v>44484</v>
      </c>
      <c r="V12" s="223" t="s">
        <v>38</v>
      </c>
      <c r="W12" s="38" t="s">
        <v>95</v>
      </c>
      <c r="X12" s="269" t="s">
        <v>271</v>
      </c>
      <c r="Y12" s="222"/>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row>
    <row r="13" spans="1:101" s="33" customFormat="1" ht="42" thickBot="1">
      <c r="A13" s="97"/>
      <c r="B13" s="41" t="s">
        <v>109</v>
      </c>
      <c r="C13" s="42" t="s">
        <v>150</v>
      </c>
      <c r="D13" s="43">
        <v>44538</v>
      </c>
      <c r="E13" s="44" t="s">
        <v>26</v>
      </c>
      <c r="F13" s="45" t="s">
        <v>222</v>
      </c>
      <c r="G13" s="44" t="s">
        <v>202</v>
      </c>
      <c r="H13" s="272" t="s">
        <v>216</v>
      </c>
      <c r="I13" s="44" t="s">
        <v>15</v>
      </c>
      <c r="J13" s="41" t="s">
        <v>106</v>
      </c>
      <c r="K13" s="46">
        <v>948033</v>
      </c>
      <c r="L13" s="35">
        <v>74.096000000000004</v>
      </c>
      <c r="M13" s="36">
        <v>9.2999999999999999E-2</v>
      </c>
      <c r="N13" s="36">
        <v>0.08</v>
      </c>
      <c r="O13" s="36">
        <f>L13+M13</f>
        <v>74.189000000000007</v>
      </c>
      <c r="P13" s="37">
        <f t="shared" si="0"/>
        <v>70409462.877000004</v>
      </c>
      <c r="Q13" s="237" t="s">
        <v>113</v>
      </c>
      <c r="R13" s="44" t="s">
        <v>45</v>
      </c>
      <c r="S13" s="47"/>
      <c r="T13" s="41" t="s">
        <v>16</v>
      </c>
      <c r="U13" s="48">
        <f t="shared" si="1"/>
        <v>44568</v>
      </c>
      <c r="V13" s="223" t="s">
        <v>38</v>
      </c>
      <c r="W13" s="38" t="s">
        <v>95</v>
      </c>
      <c r="X13" s="269" t="s">
        <v>271</v>
      </c>
      <c r="Y13" s="222"/>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row>
    <row r="14" spans="1:101" s="90" customFormat="1" ht="15" thickBot="1"/>
    <row r="15" spans="1:101" s="90" customFormat="1" ht="15" thickBot="1">
      <c r="K15" s="100">
        <f>SUM(K9:K13)</f>
        <v>4789064</v>
      </c>
      <c r="L15" s="101"/>
      <c r="M15" s="101"/>
      <c r="N15" s="101"/>
      <c r="O15" s="101"/>
      <c r="P15" s="102">
        <f>SUM(P9:P13)</f>
        <v>333672468.454</v>
      </c>
    </row>
    <row r="16" spans="1:101" s="90" customFormat="1" ht="13.5" customHeight="1"/>
    <row r="17" spans="1:101" s="90" customFormat="1" ht="28.35" customHeight="1" thickBot="1">
      <c r="B17" s="290" t="s">
        <v>235</v>
      </c>
      <c r="C17" s="290"/>
      <c r="D17" s="290"/>
      <c r="E17" s="290"/>
      <c r="F17" s="290"/>
    </row>
    <row r="18" spans="1:101" ht="15" thickBot="1">
      <c r="B18" s="308" t="s">
        <v>24</v>
      </c>
      <c r="C18" s="306"/>
      <c r="D18" s="306"/>
      <c r="E18" s="306"/>
      <c r="F18" s="306"/>
      <c r="G18" s="306" t="s">
        <v>0</v>
      </c>
      <c r="H18" s="306"/>
      <c r="I18" s="306"/>
      <c r="J18" s="306"/>
      <c r="K18" s="306" t="s">
        <v>1</v>
      </c>
      <c r="L18" s="306"/>
      <c r="M18" s="306"/>
      <c r="N18" s="306"/>
      <c r="O18" s="306"/>
      <c r="P18" s="306"/>
      <c r="Q18" s="306"/>
      <c r="R18" s="306"/>
      <c r="S18" s="306"/>
      <c r="T18" s="306"/>
      <c r="U18" s="306"/>
      <c r="V18" s="306"/>
      <c r="W18" s="327"/>
      <c r="X18" s="308" t="s">
        <v>2</v>
      </c>
      <c r="Y18" s="307"/>
    </row>
    <row r="19" spans="1:101" ht="15" thickBot="1">
      <c r="B19" s="304" t="s">
        <v>3</v>
      </c>
      <c r="C19" s="293"/>
      <c r="D19" s="293"/>
      <c r="E19" s="305" t="s">
        <v>4</v>
      </c>
      <c r="F19" s="305"/>
      <c r="G19" s="184" t="s">
        <v>3</v>
      </c>
      <c r="H19" s="305" t="s">
        <v>4</v>
      </c>
      <c r="I19" s="305"/>
      <c r="J19" s="305"/>
      <c r="K19" s="293" t="s">
        <v>3</v>
      </c>
      <c r="L19" s="293"/>
      <c r="M19" s="293"/>
      <c r="N19" s="293"/>
      <c r="O19" s="293"/>
      <c r="P19" s="293"/>
      <c r="Q19" s="293"/>
      <c r="R19" s="293"/>
      <c r="S19" s="305" t="s">
        <v>4</v>
      </c>
      <c r="T19" s="305"/>
      <c r="U19" s="305"/>
      <c r="V19" s="305"/>
      <c r="W19" s="305"/>
      <c r="X19" s="293" t="s">
        <v>3</v>
      </c>
      <c r="Y19" s="294"/>
    </row>
    <row r="20" spans="1:101" ht="43.5" customHeight="1" thickBot="1">
      <c r="B20" s="4" t="s">
        <v>22</v>
      </c>
      <c r="C20" s="5" t="s">
        <v>19</v>
      </c>
      <c r="D20" s="4" t="s">
        <v>23</v>
      </c>
      <c r="E20" s="5" t="s">
        <v>5</v>
      </c>
      <c r="F20" s="4" t="s">
        <v>99</v>
      </c>
      <c r="G20" s="5" t="s">
        <v>6</v>
      </c>
      <c r="H20" s="4" t="s">
        <v>7</v>
      </c>
      <c r="I20" s="5" t="s">
        <v>8</v>
      </c>
      <c r="J20" s="4" t="s">
        <v>9</v>
      </c>
      <c r="K20" s="5" t="s">
        <v>20</v>
      </c>
      <c r="L20" s="4" t="s">
        <v>146</v>
      </c>
      <c r="M20" s="4" t="s">
        <v>147</v>
      </c>
      <c r="N20" s="30" t="s">
        <v>163</v>
      </c>
      <c r="O20" s="4" t="s">
        <v>148</v>
      </c>
      <c r="P20" s="34" t="s">
        <v>158</v>
      </c>
      <c r="Q20" s="4" t="s">
        <v>18</v>
      </c>
      <c r="R20" s="5" t="s">
        <v>11</v>
      </c>
      <c r="S20" s="4" t="s">
        <v>102</v>
      </c>
      <c r="T20" s="185" t="s">
        <v>10</v>
      </c>
      <c r="U20" s="4" t="s">
        <v>12</v>
      </c>
      <c r="V20" s="5" t="s">
        <v>13</v>
      </c>
      <c r="W20" s="268" t="s">
        <v>21</v>
      </c>
      <c r="X20" s="4" t="s">
        <v>14</v>
      </c>
      <c r="Y20" s="4" t="s">
        <v>17</v>
      </c>
    </row>
    <row r="21" spans="1:101" s="40" customFormat="1" ht="42" thickBot="1">
      <c r="A21" s="98"/>
      <c r="B21" s="245" t="s">
        <v>25</v>
      </c>
      <c r="C21" s="246">
        <v>38.6</v>
      </c>
      <c r="D21" s="247">
        <v>44243</v>
      </c>
      <c r="E21" s="248" t="s">
        <v>26</v>
      </c>
      <c r="F21" s="249" t="s">
        <v>229</v>
      </c>
      <c r="G21" s="246" t="s">
        <v>90</v>
      </c>
      <c r="H21" s="272" t="s">
        <v>216</v>
      </c>
      <c r="I21" s="248" t="s">
        <v>15</v>
      </c>
      <c r="J21" s="243" t="s">
        <v>124</v>
      </c>
      <c r="K21" s="250">
        <v>944962</v>
      </c>
      <c r="L21" s="251">
        <v>62.222000000000001</v>
      </c>
      <c r="M21" s="252">
        <v>-0.65</v>
      </c>
      <c r="N21" s="252">
        <v>0.05</v>
      </c>
      <c r="O21" s="252">
        <f>L21+M21+N21</f>
        <v>61.622</v>
      </c>
      <c r="P21" s="253">
        <f>O21*K21</f>
        <v>58230448.364</v>
      </c>
      <c r="Q21" s="237" t="s">
        <v>113</v>
      </c>
      <c r="R21" s="248" t="s">
        <v>45</v>
      </c>
      <c r="S21" s="255"/>
      <c r="T21" s="52" t="s">
        <v>16</v>
      </c>
      <c r="U21" s="241">
        <f>D21+30</f>
        <v>44273</v>
      </c>
      <c r="V21" s="242" t="s">
        <v>38</v>
      </c>
      <c r="W21" s="54" t="s">
        <v>95</v>
      </c>
      <c r="X21" s="269" t="s">
        <v>271</v>
      </c>
      <c r="Y21" s="244"/>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row>
    <row r="22" spans="1:101" s="40" customFormat="1" ht="42" thickBot="1">
      <c r="A22" s="98"/>
      <c r="B22" s="31" t="s">
        <v>109</v>
      </c>
      <c r="C22" s="50">
        <v>39.1</v>
      </c>
      <c r="D22" s="64">
        <v>44383</v>
      </c>
      <c r="E22" s="65" t="s">
        <v>26</v>
      </c>
      <c r="F22" s="66" t="s">
        <v>230</v>
      </c>
      <c r="G22" s="67" t="s">
        <v>90</v>
      </c>
      <c r="H22" s="272" t="s">
        <v>216</v>
      </c>
      <c r="I22" s="65" t="s">
        <v>15</v>
      </c>
      <c r="J22" s="68" t="s">
        <v>124</v>
      </c>
      <c r="K22" s="69">
        <v>947108</v>
      </c>
      <c r="L22" s="57">
        <v>75.03</v>
      </c>
      <c r="M22" s="252">
        <v>-0.65</v>
      </c>
      <c r="N22" s="252">
        <v>0.05</v>
      </c>
      <c r="O22" s="58">
        <f t="shared" ref="O22:O23" si="2">L22+M22+N22</f>
        <v>74.429999999999993</v>
      </c>
      <c r="P22" s="59">
        <f t="shared" ref="P22:P23" si="3">O22*K22</f>
        <v>70493248.439999998</v>
      </c>
      <c r="Q22" s="237" t="s">
        <v>113</v>
      </c>
      <c r="R22" s="65" t="s">
        <v>45</v>
      </c>
      <c r="S22" s="68"/>
      <c r="T22" s="65" t="s">
        <v>16</v>
      </c>
      <c r="U22" s="61">
        <f t="shared" ref="U22:U23" si="4">D22+30</f>
        <v>44413</v>
      </c>
      <c r="V22" s="71" t="s">
        <v>38</v>
      </c>
      <c r="W22" s="54" t="s">
        <v>95</v>
      </c>
      <c r="X22" s="269" t="s">
        <v>271</v>
      </c>
      <c r="Y22" s="72"/>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row>
    <row r="23" spans="1:101" s="40" customFormat="1" ht="42" thickBot="1">
      <c r="A23" s="98"/>
      <c r="B23" s="31" t="s">
        <v>25</v>
      </c>
      <c r="C23" s="54">
        <v>38.700000000000003</v>
      </c>
      <c r="D23" s="51">
        <v>44545</v>
      </c>
      <c r="E23" s="52" t="s">
        <v>26</v>
      </c>
      <c r="F23" s="66" t="s">
        <v>231</v>
      </c>
      <c r="G23" s="50" t="s">
        <v>90</v>
      </c>
      <c r="H23" s="272" t="s">
        <v>216</v>
      </c>
      <c r="I23" s="52" t="s">
        <v>15</v>
      </c>
      <c r="J23" s="55" t="s">
        <v>130</v>
      </c>
      <c r="K23" s="56">
        <v>994951</v>
      </c>
      <c r="L23" s="57">
        <v>72.722999999999999</v>
      </c>
      <c r="M23" s="58">
        <v>-1.35</v>
      </c>
      <c r="N23" s="58">
        <v>0</v>
      </c>
      <c r="O23" s="58">
        <f t="shared" si="2"/>
        <v>71.373000000000005</v>
      </c>
      <c r="P23" s="59">
        <f t="shared" si="3"/>
        <v>71012637.723000005</v>
      </c>
      <c r="Q23" s="39" t="s">
        <v>122</v>
      </c>
      <c r="R23" s="52" t="s">
        <v>45</v>
      </c>
      <c r="S23" s="55"/>
      <c r="T23" s="74" t="s">
        <v>16</v>
      </c>
      <c r="U23" s="61">
        <f t="shared" si="4"/>
        <v>44575</v>
      </c>
      <c r="V23" s="62" t="s">
        <v>38</v>
      </c>
      <c r="W23" s="54" t="s">
        <v>186</v>
      </c>
      <c r="X23" s="269" t="s">
        <v>271</v>
      </c>
      <c r="Y23" s="63"/>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row>
    <row r="24" spans="1:101" s="90" customFormat="1" ht="15" thickBot="1"/>
    <row r="25" spans="1:101" s="90" customFormat="1" ht="15" thickBot="1">
      <c r="K25" s="100">
        <f>SUM(K21:K23)</f>
        <v>2887021</v>
      </c>
      <c r="L25" s="101"/>
      <c r="M25" s="101"/>
      <c r="N25" s="101"/>
      <c r="O25" s="101"/>
      <c r="P25" s="102">
        <f>SUM(P21:P23)</f>
        <v>199736334.52700001</v>
      </c>
    </row>
    <row r="26" spans="1:101" s="90" customFormat="1"/>
    <row r="27" spans="1:101" s="90" customFormat="1" ht="28.95" customHeight="1" thickBot="1">
      <c r="B27" s="290" t="s">
        <v>236</v>
      </c>
      <c r="C27" s="290"/>
      <c r="D27" s="290"/>
      <c r="E27" s="290"/>
      <c r="F27" s="290"/>
    </row>
    <row r="28" spans="1:101" ht="15" thickBot="1">
      <c r="B28" s="308" t="s">
        <v>24</v>
      </c>
      <c r="C28" s="306"/>
      <c r="D28" s="306"/>
      <c r="E28" s="306"/>
      <c r="F28" s="327"/>
      <c r="G28" s="308" t="s">
        <v>0</v>
      </c>
      <c r="H28" s="306"/>
      <c r="I28" s="306"/>
      <c r="J28" s="307"/>
      <c r="K28" s="328" t="s">
        <v>1</v>
      </c>
      <c r="L28" s="306"/>
      <c r="M28" s="306"/>
      <c r="N28" s="306"/>
      <c r="O28" s="306"/>
      <c r="P28" s="306"/>
      <c r="Q28" s="306"/>
      <c r="R28" s="306"/>
      <c r="S28" s="306"/>
      <c r="T28" s="306"/>
      <c r="U28" s="306"/>
      <c r="V28" s="306"/>
      <c r="W28" s="306"/>
      <c r="X28" s="306" t="s">
        <v>2</v>
      </c>
      <c r="Y28" s="307"/>
    </row>
    <row r="29" spans="1:101" ht="15" thickBot="1">
      <c r="B29" s="304" t="s">
        <v>3</v>
      </c>
      <c r="C29" s="293"/>
      <c r="D29" s="293"/>
      <c r="E29" s="305" t="s">
        <v>4</v>
      </c>
      <c r="F29" s="305"/>
      <c r="G29" s="184" t="s">
        <v>3</v>
      </c>
      <c r="H29" s="305" t="s">
        <v>4</v>
      </c>
      <c r="I29" s="305"/>
      <c r="J29" s="305"/>
      <c r="K29" s="293" t="s">
        <v>3</v>
      </c>
      <c r="L29" s="293"/>
      <c r="M29" s="293"/>
      <c r="N29" s="293"/>
      <c r="O29" s="293"/>
      <c r="P29" s="293"/>
      <c r="Q29" s="293"/>
      <c r="R29" s="293"/>
      <c r="S29" s="305" t="s">
        <v>4</v>
      </c>
      <c r="T29" s="305"/>
      <c r="U29" s="305"/>
      <c r="V29" s="305"/>
      <c r="W29" s="305"/>
      <c r="X29" s="293" t="s">
        <v>3</v>
      </c>
      <c r="Y29" s="294"/>
    </row>
    <row r="30" spans="1:101" ht="45.6" customHeight="1" thickBot="1">
      <c r="B30" s="4" t="s">
        <v>22</v>
      </c>
      <c r="C30" s="5" t="s">
        <v>19</v>
      </c>
      <c r="D30" s="4" t="s">
        <v>23</v>
      </c>
      <c r="E30" s="5" t="s">
        <v>5</v>
      </c>
      <c r="F30" s="4" t="s">
        <v>99</v>
      </c>
      <c r="G30" s="5" t="s">
        <v>6</v>
      </c>
      <c r="H30" s="4" t="s">
        <v>7</v>
      </c>
      <c r="I30" s="5" t="s">
        <v>8</v>
      </c>
      <c r="J30" s="4" t="s">
        <v>9</v>
      </c>
      <c r="K30" s="5" t="s">
        <v>20</v>
      </c>
      <c r="L30" s="4" t="s">
        <v>146</v>
      </c>
      <c r="M30" s="4" t="s">
        <v>147</v>
      </c>
      <c r="N30" s="30" t="s">
        <v>163</v>
      </c>
      <c r="O30" s="4" t="s">
        <v>148</v>
      </c>
      <c r="P30" s="34" t="s">
        <v>158</v>
      </c>
      <c r="Q30" s="4" t="s">
        <v>18</v>
      </c>
      <c r="R30" s="5" t="s">
        <v>11</v>
      </c>
      <c r="S30" s="4" t="s">
        <v>102</v>
      </c>
      <c r="T30" s="5" t="s">
        <v>10</v>
      </c>
      <c r="U30" s="4" t="s">
        <v>12</v>
      </c>
      <c r="V30" s="30" t="s">
        <v>13</v>
      </c>
      <c r="W30" s="4" t="s">
        <v>21</v>
      </c>
      <c r="X30" s="4" t="s">
        <v>14</v>
      </c>
      <c r="Y30" s="34" t="s">
        <v>17</v>
      </c>
    </row>
    <row r="31" spans="1:101" s="88" customFormat="1" ht="27" thickBot="1">
      <c r="A31" s="99"/>
      <c r="B31" s="245" t="s">
        <v>25</v>
      </c>
      <c r="C31" s="256">
        <v>35.799999999999997</v>
      </c>
      <c r="D31" s="257">
        <v>44304</v>
      </c>
      <c r="E31" s="258" t="s">
        <v>26</v>
      </c>
      <c r="F31" s="259" t="s">
        <v>232</v>
      </c>
      <c r="G31" s="50" t="s">
        <v>90</v>
      </c>
      <c r="H31" s="272" t="s">
        <v>216</v>
      </c>
      <c r="I31" s="261" t="s">
        <v>15</v>
      </c>
      <c r="J31" s="259" t="s">
        <v>136</v>
      </c>
      <c r="K31" s="262">
        <v>948845</v>
      </c>
      <c r="L31" s="263">
        <v>65.475999999999999</v>
      </c>
      <c r="M31" s="83">
        <v>-0.55000000000000004</v>
      </c>
      <c r="N31" s="263">
        <v>0</v>
      </c>
      <c r="O31" s="263">
        <f>L31+M31</f>
        <v>64.926000000000002</v>
      </c>
      <c r="P31" s="236">
        <f>K31*O31+(K31*N31)</f>
        <v>61604710.469999999</v>
      </c>
      <c r="Q31" s="259" t="s">
        <v>183</v>
      </c>
      <c r="R31" s="261" t="s">
        <v>45</v>
      </c>
      <c r="S31" s="264"/>
      <c r="T31" s="261" t="s">
        <v>16</v>
      </c>
      <c r="U31" s="265">
        <f>D31+30</f>
        <v>44334</v>
      </c>
      <c r="V31" s="266" t="s">
        <v>38</v>
      </c>
      <c r="W31" s="267" t="s">
        <v>195</v>
      </c>
      <c r="X31" s="269" t="s">
        <v>271</v>
      </c>
      <c r="Y31" s="245"/>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row>
    <row r="32" spans="1:101" s="88" customFormat="1" ht="27" thickBot="1">
      <c r="A32" s="99"/>
      <c r="B32" s="31" t="s">
        <v>25</v>
      </c>
      <c r="C32" s="76">
        <v>35.5</v>
      </c>
      <c r="D32" s="77">
        <v>44390</v>
      </c>
      <c r="E32" s="78" t="s">
        <v>26</v>
      </c>
      <c r="F32" s="79" t="s">
        <v>233</v>
      </c>
      <c r="G32" s="50" t="s">
        <v>159</v>
      </c>
      <c r="H32" s="272" t="s">
        <v>216</v>
      </c>
      <c r="I32" s="81" t="s">
        <v>15</v>
      </c>
      <c r="J32" s="79" t="s">
        <v>136</v>
      </c>
      <c r="K32" s="82">
        <v>904282</v>
      </c>
      <c r="L32" s="83">
        <v>73.254000000000005</v>
      </c>
      <c r="M32" s="83">
        <v>-0.6</v>
      </c>
      <c r="N32" s="83">
        <v>0</v>
      </c>
      <c r="O32" s="83">
        <f>L32+M32</f>
        <v>72.654000000000011</v>
      </c>
      <c r="P32" s="37">
        <f>K32*O32+(K32*N32)</f>
        <v>65699704.428000011</v>
      </c>
      <c r="Q32" s="39" t="s">
        <v>122</v>
      </c>
      <c r="R32" s="81" t="s">
        <v>45</v>
      </c>
      <c r="S32" s="84"/>
      <c r="T32" s="81" t="s">
        <v>16</v>
      </c>
      <c r="U32" s="85">
        <f>D32+30</f>
        <v>44420</v>
      </c>
      <c r="V32" s="86" t="s">
        <v>38</v>
      </c>
      <c r="W32" s="87" t="s">
        <v>197</v>
      </c>
      <c r="X32" s="269" t="s">
        <v>271</v>
      </c>
      <c r="Y32" s="31"/>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row>
    <row r="33" spans="11:16" s="90" customFormat="1" ht="15" thickBot="1"/>
    <row r="34" spans="11:16" s="90" customFormat="1" ht="15" thickBot="1">
      <c r="K34" s="100">
        <f>SUM(K31:K32)</f>
        <v>1853127</v>
      </c>
      <c r="L34" s="101"/>
      <c r="M34" s="101"/>
      <c r="N34" s="101"/>
      <c r="O34" s="101"/>
      <c r="P34" s="102">
        <f>SUM(P31:P32)</f>
        <v>127304414.898</v>
      </c>
    </row>
    <row r="35" spans="11:16" s="90" customFormat="1"/>
    <row r="36" spans="11:16" s="90" customFormat="1"/>
    <row r="37" spans="11:16" s="90" customFormat="1"/>
    <row r="38" spans="11:16" s="90" customFormat="1"/>
    <row r="39" spans="11:16" s="90" customFormat="1"/>
    <row r="40" spans="11:16" s="90" customFormat="1"/>
    <row r="41" spans="11:16" s="90" customFormat="1"/>
    <row r="42" spans="11:16" s="90" customFormat="1"/>
    <row r="43" spans="11:16" s="90" customFormat="1"/>
    <row r="44" spans="11:16" s="90" customFormat="1"/>
    <row r="45" spans="11:16" s="90" customFormat="1"/>
    <row r="46" spans="11:16" s="90" customFormat="1"/>
    <row r="47" spans="11:16" s="90" customFormat="1"/>
    <row r="48" spans="11:16"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row r="680" s="90" customFormat="1"/>
    <row r="681" s="90" customFormat="1"/>
    <row r="682" s="90" customFormat="1"/>
    <row r="683" s="90" customFormat="1"/>
    <row r="684" s="90" customFormat="1"/>
    <row r="685" s="90" customFormat="1"/>
    <row r="686" s="90" customFormat="1"/>
    <row r="687" s="90" customFormat="1"/>
    <row r="688" s="90" customFormat="1"/>
    <row r="689" s="90" customFormat="1"/>
    <row r="690" s="90" customFormat="1"/>
    <row r="691" s="90" customFormat="1"/>
    <row r="692" s="90" customFormat="1"/>
    <row r="693" s="90" customFormat="1"/>
    <row r="694" s="90" customFormat="1"/>
    <row r="695" s="90" customFormat="1"/>
    <row r="696" s="90" customFormat="1"/>
    <row r="697" s="90" customFormat="1"/>
    <row r="698" s="90" customFormat="1"/>
    <row r="699" s="90" customFormat="1"/>
    <row r="700" s="90" customFormat="1"/>
    <row r="701" s="90" customFormat="1"/>
    <row r="702" s="90" customFormat="1"/>
    <row r="703" s="90" customFormat="1"/>
    <row r="704" s="90" customFormat="1"/>
    <row r="705" s="90" customFormat="1"/>
    <row r="706" s="90" customFormat="1"/>
    <row r="707" s="90" customFormat="1"/>
    <row r="708" s="90" customFormat="1"/>
    <row r="709" s="90" customFormat="1"/>
    <row r="710" s="90" customFormat="1"/>
    <row r="711" s="90" customFormat="1"/>
    <row r="712" s="90" customFormat="1"/>
    <row r="713" s="90" customFormat="1"/>
    <row r="714" s="90" customFormat="1"/>
    <row r="715" s="90" customFormat="1"/>
    <row r="716" s="90" customFormat="1"/>
    <row r="717" s="90" customFormat="1"/>
    <row r="718" s="90" customFormat="1"/>
    <row r="719" s="90" customFormat="1"/>
    <row r="720" s="90" customFormat="1"/>
    <row r="721" s="90" customFormat="1"/>
    <row r="722" s="90" customFormat="1"/>
    <row r="723" s="90" customFormat="1"/>
    <row r="724" s="90" customFormat="1"/>
    <row r="725" s="90" customFormat="1"/>
    <row r="726" s="90" customFormat="1"/>
    <row r="727" s="90" customFormat="1"/>
    <row r="728" s="90" customFormat="1"/>
    <row r="729" s="90" customFormat="1"/>
    <row r="730" s="90" customFormat="1"/>
    <row r="731" s="90" customFormat="1"/>
    <row r="732" s="90" customFormat="1"/>
    <row r="733" s="90" customFormat="1"/>
    <row r="734" s="90" customFormat="1"/>
    <row r="735" s="90" customFormat="1"/>
    <row r="736" s="90" customFormat="1"/>
    <row r="737" s="90" customFormat="1"/>
    <row r="738" s="90" customFormat="1"/>
    <row r="739" s="90" customFormat="1"/>
    <row r="740" s="90" customFormat="1"/>
    <row r="741" s="90" customFormat="1"/>
    <row r="742" s="90" customFormat="1"/>
    <row r="743" s="90" customFormat="1"/>
    <row r="744" s="90" customFormat="1"/>
    <row r="745" s="90" customFormat="1"/>
    <row r="746" s="90" customFormat="1"/>
    <row r="747" s="90" customFormat="1"/>
    <row r="748" s="90" customFormat="1"/>
    <row r="749" s="90" customFormat="1"/>
    <row r="750" s="90" customFormat="1"/>
    <row r="751" s="90" customFormat="1"/>
    <row r="752" s="90" customFormat="1"/>
    <row r="753" s="90" customFormat="1"/>
    <row r="754" s="90" customFormat="1"/>
    <row r="755" s="90" customFormat="1"/>
    <row r="756" s="90" customFormat="1"/>
    <row r="757" s="90" customFormat="1"/>
    <row r="758" s="90" customFormat="1"/>
    <row r="759" s="90" customFormat="1"/>
    <row r="760" s="90" customFormat="1"/>
    <row r="761" s="90" customFormat="1"/>
    <row r="762" s="90" customFormat="1"/>
    <row r="763" s="90" customFormat="1"/>
    <row r="764" s="90" customFormat="1"/>
    <row r="765" s="90" customFormat="1"/>
    <row r="766" s="90" customFormat="1"/>
    <row r="767" s="90" customFormat="1"/>
    <row r="768" s="90" customFormat="1"/>
    <row r="769" s="90" customFormat="1"/>
    <row r="770" s="90" customFormat="1"/>
    <row r="771" s="90" customFormat="1"/>
    <row r="772" s="90" customFormat="1"/>
    <row r="773" s="90" customFormat="1"/>
    <row r="774" s="90" customFormat="1"/>
    <row r="775" s="90" customFormat="1"/>
    <row r="776" s="90" customFormat="1"/>
    <row r="777" s="90" customFormat="1"/>
    <row r="778" s="90" customFormat="1"/>
    <row r="779" s="90" customFormat="1"/>
    <row r="780" s="90" customFormat="1"/>
    <row r="781" s="90" customFormat="1"/>
    <row r="782" s="90" customFormat="1"/>
    <row r="783" s="90" customFormat="1"/>
    <row r="784" s="90" customFormat="1"/>
    <row r="785" s="90" customFormat="1"/>
    <row r="786" s="90" customFormat="1"/>
    <row r="787" s="90" customFormat="1"/>
    <row r="788" s="90" customFormat="1"/>
    <row r="789" s="90" customFormat="1"/>
    <row r="790" s="90" customFormat="1"/>
    <row r="791" s="90" customFormat="1"/>
    <row r="792" s="90" customFormat="1"/>
    <row r="793" s="90" customFormat="1"/>
    <row r="794" s="90" customFormat="1"/>
    <row r="795" s="90" customFormat="1"/>
    <row r="796" s="90" customFormat="1"/>
    <row r="797" s="90" customFormat="1"/>
    <row r="798" s="90" customFormat="1"/>
    <row r="799" s="90" customFormat="1"/>
    <row r="800" s="90" customFormat="1"/>
    <row r="801" s="90" customFormat="1"/>
    <row r="802" s="90" customFormat="1"/>
    <row r="803" s="90" customFormat="1"/>
    <row r="804" s="90" customFormat="1"/>
    <row r="805" s="90" customFormat="1"/>
    <row r="806" s="90" customFormat="1"/>
    <row r="807" s="90" customFormat="1"/>
    <row r="808" s="90" customFormat="1"/>
    <row r="809" s="90" customFormat="1"/>
    <row r="810" s="90" customFormat="1"/>
    <row r="811" s="90" customFormat="1"/>
    <row r="812" s="90" customFormat="1"/>
    <row r="813" s="90" customFormat="1"/>
    <row r="814" s="90" customFormat="1"/>
    <row r="815" s="90" customFormat="1"/>
    <row r="816" s="90" customFormat="1"/>
    <row r="817" s="90" customFormat="1"/>
    <row r="818" s="90" customFormat="1"/>
    <row r="819" s="90" customFormat="1"/>
    <row r="820" s="90" customFormat="1"/>
    <row r="821" s="90" customFormat="1"/>
    <row r="822" s="90" customFormat="1"/>
    <row r="823" s="90" customFormat="1"/>
    <row r="824" s="90" customFormat="1"/>
    <row r="825" s="90" customFormat="1"/>
    <row r="826" s="90" customFormat="1"/>
    <row r="827" s="90" customFormat="1"/>
    <row r="828" s="90" customFormat="1"/>
    <row r="829" s="90" customFormat="1"/>
    <row r="830" s="90" customFormat="1"/>
    <row r="831" s="90" customFormat="1"/>
    <row r="832" s="90" customFormat="1"/>
    <row r="833" s="90" customFormat="1"/>
    <row r="834" s="90" customFormat="1"/>
    <row r="835" s="90" customFormat="1"/>
    <row r="836" s="90" customFormat="1"/>
    <row r="837" s="90" customFormat="1"/>
    <row r="838" s="90" customFormat="1"/>
    <row r="839" s="90" customFormat="1"/>
    <row r="840" s="90" customFormat="1"/>
    <row r="841" s="90" customFormat="1"/>
    <row r="842" s="90" customFormat="1"/>
    <row r="843" s="90" customFormat="1"/>
    <row r="844" s="90" customFormat="1"/>
    <row r="845" s="90" customFormat="1"/>
    <row r="846" s="90" customFormat="1"/>
    <row r="847" s="90" customFormat="1"/>
    <row r="848" s="90" customFormat="1"/>
    <row r="849" s="90" customFormat="1"/>
    <row r="850" s="90" customFormat="1"/>
    <row r="851" s="90" customFormat="1"/>
    <row r="852" s="90" customFormat="1"/>
    <row r="853" s="90" customFormat="1"/>
    <row r="854" s="90" customFormat="1"/>
    <row r="855" s="90" customFormat="1"/>
    <row r="856" s="90" customFormat="1"/>
    <row r="857" s="90" customFormat="1"/>
    <row r="858" s="90" customFormat="1"/>
    <row r="859" s="90" customFormat="1"/>
    <row r="860" s="90" customFormat="1"/>
    <row r="861" s="90" customFormat="1"/>
    <row r="862" s="90" customFormat="1"/>
    <row r="863" s="90" customFormat="1"/>
    <row r="864" s="90" customFormat="1"/>
    <row r="865" s="90" customFormat="1"/>
    <row r="866" s="90" customFormat="1"/>
    <row r="867" s="90" customFormat="1"/>
    <row r="868" s="90" customFormat="1"/>
    <row r="869" s="90" customFormat="1"/>
    <row r="870" s="90" customFormat="1"/>
    <row r="871" s="90" customFormat="1"/>
    <row r="872" s="90" customFormat="1"/>
    <row r="873" s="90" customFormat="1"/>
    <row r="874" s="90" customFormat="1"/>
    <row r="875" s="90" customFormat="1"/>
    <row r="876" s="90" customFormat="1"/>
    <row r="877" s="90" customFormat="1"/>
    <row r="878" s="90" customFormat="1"/>
    <row r="879" s="90" customFormat="1"/>
    <row r="880" s="90" customFormat="1"/>
    <row r="881" s="90" customFormat="1"/>
    <row r="882" s="90" customFormat="1"/>
    <row r="883" s="90" customFormat="1"/>
    <row r="884" s="90" customFormat="1"/>
    <row r="885" s="90" customFormat="1"/>
    <row r="886" s="90" customFormat="1"/>
    <row r="887" s="90" customFormat="1"/>
    <row r="888" s="90" customFormat="1"/>
    <row r="889" s="90" customFormat="1"/>
    <row r="890" s="90" customFormat="1"/>
    <row r="891" s="90" customFormat="1"/>
    <row r="892" s="90" customFormat="1"/>
    <row r="893" s="90" customFormat="1"/>
    <row r="894" s="90" customFormat="1"/>
    <row r="895" s="90" customFormat="1"/>
    <row r="896" s="90" customFormat="1"/>
    <row r="897" s="90" customFormat="1"/>
    <row r="898" s="90" customFormat="1"/>
    <row r="899" s="90" customFormat="1"/>
    <row r="900" s="90" customFormat="1"/>
    <row r="901" s="90" customFormat="1"/>
    <row r="902" s="90" customFormat="1"/>
    <row r="903" s="90" customFormat="1"/>
    <row r="904" s="90" customFormat="1"/>
    <row r="905" s="90" customFormat="1"/>
    <row r="906" s="90" customFormat="1"/>
    <row r="907" s="90" customFormat="1"/>
    <row r="908" s="90" customFormat="1"/>
    <row r="909" s="90" customFormat="1"/>
    <row r="910" s="90" customFormat="1"/>
    <row r="911" s="90" customFormat="1"/>
    <row r="912" s="90" customFormat="1"/>
    <row r="913" s="90" customFormat="1"/>
    <row r="914" s="90" customFormat="1"/>
    <row r="915" s="90" customFormat="1"/>
    <row r="916" s="90" customFormat="1"/>
    <row r="917" s="90" customFormat="1"/>
    <row r="918" s="90" customFormat="1"/>
    <row r="919" s="90" customFormat="1"/>
    <row r="920" s="90" customFormat="1"/>
    <row r="921" s="90" customFormat="1"/>
    <row r="922" s="90" customFormat="1"/>
    <row r="923" s="90" customFormat="1"/>
    <row r="924" s="90" customFormat="1"/>
    <row r="925" s="90" customFormat="1"/>
    <row r="926" s="90" customFormat="1"/>
    <row r="927" s="90" customFormat="1"/>
    <row r="928" s="90" customFormat="1"/>
    <row r="929" s="90" customFormat="1"/>
    <row r="930" s="90" customFormat="1"/>
    <row r="931" s="90" customFormat="1"/>
    <row r="932" s="90" customFormat="1"/>
    <row r="933" s="90" customFormat="1"/>
    <row r="934" s="90" customFormat="1"/>
    <row r="935" s="90" customFormat="1"/>
    <row r="936" s="90" customFormat="1"/>
    <row r="937" s="90" customFormat="1"/>
    <row r="938" s="90" customFormat="1"/>
    <row r="939" s="90" customFormat="1"/>
    <row r="940" s="90" customFormat="1"/>
    <row r="941" s="90" customFormat="1"/>
    <row r="942" s="90" customFormat="1"/>
    <row r="943" s="90" customFormat="1"/>
    <row r="944" s="90" customFormat="1"/>
    <row r="945" s="90" customFormat="1"/>
    <row r="946" s="90" customFormat="1"/>
    <row r="947" s="90" customFormat="1"/>
    <row r="948" s="90" customFormat="1"/>
    <row r="949" s="90" customFormat="1"/>
    <row r="950" s="90" customFormat="1"/>
    <row r="951" s="90" customFormat="1"/>
    <row r="952" s="90" customFormat="1"/>
    <row r="953" s="90" customFormat="1"/>
    <row r="954" s="90" customFormat="1"/>
    <row r="955" s="90" customFormat="1"/>
    <row r="956" s="90" customFormat="1"/>
    <row r="957" s="90" customFormat="1"/>
    <row r="958" s="90" customFormat="1"/>
    <row r="959" s="90" customFormat="1"/>
    <row r="960" s="90" customFormat="1"/>
    <row r="961" s="90" customFormat="1"/>
    <row r="962" s="90" customFormat="1"/>
    <row r="963" s="90" customFormat="1"/>
    <row r="964" s="90" customFormat="1"/>
    <row r="965" s="90" customFormat="1"/>
    <row r="966" s="90" customFormat="1"/>
    <row r="967" s="90" customFormat="1"/>
    <row r="968" s="90" customFormat="1"/>
    <row r="969" s="90" customFormat="1"/>
    <row r="970" s="90" customFormat="1"/>
    <row r="971" s="90" customFormat="1"/>
    <row r="972" s="90" customFormat="1"/>
    <row r="973" s="90" customFormat="1"/>
    <row r="974" s="90" customFormat="1"/>
    <row r="975" s="90" customFormat="1"/>
    <row r="976" s="90" customFormat="1"/>
    <row r="977" s="90" customFormat="1"/>
    <row r="978" s="90" customFormat="1"/>
    <row r="979" s="90" customFormat="1"/>
    <row r="980" s="90" customFormat="1"/>
    <row r="981" s="90" customFormat="1"/>
    <row r="982" s="90" customFormat="1"/>
    <row r="983" s="90" customFormat="1"/>
    <row r="984" s="90" customFormat="1"/>
    <row r="985" s="90" customFormat="1"/>
    <row r="986" s="90" customFormat="1"/>
    <row r="987" s="90" customFormat="1"/>
    <row r="988" s="90" customFormat="1"/>
    <row r="989" s="90" customFormat="1"/>
    <row r="990" s="90" customFormat="1"/>
    <row r="991" s="90" customFormat="1"/>
    <row r="992" s="90" customFormat="1"/>
    <row r="993" s="90" customFormat="1"/>
    <row r="994" s="90" customFormat="1"/>
    <row r="995" s="90" customFormat="1"/>
    <row r="996" s="90" customFormat="1"/>
    <row r="997" s="90" customFormat="1"/>
    <row r="998" s="90" customFormat="1"/>
    <row r="999" s="90" customFormat="1"/>
    <row r="1000" s="90" customFormat="1"/>
    <row r="1001" s="90" customFormat="1"/>
    <row r="1002" s="90" customFormat="1"/>
    <row r="1003" s="90" customFormat="1"/>
    <row r="1004" s="90" customFormat="1"/>
    <row r="1005" s="90" customFormat="1"/>
    <row r="1006" s="90" customFormat="1"/>
    <row r="1007" s="90" customFormat="1"/>
    <row r="1008" s="90" customFormat="1"/>
    <row r="1009" s="90" customFormat="1"/>
    <row r="1010" s="90" customFormat="1"/>
    <row r="1011" s="90" customFormat="1"/>
    <row r="1012" s="90" customFormat="1"/>
    <row r="1013" s="90" customFormat="1"/>
    <row r="1014" s="90" customFormat="1"/>
    <row r="1015" s="90" customFormat="1"/>
    <row r="1016" s="90" customFormat="1"/>
    <row r="1017" s="90" customFormat="1"/>
    <row r="1018" s="90" customFormat="1"/>
    <row r="1019" s="90" customFormat="1"/>
    <row r="1020" s="90" customFormat="1"/>
    <row r="1021" s="90" customFormat="1"/>
    <row r="1022" s="90" customFormat="1"/>
    <row r="1023" s="90" customFormat="1"/>
    <row r="1024" s="90" customFormat="1"/>
    <row r="1025" s="90" customFormat="1"/>
    <row r="1026" s="90" customFormat="1"/>
    <row r="1027" s="90" customFormat="1"/>
    <row r="1028" s="90" customFormat="1"/>
    <row r="1029" s="90" customFormat="1"/>
    <row r="1030" s="90" customFormat="1"/>
    <row r="1031" s="90" customFormat="1"/>
    <row r="1032" s="90" customFormat="1"/>
    <row r="1033" s="90" customFormat="1"/>
    <row r="1034" s="90" customFormat="1"/>
    <row r="1035" s="90" customFormat="1"/>
    <row r="1036" s="90" customFormat="1"/>
    <row r="1037" s="90" customFormat="1"/>
    <row r="1038" s="90" customFormat="1"/>
    <row r="1039" s="90" customFormat="1"/>
    <row r="1040" s="90" customFormat="1"/>
    <row r="1041" s="90" customFormat="1"/>
    <row r="1042" s="90" customFormat="1"/>
    <row r="1043" s="90" customFormat="1"/>
    <row r="1044" s="90" customFormat="1"/>
    <row r="1045" s="90" customFormat="1"/>
    <row r="1046" s="90" customFormat="1"/>
    <row r="1047" s="90" customFormat="1"/>
    <row r="1048" s="90" customFormat="1"/>
    <row r="1049" s="90" customFormat="1"/>
    <row r="1050" s="90" customFormat="1"/>
    <row r="1051" s="90" customFormat="1"/>
    <row r="1052" s="90" customFormat="1"/>
    <row r="1053" s="90" customFormat="1"/>
    <row r="1054" s="90" customFormat="1"/>
    <row r="1055" s="90" customFormat="1"/>
    <row r="1056" s="90" customFormat="1"/>
    <row r="1057" s="90" customFormat="1"/>
    <row r="1058" s="90" customFormat="1"/>
    <row r="1059" s="90" customFormat="1"/>
    <row r="1060" s="90" customFormat="1"/>
    <row r="1061" s="90" customFormat="1"/>
    <row r="1062" s="90" customFormat="1"/>
    <row r="1063" s="90" customFormat="1"/>
    <row r="1064" s="90" customFormat="1"/>
    <row r="1065" s="90" customFormat="1"/>
    <row r="1066" s="90" customFormat="1"/>
    <row r="1067" s="90" customFormat="1"/>
    <row r="1068" s="90" customFormat="1"/>
    <row r="1069" s="90" customFormat="1"/>
    <row r="1070" s="90" customFormat="1"/>
    <row r="1071" s="90" customFormat="1"/>
    <row r="1072" s="90" customFormat="1"/>
    <row r="1073" s="90" customFormat="1"/>
    <row r="1074" s="90" customFormat="1"/>
    <row r="1075" s="90" customFormat="1"/>
    <row r="1076" s="90" customFormat="1"/>
    <row r="1077" s="90" customFormat="1"/>
    <row r="1078" s="90" customFormat="1"/>
    <row r="1079" s="90" customFormat="1"/>
    <row r="1080" s="90" customFormat="1"/>
    <row r="1081" s="90" customFormat="1"/>
    <row r="1082" s="90" customFormat="1"/>
    <row r="1083" s="90" customFormat="1"/>
    <row r="1084" s="90" customFormat="1"/>
    <row r="1085" s="90" customFormat="1"/>
    <row r="1086" s="90" customFormat="1"/>
    <row r="1087" s="90" customFormat="1"/>
    <row r="1088" s="90" customFormat="1"/>
    <row r="1089" s="90" customFormat="1"/>
    <row r="1090" s="90" customFormat="1"/>
    <row r="1091" s="90" customFormat="1"/>
    <row r="1092" s="90" customFormat="1"/>
    <row r="1093" s="90" customFormat="1"/>
    <row r="1094" s="90" customFormat="1"/>
    <row r="1095" s="90" customFormat="1"/>
    <row r="1096" s="90" customFormat="1"/>
    <row r="1097" s="90" customFormat="1"/>
    <row r="1098" s="90" customFormat="1"/>
    <row r="1099" s="90" customFormat="1"/>
    <row r="1100" s="90" customFormat="1"/>
    <row r="1101" s="90" customFormat="1"/>
    <row r="1102" s="90" customFormat="1"/>
    <row r="1103" s="90" customFormat="1"/>
    <row r="1104" s="90" customFormat="1"/>
    <row r="1105" s="90" customFormat="1"/>
    <row r="1106" s="90" customFormat="1"/>
    <row r="1107" s="90" customFormat="1"/>
    <row r="1108" s="90" customFormat="1"/>
    <row r="1109" s="90" customFormat="1"/>
    <row r="1110" s="90" customFormat="1"/>
    <row r="1111" s="90" customFormat="1"/>
    <row r="1112" s="90" customFormat="1"/>
    <row r="1113" s="90" customFormat="1"/>
    <row r="1114" s="90" customFormat="1"/>
    <row r="1115" s="90" customFormat="1"/>
    <row r="1116" s="90" customFormat="1"/>
    <row r="1117" s="90" customFormat="1"/>
    <row r="1118" s="90" customFormat="1"/>
    <row r="1119" s="90" customFormat="1"/>
    <row r="1120" s="90" customFormat="1"/>
    <row r="1121" s="90" customFormat="1"/>
    <row r="1122" s="90" customFormat="1"/>
    <row r="1123" s="90" customFormat="1"/>
    <row r="1124" s="90" customFormat="1"/>
    <row r="1125" s="90" customFormat="1"/>
    <row r="1126" s="90" customFormat="1"/>
    <row r="1127" s="90" customFormat="1"/>
    <row r="1128" s="90" customFormat="1"/>
    <row r="1129" s="90" customFormat="1"/>
    <row r="1130" s="90" customFormat="1"/>
    <row r="1131" s="90" customFormat="1"/>
    <row r="1132" s="90" customFormat="1"/>
    <row r="1133" s="90" customFormat="1"/>
    <row r="1134" s="90" customFormat="1"/>
    <row r="1135" s="90" customFormat="1"/>
    <row r="1136" s="90" customFormat="1"/>
    <row r="1137" s="90" customFormat="1"/>
    <row r="1138" s="90" customFormat="1"/>
    <row r="1139" s="90" customFormat="1"/>
    <row r="1140" s="90" customFormat="1"/>
    <row r="1141" s="90" customFormat="1"/>
    <row r="1142" s="90" customFormat="1"/>
    <row r="1143" s="90" customFormat="1"/>
    <row r="1144" s="90" customFormat="1"/>
    <row r="1145" s="90" customFormat="1"/>
    <row r="1146" s="90" customFormat="1"/>
    <row r="1147" s="90" customFormat="1"/>
    <row r="1148" s="90" customFormat="1"/>
    <row r="1149" s="90" customFormat="1"/>
    <row r="1150" s="90" customFormat="1"/>
    <row r="1151" s="90" customFormat="1"/>
    <row r="1152" s="90" customFormat="1"/>
    <row r="1153" s="90" customFormat="1"/>
    <row r="1154" s="90" customFormat="1"/>
    <row r="1155" s="90" customFormat="1"/>
    <row r="1156" s="90" customFormat="1"/>
    <row r="1157" s="90" customFormat="1"/>
    <row r="1158" s="90" customFormat="1"/>
    <row r="1159" s="90" customFormat="1"/>
    <row r="1160" s="90" customFormat="1"/>
    <row r="1161" s="90" customFormat="1"/>
    <row r="1162" s="90" customFormat="1"/>
    <row r="1163" s="90" customFormat="1"/>
    <row r="1164" s="90" customFormat="1"/>
    <row r="1165" s="90" customFormat="1"/>
    <row r="1166" s="90" customFormat="1"/>
    <row r="1167" s="90" customFormat="1"/>
    <row r="1168" s="90" customFormat="1"/>
    <row r="1169" s="90" customFormat="1"/>
    <row r="1170" s="90" customFormat="1"/>
    <row r="1171" s="90" customFormat="1"/>
  </sheetData>
  <mergeCells count="33">
    <mergeCell ref="B19:D19"/>
    <mergeCell ref="B29:D29"/>
    <mergeCell ref="E29:F29"/>
    <mergeCell ref="H29:J29"/>
    <mergeCell ref="K29:R29"/>
    <mergeCell ref="S29:W29"/>
    <mergeCell ref="B27:F27"/>
    <mergeCell ref="B28:F28"/>
    <mergeCell ref="G28:J28"/>
    <mergeCell ref="K28:W28"/>
    <mergeCell ref="X28:Y28"/>
    <mergeCell ref="H7:J7"/>
    <mergeCell ref="H19:J19"/>
    <mergeCell ref="S7:W7"/>
    <mergeCell ref="S19:W19"/>
    <mergeCell ref="X29:Y29"/>
    <mergeCell ref="X19:Y19"/>
    <mergeCell ref="K7:R7"/>
    <mergeCell ref="E19:F19"/>
    <mergeCell ref="X6:Y6"/>
    <mergeCell ref="K19:R19"/>
    <mergeCell ref="B5:F5"/>
    <mergeCell ref="B6:F6"/>
    <mergeCell ref="G6:J6"/>
    <mergeCell ref="K6:W6"/>
    <mergeCell ref="X7:Y7"/>
    <mergeCell ref="B17:F17"/>
    <mergeCell ref="B18:F18"/>
    <mergeCell ref="G18:J18"/>
    <mergeCell ref="K18:W18"/>
    <mergeCell ref="X18:Y18"/>
    <mergeCell ref="B7:D7"/>
    <mergeCell ref="E7:F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D36AD-79C3-4089-822A-F2F8A9D1E451}">
  <dimension ref="A1:CW1171"/>
  <sheetViews>
    <sheetView topLeftCell="J10" zoomScale="61" zoomScaleNormal="115" workbookViewId="0">
      <selection activeCell="X32" sqref="X32"/>
    </sheetView>
  </sheetViews>
  <sheetFormatPr defaultColWidth="8.6640625" defaultRowHeight="14.4"/>
  <cols>
    <col min="1" max="1" width="8.6640625" style="90"/>
    <col min="2" max="3" width="22.6640625" customWidth="1"/>
    <col min="4" max="4" width="20.44140625" customWidth="1"/>
    <col min="5" max="5" width="38.44140625" bestFit="1" customWidth="1"/>
    <col min="6" max="6" width="33.6640625" customWidth="1"/>
    <col min="7" max="7" width="16" customWidth="1"/>
    <col min="8" max="8" width="22" bestFit="1" customWidth="1"/>
    <col min="9" max="9" width="9.44140625" bestFit="1" customWidth="1"/>
    <col min="10" max="10" width="50.44140625" customWidth="1"/>
    <col min="11" max="11" width="12" bestFit="1" customWidth="1"/>
    <col min="12" max="12" width="12" customWidth="1"/>
    <col min="13" max="13" width="19" bestFit="1" customWidth="1"/>
    <col min="14" max="15" width="12" customWidth="1"/>
    <col min="16" max="16" width="16.44140625" bestFit="1" customWidth="1"/>
    <col min="17" max="17" width="28.6640625" bestFit="1" customWidth="1"/>
    <col min="18" max="18" width="15" customWidth="1"/>
    <col min="19" max="19" width="15" hidden="1" customWidth="1"/>
    <col min="20" max="20" width="11.44140625" customWidth="1"/>
    <col min="21" max="21" width="15" customWidth="1"/>
    <col min="22" max="22" width="27.6640625" customWidth="1"/>
    <col min="23" max="23" width="19.44140625" customWidth="1"/>
    <col min="24" max="24" width="99.88671875" customWidth="1"/>
    <col min="25" max="25" width="22.6640625" customWidth="1"/>
    <col min="26" max="101" width="8.6640625" style="90"/>
  </cols>
  <sheetData>
    <row r="1" spans="1:101" s="90" customFormat="1" ht="38.25" customHeight="1"/>
    <row r="2" spans="1:101" s="90" customFormat="1" ht="42.45" customHeight="1">
      <c r="E2" s="106" t="s">
        <v>237</v>
      </c>
    </row>
    <row r="3" spans="1:101" s="90" customFormat="1" ht="21">
      <c r="B3" s="103"/>
      <c r="C3" s="91"/>
    </row>
    <row r="4" spans="1:101" s="90" customFormat="1"/>
    <row r="5" spans="1:101" s="95" customFormat="1" ht="31.2" customHeight="1" thickBot="1">
      <c r="B5" s="290" t="s">
        <v>238</v>
      </c>
      <c r="C5" s="290"/>
      <c r="D5" s="290"/>
      <c r="E5" s="290"/>
      <c r="F5" s="290"/>
    </row>
    <row r="6" spans="1:101" ht="15" thickBot="1">
      <c r="B6" s="308" t="s">
        <v>24</v>
      </c>
      <c r="C6" s="306"/>
      <c r="D6" s="306"/>
      <c r="E6" s="306"/>
      <c r="F6" s="306"/>
      <c r="G6" s="306" t="s">
        <v>0</v>
      </c>
      <c r="H6" s="306"/>
      <c r="I6" s="306"/>
      <c r="J6" s="306"/>
      <c r="K6" s="306" t="s">
        <v>1</v>
      </c>
      <c r="L6" s="306"/>
      <c r="M6" s="306"/>
      <c r="N6" s="306"/>
      <c r="O6" s="306"/>
      <c r="P6" s="306"/>
      <c r="Q6" s="306"/>
      <c r="R6" s="306"/>
      <c r="S6" s="306"/>
      <c r="T6" s="306"/>
      <c r="U6" s="306"/>
      <c r="V6" s="306"/>
      <c r="W6" s="306"/>
      <c r="X6" s="306" t="s">
        <v>2</v>
      </c>
      <c r="Y6" s="307"/>
    </row>
    <row r="7" spans="1:101" ht="15" thickBot="1">
      <c r="B7" s="304" t="s">
        <v>3</v>
      </c>
      <c r="C7" s="293"/>
      <c r="D7" s="293"/>
      <c r="E7" s="305" t="s">
        <v>4</v>
      </c>
      <c r="F7" s="305"/>
      <c r="G7" s="184" t="s">
        <v>3</v>
      </c>
      <c r="H7" s="305" t="s">
        <v>4</v>
      </c>
      <c r="I7" s="305"/>
      <c r="J7" s="305"/>
      <c r="K7" s="293" t="s">
        <v>3</v>
      </c>
      <c r="L7" s="293"/>
      <c r="M7" s="293"/>
      <c r="N7" s="293"/>
      <c r="O7" s="293"/>
      <c r="P7" s="293"/>
      <c r="Q7" s="293"/>
      <c r="R7" s="293"/>
      <c r="S7" s="305" t="s">
        <v>4</v>
      </c>
      <c r="T7" s="305"/>
      <c r="U7" s="305"/>
      <c r="V7" s="305"/>
      <c r="W7" s="305"/>
      <c r="X7" s="293" t="s">
        <v>3</v>
      </c>
      <c r="Y7" s="294"/>
    </row>
    <row r="8" spans="1:101" s="1" customFormat="1" ht="35.4" customHeight="1" thickBot="1">
      <c r="A8" s="92"/>
      <c r="B8" s="4" t="s">
        <v>22</v>
      </c>
      <c r="C8" s="5" t="s">
        <v>19</v>
      </c>
      <c r="D8" s="4" t="s">
        <v>23</v>
      </c>
      <c r="E8" s="5" t="s">
        <v>5</v>
      </c>
      <c r="F8" s="4" t="s">
        <v>99</v>
      </c>
      <c r="G8" s="5" t="s">
        <v>6</v>
      </c>
      <c r="H8" s="4" t="s">
        <v>7</v>
      </c>
      <c r="I8" s="5" t="s">
        <v>8</v>
      </c>
      <c r="J8" s="4" t="s">
        <v>9</v>
      </c>
      <c r="K8" s="30" t="s">
        <v>20</v>
      </c>
      <c r="L8" s="4" t="s">
        <v>146</v>
      </c>
      <c r="M8" s="4" t="s">
        <v>147</v>
      </c>
      <c r="N8" s="30" t="s">
        <v>163</v>
      </c>
      <c r="O8" s="4" t="s">
        <v>148</v>
      </c>
      <c r="P8" s="34" t="s">
        <v>158</v>
      </c>
      <c r="Q8" s="4" t="s">
        <v>18</v>
      </c>
      <c r="R8" s="5" t="s">
        <v>11</v>
      </c>
      <c r="S8" s="123" t="s">
        <v>102</v>
      </c>
      <c r="T8" s="4" t="s">
        <v>10</v>
      </c>
      <c r="U8" s="4" t="s">
        <v>12</v>
      </c>
      <c r="V8" s="30" t="s">
        <v>13</v>
      </c>
      <c r="W8" s="4" t="s">
        <v>21</v>
      </c>
      <c r="X8" s="30" t="s">
        <v>14</v>
      </c>
      <c r="Y8" s="4" t="s">
        <v>17</v>
      </c>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row>
    <row r="9" spans="1:101" s="32" customFormat="1" ht="42" thickBot="1">
      <c r="A9" s="96"/>
      <c r="B9" s="227" t="s">
        <v>25</v>
      </c>
      <c r="C9" s="228" t="s">
        <v>103</v>
      </c>
      <c r="D9" s="229">
        <v>44593</v>
      </c>
      <c r="E9" s="230" t="s">
        <v>26</v>
      </c>
      <c r="F9" s="231" t="s">
        <v>253</v>
      </c>
      <c r="G9" s="230" t="s">
        <v>202</v>
      </c>
      <c r="H9" s="272" t="s">
        <v>216</v>
      </c>
      <c r="I9" s="230" t="s">
        <v>15</v>
      </c>
      <c r="J9" s="227" t="s">
        <v>106</v>
      </c>
      <c r="K9" s="233">
        <v>953343</v>
      </c>
      <c r="L9" s="234">
        <v>95.319000000000003</v>
      </c>
      <c r="M9" s="235">
        <v>1.6879999999999999</v>
      </c>
      <c r="N9" s="235">
        <v>0.08</v>
      </c>
      <c r="O9" s="235">
        <f t="shared" ref="O9:O14" si="0">L9+M9</f>
        <v>97.007000000000005</v>
      </c>
      <c r="P9" s="236">
        <f t="shared" ref="P9:P14" si="1">K9*O9+(K9*N9)</f>
        <v>92557211.841000006</v>
      </c>
      <c r="Q9" s="39" t="s">
        <v>122</v>
      </c>
      <c r="R9" s="230" t="s">
        <v>45</v>
      </c>
      <c r="S9" s="238"/>
      <c r="T9" s="227" t="s">
        <v>16</v>
      </c>
      <c r="U9" s="239">
        <f>D9+30</f>
        <v>44623</v>
      </c>
      <c r="V9" s="270" t="s">
        <v>38</v>
      </c>
      <c r="W9" s="232" t="s">
        <v>95</v>
      </c>
      <c r="X9" s="269" t="s">
        <v>272</v>
      </c>
      <c r="Y9" s="271"/>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row>
    <row r="10" spans="1:101" s="32" customFormat="1" ht="42" thickBot="1">
      <c r="A10" s="96"/>
      <c r="B10" s="41" t="s">
        <v>109</v>
      </c>
      <c r="C10" s="42" t="s">
        <v>110</v>
      </c>
      <c r="D10" s="43">
        <v>44646</v>
      </c>
      <c r="E10" s="44" t="s">
        <v>26</v>
      </c>
      <c r="F10" s="45" t="s">
        <v>252</v>
      </c>
      <c r="G10" s="44" t="s">
        <v>202</v>
      </c>
      <c r="H10" s="272" t="s">
        <v>216</v>
      </c>
      <c r="I10" s="44" t="s">
        <v>15</v>
      </c>
      <c r="J10" s="41" t="s">
        <v>106</v>
      </c>
      <c r="K10" s="46">
        <v>903844</v>
      </c>
      <c r="L10" s="35">
        <v>112.675</v>
      </c>
      <c r="M10" s="36">
        <v>2.5150000000000001</v>
      </c>
      <c r="N10" s="36">
        <v>0.08</v>
      </c>
      <c r="O10" s="235">
        <f t="shared" si="0"/>
        <v>115.19</v>
      </c>
      <c r="P10" s="37">
        <f t="shared" si="1"/>
        <v>104186097.88</v>
      </c>
      <c r="Q10" s="39" t="s">
        <v>122</v>
      </c>
      <c r="R10" s="44" t="s">
        <v>45</v>
      </c>
      <c r="S10" s="47"/>
      <c r="T10" s="41" t="s">
        <v>16</v>
      </c>
      <c r="U10" s="48">
        <f t="shared" ref="U10:U14" si="2">D10+30</f>
        <v>44676</v>
      </c>
      <c r="V10" s="223" t="s">
        <v>38</v>
      </c>
      <c r="W10" s="38" t="s">
        <v>95</v>
      </c>
      <c r="X10" s="269" t="s">
        <v>272</v>
      </c>
      <c r="Y10" s="222"/>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row>
    <row r="11" spans="1:101" s="32" customFormat="1" ht="42" thickBot="1">
      <c r="A11" s="96"/>
      <c r="B11" s="41" t="s">
        <v>25</v>
      </c>
      <c r="C11" s="42" t="s">
        <v>103</v>
      </c>
      <c r="D11" s="43">
        <v>44724</v>
      </c>
      <c r="E11" s="44" t="s">
        <v>26</v>
      </c>
      <c r="F11" s="45" t="s">
        <v>251</v>
      </c>
      <c r="G11" s="44" t="s">
        <v>202</v>
      </c>
      <c r="H11" s="272" t="s">
        <v>216</v>
      </c>
      <c r="I11" s="44" t="s">
        <v>15</v>
      </c>
      <c r="J11" s="41" t="s">
        <v>106</v>
      </c>
      <c r="K11" s="46">
        <v>947925</v>
      </c>
      <c r="L11" s="35">
        <v>123.702</v>
      </c>
      <c r="M11" s="36">
        <v>2.6349999999999998</v>
      </c>
      <c r="N11" s="36">
        <v>0.08</v>
      </c>
      <c r="O11" s="36">
        <f t="shared" si="0"/>
        <v>126.337</v>
      </c>
      <c r="P11" s="37">
        <f t="shared" si="1"/>
        <v>119833834.72500001</v>
      </c>
      <c r="Q11" s="237" t="s">
        <v>113</v>
      </c>
      <c r="R11" s="44" t="s">
        <v>45</v>
      </c>
      <c r="S11" s="47"/>
      <c r="T11" s="41" t="s">
        <v>16</v>
      </c>
      <c r="U11" s="48">
        <f>D11+30</f>
        <v>44754</v>
      </c>
      <c r="V11" s="223" t="s">
        <v>38</v>
      </c>
      <c r="W11" s="38" t="s">
        <v>95</v>
      </c>
      <c r="X11" s="269" t="s">
        <v>272</v>
      </c>
      <c r="Y11" s="222"/>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row>
    <row r="12" spans="1:101" s="32" customFormat="1" ht="42" thickBot="1">
      <c r="A12" s="96"/>
      <c r="B12" s="41" t="s">
        <v>25</v>
      </c>
      <c r="C12" s="42" t="s">
        <v>199</v>
      </c>
      <c r="D12" s="43">
        <v>44777</v>
      </c>
      <c r="E12" s="44" t="s">
        <v>26</v>
      </c>
      <c r="F12" s="45" t="s">
        <v>250</v>
      </c>
      <c r="G12" s="44" t="s">
        <v>202</v>
      </c>
      <c r="H12" s="272" t="s">
        <v>216</v>
      </c>
      <c r="I12" s="44" t="s">
        <v>15</v>
      </c>
      <c r="J12" s="41" t="s">
        <v>106</v>
      </c>
      <c r="K12" s="46">
        <v>952341</v>
      </c>
      <c r="L12" s="35">
        <v>99.994</v>
      </c>
      <c r="M12" s="36">
        <v>2.242</v>
      </c>
      <c r="N12" s="36">
        <v>0.08</v>
      </c>
      <c r="O12" s="36">
        <f t="shared" si="0"/>
        <v>102.236</v>
      </c>
      <c r="P12" s="37">
        <f t="shared" si="1"/>
        <v>97439721.756000012</v>
      </c>
      <c r="Q12" s="237" t="s">
        <v>113</v>
      </c>
      <c r="R12" s="44" t="s">
        <v>45</v>
      </c>
      <c r="S12" s="47"/>
      <c r="T12" s="41" t="s">
        <v>16</v>
      </c>
      <c r="U12" s="48">
        <f t="shared" si="2"/>
        <v>44807</v>
      </c>
      <c r="V12" s="223" t="s">
        <v>38</v>
      </c>
      <c r="W12" s="38" t="s">
        <v>95</v>
      </c>
      <c r="X12" s="269" t="s">
        <v>272</v>
      </c>
      <c r="Y12" s="222"/>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row>
    <row r="13" spans="1:101" s="32" customFormat="1" ht="42" thickBot="1">
      <c r="A13" s="96"/>
      <c r="B13" s="41" t="s">
        <v>25</v>
      </c>
      <c r="C13" s="42" t="s">
        <v>103</v>
      </c>
      <c r="D13" s="43">
        <v>44831</v>
      </c>
      <c r="E13" s="44" t="s">
        <v>26</v>
      </c>
      <c r="F13" s="45" t="s">
        <v>249</v>
      </c>
      <c r="G13" s="44" t="s">
        <v>202</v>
      </c>
      <c r="H13" s="272" t="s">
        <v>216</v>
      </c>
      <c r="I13" s="44" t="s">
        <v>15</v>
      </c>
      <c r="J13" s="41" t="s">
        <v>106</v>
      </c>
      <c r="K13" s="46">
        <v>948309</v>
      </c>
      <c r="L13" s="35">
        <v>87.3</v>
      </c>
      <c r="M13" s="36">
        <v>0.11</v>
      </c>
      <c r="N13" s="36">
        <v>0.08</v>
      </c>
      <c r="O13" s="36">
        <f t="shared" si="0"/>
        <v>87.41</v>
      </c>
      <c r="P13" s="37">
        <f t="shared" ref="P13" si="3">K13*O13+(K13*N13)</f>
        <v>82967554.409999996</v>
      </c>
      <c r="Q13" s="39" t="s">
        <v>107</v>
      </c>
      <c r="R13" s="44" t="s">
        <v>45</v>
      </c>
      <c r="S13" s="47"/>
      <c r="T13" s="41" t="s">
        <v>16</v>
      </c>
      <c r="U13" s="48">
        <f t="shared" ref="U13" si="4">D13+30</f>
        <v>44861</v>
      </c>
      <c r="V13" s="223" t="s">
        <v>38</v>
      </c>
      <c r="W13" s="38" t="s">
        <v>95</v>
      </c>
      <c r="X13" s="269" t="s">
        <v>272</v>
      </c>
      <c r="Y13" s="222"/>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row>
    <row r="14" spans="1:101" s="33" customFormat="1" ht="42" thickBot="1">
      <c r="A14" s="97"/>
      <c r="B14" s="41" t="s">
        <v>109</v>
      </c>
      <c r="C14" s="42" t="s">
        <v>110</v>
      </c>
      <c r="D14" s="43">
        <v>44912</v>
      </c>
      <c r="E14" s="44" t="s">
        <v>26</v>
      </c>
      <c r="F14" s="45" t="s">
        <v>247</v>
      </c>
      <c r="G14" s="246" t="s">
        <v>90</v>
      </c>
      <c r="H14" s="272" t="s">
        <v>216</v>
      </c>
      <c r="I14" s="44" t="s">
        <v>15</v>
      </c>
      <c r="J14" s="41" t="s">
        <v>106</v>
      </c>
      <c r="K14" s="46">
        <v>947735</v>
      </c>
      <c r="L14" s="35">
        <v>80.040999999999997</v>
      </c>
      <c r="M14" s="36">
        <v>-1.0129999999999999</v>
      </c>
      <c r="N14" s="36"/>
      <c r="O14" s="36">
        <f t="shared" si="0"/>
        <v>79.027999999999992</v>
      </c>
      <c r="P14" s="37">
        <f t="shared" si="1"/>
        <v>74897601.579999998</v>
      </c>
      <c r="Q14" s="39" t="s">
        <v>122</v>
      </c>
      <c r="R14" s="44" t="s">
        <v>45</v>
      </c>
      <c r="S14" s="47"/>
      <c r="T14" s="41" t="s">
        <v>16</v>
      </c>
      <c r="U14" s="48">
        <f t="shared" si="2"/>
        <v>44942</v>
      </c>
      <c r="V14" s="223" t="s">
        <v>38</v>
      </c>
      <c r="W14" s="38" t="s">
        <v>248</v>
      </c>
      <c r="X14" s="269" t="s">
        <v>272</v>
      </c>
      <c r="Y14" s="222"/>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row>
    <row r="15" spans="1:101" s="90" customFormat="1" ht="15" thickBot="1"/>
    <row r="16" spans="1:101" s="90" customFormat="1" ht="15" thickBot="1">
      <c r="K16" s="100">
        <f>SUM(K9:K14)</f>
        <v>5653497</v>
      </c>
      <c r="L16" s="101"/>
      <c r="M16" s="101"/>
      <c r="N16" s="101"/>
      <c r="O16" s="101"/>
      <c r="P16" s="102">
        <f>SUM(P9:P14)</f>
        <v>571882022.19200003</v>
      </c>
    </row>
    <row r="17" spans="1:101" s="90" customFormat="1" ht="13.5" customHeight="1"/>
    <row r="18" spans="1:101" s="90" customFormat="1" ht="28.35" customHeight="1" thickBot="1">
      <c r="B18" s="290" t="s">
        <v>239</v>
      </c>
      <c r="C18" s="290"/>
      <c r="D18" s="290"/>
      <c r="E18" s="290"/>
      <c r="F18" s="290"/>
    </row>
    <row r="19" spans="1:101" ht="15" thickBot="1">
      <c r="B19" s="308" t="s">
        <v>24</v>
      </c>
      <c r="C19" s="306"/>
      <c r="D19" s="306"/>
      <c r="E19" s="306"/>
      <c r="F19" s="306"/>
      <c r="G19" s="306" t="s">
        <v>0</v>
      </c>
      <c r="H19" s="306"/>
      <c r="I19" s="306"/>
      <c r="J19" s="306"/>
      <c r="K19" s="306" t="s">
        <v>1</v>
      </c>
      <c r="L19" s="306"/>
      <c r="M19" s="306"/>
      <c r="N19" s="306"/>
      <c r="O19" s="306"/>
      <c r="P19" s="306"/>
      <c r="Q19" s="306"/>
      <c r="R19" s="306"/>
      <c r="S19" s="306"/>
      <c r="T19" s="306"/>
      <c r="U19" s="306"/>
      <c r="V19" s="306"/>
      <c r="W19" s="327"/>
      <c r="X19" s="308" t="s">
        <v>2</v>
      </c>
      <c r="Y19" s="307"/>
    </row>
    <row r="20" spans="1:101" ht="15" thickBot="1">
      <c r="B20" s="304" t="s">
        <v>3</v>
      </c>
      <c r="C20" s="293"/>
      <c r="D20" s="293"/>
      <c r="E20" s="305" t="s">
        <v>4</v>
      </c>
      <c r="F20" s="305"/>
      <c r="G20" s="184" t="s">
        <v>3</v>
      </c>
      <c r="H20" s="305" t="s">
        <v>4</v>
      </c>
      <c r="I20" s="305"/>
      <c r="J20" s="305"/>
      <c r="K20" s="293" t="s">
        <v>3</v>
      </c>
      <c r="L20" s="293"/>
      <c r="M20" s="293"/>
      <c r="N20" s="293"/>
      <c r="O20" s="293"/>
      <c r="P20" s="293"/>
      <c r="Q20" s="293"/>
      <c r="R20" s="293"/>
      <c r="S20" s="305" t="s">
        <v>4</v>
      </c>
      <c r="T20" s="305"/>
      <c r="U20" s="305"/>
      <c r="V20" s="305"/>
      <c r="W20" s="305"/>
      <c r="X20" s="293" t="s">
        <v>3</v>
      </c>
      <c r="Y20" s="294"/>
    </row>
    <row r="21" spans="1:101" ht="43.5" customHeight="1" thickBot="1">
      <c r="B21" s="4" t="s">
        <v>22</v>
      </c>
      <c r="C21" s="5" t="s">
        <v>19</v>
      </c>
      <c r="D21" s="4" t="s">
        <v>23</v>
      </c>
      <c r="E21" s="5" t="s">
        <v>5</v>
      </c>
      <c r="F21" s="4" t="s">
        <v>99</v>
      </c>
      <c r="G21" s="5" t="s">
        <v>6</v>
      </c>
      <c r="H21" s="4" t="s">
        <v>7</v>
      </c>
      <c r="I21" s="5" t="s">
        <v>8</v>
      </c>
      <c r="J21" s="4" t="s">
        <v>9</v>
      </c>
      <c r="K21" s="5" t="s">
        <v>20</v>
      </c>
      <c r="L21" s="4" t="s">
        <v>146</v>
      </c>
      <c r="M21" s="4" t="s">
        <v>147</v>
      </c>
      <c r="N21" s="30" t="s">
        <v>163</v>
      </c>
      <c r="O21" s="4" t="s">
        <v>148</v>
      </c>
      <c r="P21" s="34" t="s">
        <v>158</v>
      </c>
      <c r="Q21" s="4" t="s">
        <v>18</v>
      </c>
      <c r="R21" s="5" t="s">
        <v>11</v>
      </c>
      <c r="S21" s="4" t="s">
        <v>102</v>
      </c>
      <c r="T21" s="185" t="s">
        <v>10</v>
      </c>
      <c r="U21" s="4" t="s">
        <v>12</v>
      </c>
      <c r="V21" s="5" t="s">
        <v>13</v>
      </c>
      <c r="W21" s="268" t="s">
        <v>21</v>
      </c>
      <c r="X21" s="4" t="s">
        <v>14</v>
      </c>
      <c r="Y21" s="4" t="s">
        <v>17</v>
      </c>
    </row>
    <row r="22" spans="1:101" s="40" customFormat="1" ht="42" thickBot="1">
      <c r="A22" s="98"/>
      <c r="B22" s="245" t="s">
        <v>25</v>
      </c>
      <c r="C22" s="246">
        <v>38.700000000000003</v>
      </c>
      <c r="D22" s="247">
        <v>44762</v>
      </c>
      <c r="E22" s="248" t="s">
        <v>26</v>
      </c>
      <c r="F22" s="249" t="s">
        <v>245</v>
      </c>
      <c r="G22" s="246" t="s">
        <v>90</v>
      </c>
      <c r="H22" s="272" t="s">
        <v>216</v>
      </c>
      <c r="I22" s="248" t="s">
        <v>15</v>
      </c>
      <c r="J22" s="243" t="s">
        <v>124</v>
      </c>
      <c r="K22" s="250">
        <v>994962</v>
      </c>
      <c r="L22" s="251">
        <v>109.922</v>
      </c>
      <c r="M22" s="252">
        <v>2</v>
      </c>
      <c r="N22" s="252"/>
      <c r="O22" s="252">
        <f>L22+M22+N22</f>
        <v>111.922</v>
      </c>
      <c r="P22" s="253">
        <f>O22*K22</f>
        <v>111358136.964</v>
      </c>
      <c r="Q22" s="39" t="s">
        <v>122</v>
      </c>
      <c r="R22" s="248" t="s">
        <v>45</v>
      </c>
      <c r="S22" s="255"/>
      <c r="T22" s="52" t="s">
        <v>16</v>
      </c>
      <c r="U22" s="241">
        <f>D22+30</f>
        <v>44792</v>
      </c>
      <c r="V22" s="242" t="s">
        <v>38</v>
      </c>
      <c r="W22" s="54" t="s">
        <v>246</v>
      </c>
      <c r="X22" s="269" t="s">
        <v>272</v>
      </c>
      <c r="Y22" s="244"/>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row>
    <row r="23" spans="1:101" s="90" customFormat="1" ht="15" thickBot="1"/>
    <row r="24" spans="1:101" s="90" customFormat="1" ht="15" thickBot="1">
      <c r="K24" s="100">
        <f>SUM(K22:K22)</f>
        <v>994962</v>
      </c>
      <c r="L24" s="101"/>
      <c r="M24" s="101"/>
      <c r="N24" s="101"/>
      <c r="O24" s="101"/>
      <c r="P24" s="102">
        <f>SUM(P22:P22)</f>
        <v>111358136.964</v>
      </c>
    </row>
    <row r="25" spans="1:101" s="90" customFormat="1"/>
    <row r="26" spans="1:101" s="90" customFormat="1" ht="28.95" customHeight="1" thickBot="1">
      <c r="B26" s="290" t="s">
        <v>240</v>
      </c>
      <c r="C26" s="290"/>
      <c r="D26" s="290"/>
      <c r="E26" s="290"/>
      <c r="F26" s="290"/>
    </row>
    <row r="27" spans="1:101" ht="15" thickBot="1">
      <c r="B27" s="308" t="s">
        <v>24</v>
      </c>
      <c r="C27" s="306"/>
      <c r="D27" s="306"/>
      <c r="E27" s="306"/>
      <c r="F27" s="327"/>
      <c r="G27" s="308" t="s">
        <v>0</v>
      </c>
      <c r="H27" s="306"/>
      <c r="I27" s="306"/>
      <c r="J27" s="307"/>
      <c r="K27" s="328" t="s">
        <v>1</v>
      </c>
      <c r="L27" s="306"/>
      <c r="M27" s="306"/>
      <c r="N27" s="306"/>
      <c r="O27" s="306"/>
      <c r="P27" s="306"/>
      <c r="Q27" s="306"/>
      <c r="R27" s="306"/>
      <c r="S27" s="306"/>
      <c r="T27" s="306"/>
      <c r="U27" s="306"/>
      <c r="V27" s="306"/>
      <c r="W27" s="306"/>
      <c r="X27" s="306" t="s">
        <v>2</v>
      </c>
      <c r="Y27" s="307"/>
    </row>
    <row r="28" spans="1:101" ht="15" thickBot="1">
      <c r="B28" s="304" t="s">
        <v>3</v>
      </c>
      <c r="C28" s="293"/>
      <c r="D28" s="293"/>
      <c r="E28" s="305" t="s">
        <v>4</v>
      </c>
      <c r="F28" s="305"/>
      <c r="G28" s="184" t="s">
        <v>3</v>
      </c>
      <c r="H28" s="305" t="s">
        <v>4</v>
      </c>
      <c r="I28" s="305"/>
      <c r="J28" s="305"/>
      <c r="K28" s="293" t="s">
        <v>3</v>
      </c>
      <c r="L28" s="293"/>
      <c r="M28" s="293"/>
      <c r="N28" s="293"/>
      <c r="O28" s="293"/>
      <c r="P28" s="293"/>
      <c r="Q28" s="293"/>
      <c r="R28" s="293"/>
      <c r="S28" s="305" t="s">
        <v>4</v>
      </c>
      <c r="T28" s="305"/>
      <c r="U28" s="305"/>
      <c r="V28" s="305"/>
      <c r="W28" s="305"/>
      <c r="X28" s="293" t="s">
        <v>3</v>
      </c>
      <c r="Y28" s="294"/>
    </row>
    <row r="29" spans="1:101" ht="45.6" customHeight="1" thickBot="1">
      <c r="B29" s="4" t="s">
        <v>22</v>
      </c>
      <c r="C29" s="5" t="s">
        <v>19</v>
      </c>
      <c r="D29" s="4" t="s">
        <v>23</v>
      </c>
      <c r="E29" s="5" t="s">
        <v>5</v>
      </c>
      <c r="F29" s="4" t="s">
        <v>99</v>
      </c>
      <c r="G29" s="5" t="s">
        <v>6</v>
      </c>
      <c r="H29" s="4" t="s">
        <v>7</v>
      </c>
      <c r="I29" s="5" t="s">
        <v>8</v>
      </c>
      <c r="J29" s="4" t="s">
        <v>9</v>
      </c>
      <c r="K29" s="5" t="s">
        <v>20</v>
      </c>
      <c r="L29" s="4" t="s">
        <v>146</v>
      </c>
      <c r="M29" s="4" t="s">
        <v>147</v>
      </c>
      <c r="N29" s="30" t="s">
        <v>163</v>
      </c>
      <c r="O29" s="4" t="s">
        <v>148</v>
      </c>
      <c r="P29" s="34" t="s">
        <v>158</v>
      </c>
      <c r="Q29" s="4" t="s">
        <v>18</v>
      </c>
      <c r="R29" s="5" t="s">
        <v>11</v>
      </c>
      <c r="S29" s="4" t="s">
        <v>102</v>
      </c>
      <c r="T29" s="5" t="s">
        <v>10</v>
      </c>
      <c r="U29" s="4" t="s">
        <v>12</v>
      </c>
      <c r="V29" s="30" t="s">
        <v>13</v>
      </c>
      <c r="W29" s="4" t="s">
        <v>21</v>
      </c>
      <c r="X29" s="4" t="s">
        <v>14</v>
      </c>
      <c r="Y29" s="34" t="s">
        <v>17</v>
      </c>
    </row>
    <row r="30" spans="1:101" s="88" customFormat="1" ht="27" thickBot="1">
      <c r="A30" s="99"/>
      <c r="B30" s="245" t="s">
        <v>25</v>
      </c>
      <c r="C30" s="256">
        <v>36.799999999999997</v>
      </c>
      <c r="D30" s="257">
        <v>44626</v>
      </c>
      <c r="E30" s="258" t="s">
        <v>26</v>
      </c>
      <c r="F30" s="259" t="s">
        <v>241</v>
      </c>
      <c r="G30" s="50" t="s">
        <v>159</v>
      </c>
      <c r="H30" s="272" t="s">
        <v>216</v>
      </c>
      <c r="I30" s="261" t="s">
        <v>15</v>
      </c>
      <c r="J30" s="259" t="s">
        <v>136</v>
      </c>
      <c r="K30" s="262">
        <v>903486</v>
      </c>
      <c r="L30" s="263">
        <v>118.81</v>
      </c>
      <c r="M30" s="83">
        <v>1.6</v>
      </c>
      <c r="N30" s="252">
        <v>0.05</v>
      </c>
      <c r="O30" s="263">
        <f>L30+M30</f>
        <v>120.41</v>
      </c>
      <c r="P30" s="236">
        <f>K30*O30+(K30*N30)</f>
        <v>108833923.55999999</v>
      </c>
      <c r="Q30" s="237" t="s">
        <v>113</v>
      </c>
      <c r="R30" s="261" t="s">
        <v>45</v>
      </c>
      <c r="S30" s="264"/>
      <c r="T30" s="261" t="s">
        <v>16</v>
      </c>
      <c r="U30" s="265">
        <f>D30+30</f>
        <v>44656</v>
      </c>
      <c r="V30" s="266" t="s">
        <v>38</v>
      </c>
      <c r="W30" s="267" t="s">
        <v>149</v>
      </c>
      <c r="X30" s="269" t="s">
        <v>272</v>
      </c>
      <c r="Y30" s="245"/>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row>
    <row r="31" spans="1:101" s="88" customFormat="1" ht="27" thickBot="1">
      <c r="A31" s="99"/>
      <c r="B31" s="31" t="s">
        <v>25</v>
      </c>
      <c r="C31" s="256">
        <v>36.9</v>
      </c>
      <c r="D31" s="77">
        <v>44677</v>
      </c>
      <c r="E31" s="78" t="s">
        <v>26</v>
      </c>
      <c r="F31" s="79" t="s">
        <v>242</v>
      </c>
      <c r="G31" s="50" t="s">
        <v>90</v>
      </c>
      <c r="H31" s="272" t="s">
        <v>216</v>
      </c>
      <c r="I31" s="81" t="s">
        <v>15</v>
      </c>
      <c r="J31" s="79" t="s">
        <v>136</v>
      </c>
      <c r="K31" s="82">
        <v>949200</v>
      </c>
      <c r="L31" s="83">
        <v>104.389</v>
      </c>
      <c r="M31" s="83">
        <v>-1.6</v>
      </c>
      <c r="N31" s="252">
        <v>0.05</v>
      </c>
      <c r="O31" s="83">
        <f>L31+M31</f>
        <v>102.789</v>
      </c>
      <c r="P31" s="37">
        <f>K31*O31+(K31*N31)</f>
        <v>97614778.799999997</v>
      </c>
      <c r="Q31" s="237" t="s">
        <v>113</v>
      </c>
      <c r="R31" s="81" t="s">
        <v>45</v>
      </c>
      <c r="S31" s="84"/>
      <c r="T31" s="81" t="s">
        <v>16</v>
      </c>
      <c r="U31" s="85">
        <f>D31+30</f>
        <v>44707</v>
      </c>
      <c r="V31" s="86" t="s">
        <v>38</v>
      </c>
      <c r="W31" s="87" t="s">
        <v>243</v>
      </c>
      <c r="X31" s="269" t="s">
        <v>272</v>
      </c>
      <c r="Y31" s="31"/>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row>
    <row r="32" spans="1:101" s="88" customFormat="1" ht="27" thickBot="1">
      <c r="A32" s="99"/>
      <c r="B32" s="31" t="s">
        <v>25</v>
      </c>
      <c r="C32" s="76">
        <v>35.5</v>
      </c>
      <c r="D32" s="77">
        <v>44841</v>
      </c>
      <c r="E32" s="78" t="s">
        <v>26</v>
      </c>
      <c r="F32" s="79" t="s">
        <v>233</v>
      </c>
      <c r="G32" s="50" t="s">
        <v>90</v>
      </c>
      <c r="H32" s="272" t="s">
        <v>216</v>
      </c>
      <c r="I32" s="81" t="s">
        <v>15</v>
      </c>
      <c r="J32" s="79" t="s">
        <v>136</v>
      </c>
      <c r="K32" s="82">
        <v>903523</v>
      </c>
      <c r="L32" s="83">
        <v>93.331999999999994</v>
      </c>
      <c r="M32" s="83">
        <v>-4.1900000000000004</v>
      </c>
      <c r="N32" s="252">
        <v>0.05</v>
      </c>
      <c r="O32" s="83">
        <f>L32+M32</f>
        <v>89.141999999999996</v>
      </c>
      <c r="P32" s="37">
        <f>K32*O32+(K32*N32)</f>
        <v>80587023.416000009</v>
      </c>
      <c r="Q32" s="237" t="s">
        <v>113</v>
      </c>
      <c r="R32" s="81" t="s">
        <v>45</v>
      </c>
      <c r="S32" s="84"/>
      <c r="T32" s="81" t="s">
        <v>16</v>
      </c>
      <c r="U32" s="85">
        <f>D32+30</f>
        <v>44871</v>
      </c>
      <c r="V32" s="86" t="s">
        <v>38</v>
      </c>
      <c r="W32" s="87" t="s">
        <v>244</v>
      </c>
      <c r="X32" s="269" t="s">
        <v>272</v>
      </c>
      <c r="Y32" s="31"/>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row>
    <row r="33" spans="11:16" s="90" customFormat="1" ht="15" thickBot="1"/>
    <row r="34" spans="11:16" s="90" customFormat="1" ht="15" thickBot="1">
      <c r="K34" s="100">
        <f>SUM(K30:K32)</f>
        <v>2756209</v>
      </c>
      <c r="L34" s="101"/>
      <c r="M34" s="101"/>
      <c r="N34" s="101"/>
      <c r="O34" s="101"/>
      <c r="P34" s="102">
        <f>SUM(P30:P32)</f>
        <v>287035725.77600002</v>
      </c>
    </row>
    <row r="35" spans="11:16" s="90" customFormat="1"/>
    <row r="36" spans="11:16" s="90" customFormat="1"/>
    <row r="37" spans="11:16" s="90" customFormat="1"/>
    <row r="38" spans="11:16" s="90" customFormat="1"/>
    <row r="39" spans="11:16" s="90" customFormat="1"/>
    <row r="40" spans="11:16" s="90" customFormat="1"/>
    <row r="41" spans="11:16" s="90" customFormat="1"/>
    <row r="42" spans="11:16" s="90" customFormat="1"/>
    <row r="43" spans="11:16" s="90" customFormat="1"/>
    <row r="44" spans="11:16" s="90" customFormat="1"/>
    <row r="45" spans="11:16" s="90" customFormat="1"/>
    <row r="46" spans="11:16" s="90" customFormat="1"/>
    <row r="47" spans="11:16" s="90" customFormat="1"/>
    <row r="48" spans="11:16"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row r="680" s="90" customFormat="1"/>
    <row r="681" s="90" customFormat="1"/>
    <row r="682" s="90" customFormat="1"/>
    <row r="683" s="90" customFormat="1"/>
    <row r="684" s="90" customFormat="1"/>
    <row r="685" s="90" customFormat="1"/>
    <row r="686" s="90" customFormat="1"/>
    <row r="687" s="90" customFormat="1"/>
    <row r="688" s="90" customFormat="1"/>
    <row r="689" s="90" customFormat="1"/>
    <row r="690" s="90" customFormat="1"/>
    <row r="691" s="90" customFormat="1"/>
    <row r="692" s="90" customFormat="1"/>
    <row r="693" s="90" customFormat="1"/>
    <row r="694" s="90" customFormat="1"/>
    <row r="695" s="90" customFormat="1"/>
    <row r="696" s="90" customFormat="1"/>
    <row r="697" s="90" customFormat="1"/>
    <row r="698" s="90" customFormat="1"/>
    <row r="699" s="90" customFormat="1"/>
    <row r="700" s="90" customFormat="1"/>
    <row r="701" s="90" customFormat="1"/>
    <row r="702" s="90" customFormat="1"/>
    <row r="703" s="90" customFormat="1"/>
    <row r="704" s="90" customFormat="1"/>
    <row r="705" s="90" customFormat="1"/>
    <row r="706" s="90" customFormat="1"/>
    <row r="707" s="90" customFormat="1"/>
    <row r="708" s="90" customFormat="1"/>
    <row r="709" s="90" customFormat="1"/>
    <row r="710" s="90" customFormat="1"/>
    <row r="711" s="90" customFormat="1"/>
    <row r="712" s="90" customFormat="1"/>
    <row r="713" s="90" customFormat="1"/>
    <row r="714" s="90" customFormat="1"/>
    <row r="715" s="90" customFormat="1"/>
    <row r="716" s="90" customFormat="1"/>
    <row r="717" s="90" customFormat="1"/>
    <row r="718" s="90" customFormat="1"/>
    <row r="719" s="90" customFormat="1"/>
    <row r="720" s="90" customFormat="1"/>
    <row r="721" s="90" customFormat="1"/>
    <row r="722" s="90" customFormat="1"/>
    <row r="723" s="90" customFormat="1"/>
    <row r="724" s="90" customFormat="1"/>
    <row r="725" s="90" customFormat="1"/>
    <row r="726" s="90" customFormat="1"/>
    <row r="727" s="90" customFormat="1"/>
    <row r="728" s="90" customFormat="1"/>
    <row r="729" s="90" customFormat="1"/>
    <row r="730" s="90" customFormat="1"/>
    <row r="731" s="90" customFormat="1"/>
    <row r="732" s="90" customFormat="1"/>
    <row r="733" s="90" customFormat="1"/>
    <row r="734" s="90" customFormat="1"/>
    <row r="735" s="90" customFormat="1"/>
    <row r="736" s="90" customFormat="1"/>
    <row r="737" s="90" customFormat="1"/>
    <row r="738" s="90" customFormat="1"/>
    <row r="739" s="90" customFormat="1"/>
    <row r="740" s="90" customFormat="1"/>
    <row r="741" s="90" customFormat="1"/>
    <row r="742" s="90" customFormat="1"/>
    <row r="743" s="90" customFormat="1"/>
    <row r="744" s="90" customFormat="1"/>
    <row r="745" s="90" customFormat="1"/>
    <row r="746" s="90" customFormat="1"/>
    <row r="747" s="90" customFormat="1"/>
    <row r="748" s="90" customFormat="1"/>
    <row r="749" s="90" customFormat="1"/>
    <row r="750" s="90" customFormat="1"/>
    <row r="751" s="90" customFormat="1"/>
    <row r="752" s="90" customFormat="1"/>
    <row r="753" s="90" customFormat="1"/>
    <row r="754" s="90" customFormat="1"/>
    <row r="755" s="90" customFormat="1"/>
    <row r="756" s="90" customFormat="1"/>
    <row r="757" s="90" customFormat="1"/>
    <row r="758" s="90" customFormat="1"/>
    <row r="759" s="90" customFormat="1"/>
    <row r="760" s="90" customFormat="1"/>
    <row r="761" s="90" customFormat="1"/>
    <row r="762" s="90" customFormat="1"/>
    <row r="763" s="90" customFormat="1"/>
    <row r="764" s="90" customFormat="1"/>
    <row r="765" s="90" customFormat="1"/>
    <row r="766" s="90" customFormat="1"/>
    <row r="767" s="90" customFormat="1"/>
    <row r="768" s="90" customFormat="1"/>
    <row r="769" s="90" customFormat="1"/>
    <row r="770" s="90" customFormat="1"/>
    <row r="771" s="90" customFormat="1"/>
    <row r="772" s="90" customFormat="1"/>
    <row r="773" s="90" customFormat="1"/>
    <row r="774" s="90" customFormat="1"/>
    <row r="775" s="90" customFormat="1"/>
    <row r="776" s="90" customFormat="1"/>
    <row r="777" s="90" customFormat="1"/>
    <row r="778" s="90" customFormat="1"/>
    <row r="779" s="90" customFormat="1"/>
    <row r="780" s="90" customFormat="1"/>
    <row r="781" s="90" customFormat="1"/>
    <row r="782" s="90" customFormat="1"/>
    <row r="783" s="90" customFormat="1"/>
    <row r="784" s="90" customFormat="1"/>
    <row r="785" s="90" customFormat="1"/>
    <row r="786" s="90" customFormat="1"/>
    <row r="787" s="90" customFormat="1"/>
    <row r="788" s="90" customFormat="1"/>
    <row r="789" s="90" customFormat="1"/>
    <row r="790" s="90" customFormat="1"/>
    <row r="791" s="90" customFormat="1"/>
    <row r="792" s="90" customFormat="1"/>
    <row r="793" s="90" customFormat="1"/>
    <row r="794" s="90" customFormat="1"/>
    <row r="795" s="90" customFormat="1"/>
    <row r="796" s="90" customFormat="1"/>
    <row r="797" s="90" customFormat="1"/>
    <row r="798" s="90" customFormat="1"/>
    <row r="799" s="90" customFormat="1"/>
    <row r="800" s="90" customFormat="1"/>
    <row r="801" s="90" customFormat="1"/>
    <row r="802" s="90" customFormat="1"/>
    <row r="803" s="90" customFormat="1"/>
    <row r="804" s="90" customFormat="1"/>
    <row r="805" s="90" customFormat="1"/>
    <row r="806" s="90" customFormat="1"/>
    <row r="807" s="90" customFormat="1"/>
    <row r="808" s="90" customFormat="1"/>
    <row r="809" s="90" customFormat="1"/>
    <row r="810" s="90" customFormat="1"/>
    <row r="811" s="90" customFormat="1"/>
    <row r="812" s="90" customFormat="1"/>
    <row r="813" s="90" customFormat="1"/>
    <row r="814" s="90" customFormat="1"/>
    <row r="815" s="90" customFormat="1"/>
    <row r="816" s="90" customFormat="1"/>
    <row r="817" s="90" customFormat="1"/>
    <row r="818" s="90" customFormat="1"/>
    <row r="819" s="90" customFormat="1"/>
    <row r="820" s="90" customFormat="1"/>
    <row r="821" s="90" customFormat="1"/>
    <row r="822" s="90" customFormat="1"/>
    <row r="823" s="90" customFormat="1"/>
    <row r="824" s="90" customFormat="1"/>
    <row r="825" s="90" customFormat="1"/>
    <row r="826" s="90" customFormat="1"/>
    <row r="827" s="90" customFormat="1"/>
    <row r="828" s="90" customFormat="1"/>
    <row r="829" s="90" customFormat="1"/>
    <row r="830" s="90" customFormat="1"/>
    <row r="831" s="90" customFormat="1"/>
    <row r="832" s="90" customFormat="1"/>
    <row r="833" s="90" customFormat="1"/>
    <row r="834" s="90" customFormat="1"/>
    <row r="835" s="90" customFormat="1"/>
    <row r="836" s="90" customFormat="1"/>
    <row r="837" s="90" customFormat="1"/>
    <row r="838" s="90" customFormat="1"/>
    <row r="839" s="90" customFormat="1"/>
    <row r="840" s="90" customFormat="1"/>
    <row r="841" s="90" customFormat="1"/>
    <row r="842" s="90" customFormat="1"/>
    <row r="843" s="90" customFormat="1"/>
    <row r="844" s="90" customFormat="1"/>
    <row r="845" s="90" customFormat="1"/>
    <row r="846" s="90" customFormat="1"/>
    <row r="847" s="90" customFormat="1"/>
    <row r="848" s="90" customFormat="1"/>
    <row r="849" s="90" customFormat="1"/>
    <row r="850" s="90" customFormat="1"/>
    <row r="851" s="90" customFormat="1"/>
    <row r="852" s="90" customFormat="1"/>
    <row r="853" s="90" customFormat="1"/>
    <row r="854" s="90" customFormat="1"/>
    <row r="855" s="90" customFormat="1"/>
    <row r="856" s="90" customFormat="1"/>
    <row r="857" s="90" customFormat="1"/>
    <row r="858" s="90" customFormat="1"/>
    <row r="859" s="90" customFormat="1"/>
    <row r="860" s="90" customFormat="1"/>
    <row r="861" s="90" customFormat="1"/>
    <row r="862" s="90" customFormat="1"/>
    <row r="863" s="90" customFormat="1"/>
    <row r="864" s="90" customFormat="1"/>
    <row r="865" s="90" customFormat="1"/>
    <row r="866" s="90" customFormat="1"/>
    <row r="867" s="90" customFormat="1"/>
    <row r="868" s="90" customFormat="1"/>
    <row r="869" s="90" customFormat="1"/>
    <row r="870" s="90" customFormat="1"/>
    <row r="871" s="90" customFormat="1"/>
    <row r="872" s="90" customFormat="1"/>
    <row r="873" s="90" customFormat="1"/>
    <row r="874" s="90" customFormat="1"/>
    <row r="875" s="90" customFormat="1"/>
    <row r="876" s="90" customFormat="1"/>
    <row r="877" s="90" customFormat="1"/>
    <row r="878" s="90" customFormat="1"/>
    <row r="879" s="90" customFormat="1"/>
    <row r="880" s="90" customFormat="1"/>
    <row r="881" s="90" customFormat="1"/>
    <row r="882" s="90" customFormat="1"/>
    <row r="883" s="90" customFormat="1"/>
    <row r="884" s="90" customFormat="1"/>
    <row r="885" s="90" customFormat="1"/>
    <row r="886" s="90" customFormat="1"/>
    <row r="887" s="90" customFormat="1"/>
    <row r="888" s="90" customFormat="1"/>
    <row r="889" s="90" customFormat="1"/>
    <row r="890" s="90" customFormat="1"/>
    <row r="891" s="90" customFormat="1"/>
    <row r="892" s="90" customFormat="1"/>
    <row r="893" s="90" customFormat="1"/>
    <row r="894" s="90" customFormat="1"/>
    <row r="895" s="90" customFormat="1"/>
    <row r="896" s="90" customFormat="1"/>
    <row r="897" s="90" customFormat="1"/>
    <row r="898" s="90" customFormat="1"/>
    <row r="899" s="90" customFormat="1"/>
    <row r="900" s="90" customFormat="1"/>
    <row r="901" s="90" customFormat="1"/>
    <row r="902" s="90" customFormat="1"/>
    <row r="903" s="90" customFormat="1"/>
    <row r="904" s="90" customFormat="1"/>
    <row r="905" s="90" customFormat="1"/>
    <row r="906" s="90" customFormat="1"/>
    <row r="907" s="90" customFormat="1"/>
    <row r="908" s="90" customFormat="1"/>
    <row r="909" s="90" customFormat="1"/>
    <row r="910" s="90" customFormat="1"/>
    <row r="911" s="90" customFormat="1"/>
    <row r="912" s="90" customFormat="1"/>
    <row r="913" s="90" customFormat="1"/>
    <row r="914" s="90" customFormat="1"/>
    <row r="915" s="90" customFormat="1"/>
    <row r="916" s="90" customFormat="1"/>
    <row r="917" s="90" customFormat="1"/>
    <row r="918" s="90" customFormat="1"/>
    <row r="919" s="90" customFormat="1"/>
    <row r="920" s="90" customFormat="1"/>
    <row r="921" s="90" customFormat="1"/>
    <row r="922" s="90" customFormat="1"/>
    <row r="923" s="90" customFormat="1"/>
    <row r="924" s="90" customFormat="1"/>
    <row r="925" s="90" customFormat="1"/>
    <row r="926" s="90" customFormat="1"/>
    <row r="927" s="90" customFormat="1"/>
    <row r="928" s="90" customFormat="1"/>
    <row r="929" s="90" customFormat="1"/>
    <row r="930" s="90" customFormat="1"/>
    <row r="931" s="90" customFormat="1"/>
    <row r="932" s="90" customFormat="1"/>
    <row r="933" s="90" customFormat="1"/>
    <row r="934" s="90" customFormat="1"/>
    <row r="935" s="90" customFormat="1"/>
    <row r="936" s="90" customFormat="1"/>
    <row r="937" s="90" customFormat="1"/>
    <row r="938" s="90" customFormat="1"/>
    <row r="939" s="90" customFormat="1"/>
    <row r="940" s="90" customFormat="1"/>
    <row r="941" s="90" customFormat="1"/>
    <row r="942" s="90" customFormat="1"/>
    <row r="943" s="90" customFormat="1"/>
    <row r="944" s="90" customFormat="1"/>
    <row r="945" s="90" customFormat="1"/>
    <row r="946" s="90" customFormat="1"/>
    <row r="947" s="90" customFormat="1"/>
    <row r="948" s="90" customFormat="1"/>
    <row r="949" s="90" customFormat="1"/>
    <row r="950" s="90" customFormat="1"/>
    <row r="951" s="90" customFormat="1"/>
    <row r="952" s="90" customFormat="1"/>
    <row r="953" s="90" customFormat="1"/>
    <row r="954" s="90" customFormat="1"/>
    <row r="955" s="90" customFormat="1"/>
    <row r="956" s="90" customFormat="1"/>
    <row r="957" s="90" customFormat="1"/>
    <row r="958" s="90" customFormat="1"/>
    <row r="959" s="90" customFormat="1"/>
    <row r="960" s="90" customFormat="1"/>
    <row r="961" s="90" customFormat="1"/>
    <row r="962" s="90" customFormat="1"/>
    <row r="963" s="90" customFormat="1"/>
    <row r="964" s="90" customFormat="1"/>
    <row r="965" s="90" customFormat="1"/>
    <row r="966" s="90" customFormat="1"/>
    <row r="967" s="90" customFormat="1"/>
    <row r="968" s="90" customFormat="1"/>
    <row r="969" s="90" customFormat="1"/>
    <row r="970" s="90" customFormat="1"/>
    <row r="971" s="90" customFormat="1"/>
    <row r="972" s="90" customFormat="1"/>
    <row r="973" s="90" customFormat="1"/>
    <row r="974" s="90" customFormat="1"/>
    <row r="975" s="90" customFormat="1"/>
    <row r="976" s="90" customFormat="1"/>
    <row r="977" s="90" customFormat="1"/>
    <row r="978" s="90" customFormat="1"/>
    <row r="979" s="90" customFormat="1"/>
    <row r="980" s="90" customFormat="1"/>
    <row r="981" s="90" customFormat="1"/>
    <row r="982" s="90" customFormat="1"/>
    <row r="983" s="90" customFormat="1"/>
    <row r="984" s="90" customFormat="1"/>
    <row r="985" s="90" customFormat="1"/>
    <row r="986" s="90" customFormat="1"/>
    <row r="987" s="90" customFormat="1"/>
    <row r="988" s="90" customFormat="1"/>
    <row r="989" s="90" customFormat="1"/>
    <row r="990" s="90" customFormat="1"/>
    <row r="991" s="90" customFormat="1"/>
    <row r="992" s="90" customFormat="1"/>
    <row r="993" s="90" customFormat="1"/>
    <row r="994" s="90" customFormat="1"/>
    <row r="995" s="90" customFormat="1"/>
    <row r="996" s="90" customFormat="1"/>
    <row r="997" s="90" customFormat="1"/>
    <row r="998" s="90" customFormat="1"/>
    <row r="999" s="90" customFormat="1"/>
    <row r="1000" s="90" customFormat="1"/>
    <row r="1001" s="90" customFormat="1"/>
    <row r="1002" s="90" customFormat="1"/>
    <row r="1003" s="90" customFormat="1"/>
    <row r="1004" s="90" customFormat="1"/>
    <row r="1005" s="90" customFormat="1"/>
    <row r="1006" s="90" customFormat="1"/>
    <row r="1007" s="90" customFormat="1"/>
    <row r="1008" s="90" customFormat="1"/>
    <row r="1009" s="90" customFormat="1"/>
    <row r="1010" s="90" customFormat="1"/>
    <row r="1011" s="90" customFormat="1"/>
    <row r="1012" s="90" customFormat="1"/>
    <row r="1013" s="90" customFormat="1"/>
    <row r="1014" s="90" customFormat="1"/>
    <row r="1015" s="90" customFormat="1"/>
    <row r="1016" s="90" customFormat="1"/>
    <row r="1017" s="90" customFormat="1"/>
    <row r="1018" s="90" customFormat="1"/>
    <row r="1019" s="90" customFormat="1"/>
    <row r="1020" s="90" customFormat="1"/>
    <row r="1021" s="90" customFormat="1"/>
    <row r="1022" s="90" customFormat="1"/>
    <row r="1023" s="90" customFormat="1"/>
    <row r="1024" s="90" customFormat="1"/>
    <row r="1025" s="90" customFormat="1"/>
    <row r="1026" s="90" customFormat="1"/>
    <row r="1027" s="90" customFormat="1"/>
    <row r="1028" s="90" customFormat="1"/>
    <row r="1029" s="90" customFormat="1"/>
    <row r="1030" s="90" customFormat="1"/>
    <row r="1031" s="90" customFormat="1"/>
    <row r="1032" s="90" customFormat="1"/>
    <row r="1033" s="90" customFormat="1"/>
    <row r="1034" s="90" customFormat="1"/>
    <row r="1035" s="90" customFormat="1"/>
    <row r="1036" s="90" customFormat="1"/>
    <row r="1037" s="90" customFormat="1"/>
    <row r="1038" s="90" customFormat="1"/>
    <row r="1039" s="90" customFormat="1"/>
    <row r="1040" s="90" customFormat="1"/>
    <row r="1041" s="90" customFormat="1"/>
    <row r="1042" s="90" customFormat="1"/>
    <row r="1043" s="90" customFormat="1"/>
    <row r="1044" s="90" customFormat="1"/>
    <row r="1045" s="90" customFormat="1"/>
    <row r="1046" s="90" customFormat="1"/>
    <row r="1047" s="90" customFormat="1"/>
    <row r="1048" s="90" customFormat="1"/>
    <row r="1049" s="90" customFormat="1"/>
    <row r="1050" s="90" customFormat="1"/>
    <row r="1051" s="90" customFormat="1"/>
    <row r="1052" s="90" customFormat="1"/>
    <row r="1053" s="90" customFormat="1"/>
    <row r="1054" s="90" customFormat="1"/>
    <row r="1055" s="90" customFormat="1"/>
    <row r="1056" s="90" customFormat="1"/>
    <row r="1057" s="90" customFormat="1"/>
    <row r="1058" s="90" customFormat="1"/>
    <row r="1059" s="90" customFormat="1"/>
    <row r="1060" s="90" customFormat="1"/>
    <row r="1061" s="90" customFormat="1"/>
    <row r="1062" s="90" customFormat="1"/>
    <row r="1063" s="90" customFormat="1"/>
    <row r="1064" s="90" customFormat="1"/>
    <row r="1065" s="90" customFormat="1"/>
    <row r="1066" s="90" customFormat="1"/>
    <row r="1067" s="90" customFormat="1"/>
    <row r="1068" s="90" customFormat="1"/>
    <row r="1069" s="90" customFormat="1"/>
    <row r="1070" s="90" customFormat="1"/>
    <row r="1071" s="90" customFormat="1"/>
    <row r="1072" s="90" customFormat="1"/>
    <row r="1073" s="90" customFormat="1"/>
    <row r="1074" s="90" customFormat="1"/>
    <row r="1075" s="90" customFormat="1"/>
    <row r="1076" s="90" customFormat="1"/>
    <row r="1077" s="90" customFormat="1"/>
    <row r="1078" s="90" customFormat="1"/>
    <row r="1079" s="90" customFormat="1"/>
    <row r="1080" s="90" customFormat="1"/>
    <row r="1081" s="90" customFormat="1"/>
    <row r="1082" s="90" customFormat="1"/>
    <row r="1083" s="90" customFormat="1"/>
    <row r="1084" s="90" customFormat="1"/>
    <row r="1085" s="90" customFormat="1"/>
    <row r="1086" s="90" customFormat="1"/>
    <row r="1087" s="90" customFormat="1"/>
    <row r="1088" s="90" customFormat="1"/>
    <row r="1089" s="90" customFormat="1"/>
    <row r="1090" s="90" customFormat="1"/>
    <row r="1091" s="90" customFormat="1"/>
    <row r="1092" s="90" customFormat="1"/>
    <row r="1093" s="90" customFormat="1"/>
    <row r="1094" s="90" customFormat="1"/>
    <row r="1095" s="90" customFormat="1"/>
    <row r="1096" s="90" customFormat="1"/>
    <row r="1097" s="90" customFormat="1"/>
    <row r="1098" s="90" customFormat="1"/>
    <row r="1099" s="90" customFormat="1"/>
    <row r="1100" s="90" customFormat="1"/>
    <row r="1101" s="90" customFormat="1"/>
    <row r="1102" s="90" customFormat="1"/>
    <row r="1103" s="90" customFormat="1"/>
    <row r="1104" s="90" customFormat="1"/>
    <row r="1105" s="90" customFormat="1"/>
    <row r="1106" s="90" customFormat="1"/>
    <row r="1107" s="90" customFormat="1"/>
    <row r="1108" s="90" customFormat="1"/>
    <row r="1109" s="90" customFormat="1"/>
    <row r="1110" s="90" customFormat="1"/>
    <row r="1111" s="90" customFormat="1"/>
    <row r="1112" s="90" customFormat="1"/>
    <row r="1113" s="90" customFormat="1"/>
    <row r="1114" s="90" customFormat="1"/>
    <row r="1115" s="90" customFormat="1"/>
    <row r="1116" s="90" customFormat="1"/>
    <row r="1117" s="90" customFormat="1"/>
    <row r="1118" s="90" customFormat="1"/>
    <row r="1119" s="90" customFormat="1"/>
    <row r="1120" s="90" customFormat="1"/>
    <row r="1121" s="90" customFormat="1"/>
    <row r="1122" s="90" customFormat="1"/>
    <row r="1123" s="90" customFormat="1"/>
    <row r="1124" s="90" customFormat="1"/>
    <row r="1125" s="90" customFormat="1"/>
    <row r="1126" s="90" customFormat="1"/>
    <row r="1127" s="90" customFormat="1"/>
    <row r="1128" s="90" customFormat="1"/>
    <row r="1129" s="90" customFormat="1"/>
    <row r="1130" s="90" customFormat="1"/>
    <row r="1131" s="90" customFormat="1"/>
    <row r="1132" s="90" customFormat="1"/>
    <row r="1133" s="90" customFormat="1"/>
    <row r="1134" s="90" customFormat="1"/>
    <row r="1135" s="90" customFormat="1"/>
    <row r="1136" s="90" customFormat="1"/>
    <row r="1137" s="90" customFormat="1"/>
    <row r="1138" s="90" customFormat="1"/>
    <row r="1139" s="90" customFormat="1"/>
    <row r="1140" s="90" customFormat="1"/>
    <row r="1141" s="90" customFormat="1"/>
    <row r="1142" s="90" customFormat="1"/>
    <row r="1143" s="90" customFormat="1"/>
    <row r="1144" s="90" customFormat="1"/>
    <row r="1145" s="90" customFormat="1"/>
    <row r="1146" s="90" customFormat="1"/>
    <row r="1147" s="90" customFormat="1"/>
    <row r="1148" s="90" customFormat="1"/>
    <row r="1149" s="90" customFormat="1"/>
    <row r="1150" s="90" customFormat="1"/>
    <row r="1151" s="90" customFormat="1"/>
    <row r="1152" s="90" customFormat="1"/>
    <row r="1153" s="90" customFormat="1"/>
    <row r="1154" s="90" customFormat="1"/>
    <row r="1155" s="90" customFormat="1"/>
    <row r="1156" s="90" customFormat="1"/>
    <row r="1157" s="90" customFormat="1"/>
    <row r="1158" s="90" customFormat="1"/>
    <row r="1159" s="90" customFormat="1"/>
    <row r="1160" s="90" customFormat="1"/>
    <row r="1161" s="90" customFormat="1"/>
    <row r="1162" s="90" customFormat="1"/>
    <row r="1163" s="90" customFormat="1"/>
    <row r="1164" s="90" customFormat="1"/>
    <row r="1165" s="90" customFormat="1"/>
    <row r="1166" s="90" customFormat="1"/>
    <row r="1167" s="90" customFormat="1"/>
    <row r="1168" s="90" customFormat="1"/>
    <row r="1169" s="90" customFormat="1"/>
    <row r="1170" s="90" customFormat="1"/>
    <row r="1171" s="90" customFormat="1"/>
  </sheetData>
  <mergeCells count="33">
    <mergeCell ref="K7:R7"/>
    <mergeCell ref="E20:F20"/>
    <mergeCell ref="X6:Y6"/>
    <mergeCell ref="K20:R20"/>
    <mergeCell ref="B5:F5"/>
    <mergeCell ref="B6:F6"/>
    <mergeCell ref="G6:J6"/>
    <mergeCell ref="K6:W6"/>
    <mergeCell ref="X7:Y7"/>
    <mergeCell ref="B18:F18"/>
    <mergeCell ref="B19:F19"/>
    <mergeCell ref="G19:J19"/>
    <mergeCell ref="K19:W19"/>
    <mergeCell ref="X19:Y19"/>
    <mergeCell ref="B7:D7"/>
    <mergeCell ref="E7:F7"/>
    <mergeCell ref="H7:J7"/>
    <mergeCell ref="H20:J20"/>
    <mergeCell ref="S7:W7"/>
    <mergeCell ref="S20:W20"/>
    <mergeCell ref="X28:Y28"/>
    <mergeCell ref="B26:F26"/>
    <mergeCell ref="B27:F27"/>
    <mergeCell ref="G27:J27"/>
    <mergeCell ref="K27:W27"/>
    <mergeCell ref="X27:Y27"/>
    <mergeCell ref="B28:D28"/>
    <mergeCell ref="E28:F28"/>
    <mergeCell ref="H28:J28"/>
    <mergeCell ref="K28:R28"/>
    <mergeCell ref="S28:W28"/>
    <mergeCell ref="X20:Y20"/>
    <mergeCell ref="B20:D2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431B-8AD3-4887-8C1F-2ABADDF86A4C}">
  <dimension ref="A1:CW1171"/>
  <sheetViews>
    <sheetView tabSelected="1" topLeftCell="A20" zoomScale="84" zoomScaleNormal="84" workbookViewId="0">
      <selection activeCell="F32" sqref="F32"/>
    </sheetView>
  </sheetViews>
  <sheetFormatPr defaultColWidth="8.6640625" defaultRowHeight="14.4"/>
  <cols>
    <col min="1" max="1" width="8.6640625" style="90"/>
    <col min="2" max="3" width="22.6640625" customWidth="1"/>
    <col min="4" max="4" width="20.44140625" customWidth="1"/>
    <col min="5" max="5" width="38.44140625" bestFit="1" customWidth="1"/>
    <col min="6" max="6" width="33.6640625" customWidth="1"/>
    <col min="7" max="7" width="16" customWidth="1"/>
    <col min="8" max="8" width="22" bestFit="1" customWidth="1"/>
    <col min="9" max="9" width="9.44140625" bestFit="1" customWidth="1"/>
    <col min="10" max="10" width="50.44140625" customWidth="1"/>
    <col min="11" max="11" width="12" bestFit="1" customWidth="1"/>
    <col min="12" max="12" width="12" customWidth="1"/>
    <col min="13" max="13" width="19" bestFit="1" customWidth="1"/>
    <col min="14" max="15" width="12" customWidth="1"/>
    <col min="16" max="16" width="16.44140625" bestFit="1" customWidth="1"/>
    <col min="17" max="17" width="28.6640625" bestFit="1" customWidth="1"/>
    <col min="18" max="18" width="15" customWidth="1"/>
    <col min="19" max="19" width="15" hidden="1" customWidth="1"/>
    <col min="20" max="20" width="11.44140625" customWidth="1"/>
    <col min="21" max="21" width="15" customWidth="1"/>
    <col min="22" max="22" width="27.6640625" customWidth="1"/>
    <col min="23" max="23" width="19.44140625" customWidth="1"/>
    <col min="24" max="24" width="99.88671875" customWidth="1"/>
    <col min="25" max="25" width="22.6640625" customWidth="1"/>
    <col min="26" max="101" width="8.6640625" style="90"/>
  </cols>
  <sheetData>
    <row r="1" spans="1:101" s="90" customFormat="1" ht="38.25" customHeight="1"/>
    <row r="2" spans="1:101" s="90" customFormat="1" ht="42.45" customHeight="1">
      <c r="E2" s="106" t="s">
        <v>254</v>
      </c>
    </row>
    <row r="3" spans="1:101" s="90" customFormat="1" ht="21">
      <c r="B3" s="103"/>
      <c r="C3" s="91"/>
    </row>
    <row r="4" spans="1:101" s="90" customFormat="1"/>
    <row r="5" spans="1:101" s="95" customFormat="1" ht="31.2" customHeight="1" thickBot="1">
      <c r="B5" s="290" t="s">
        <v>255</v>
      </c>
      <c r="C5" s="290"/>
      <c r="D5" s="290"/>
      <c r="E5" s="290"/>
      <c r="F5" s="290"/>
    </row>
    <row r="6" spans="1:101" ht="15" thickBot="1">
      <c r="B6" s="308" t="s">
        <v>24</v>
      </c>
      <c r="C6" s="306"/>
      <c r="D6" s="306"/>
      <c r="E6" s="306"/>
      <c r="F6" s="306"/>
      <c r="G6" s="306" t="s">
        <v>0</v>
      </c>
      <c r="H6" s="306"/>
      <c r="I6" s="306"/>
      <c r="J6" s="306"/>
      <c r="K6" s="306" t="s">
        <v>1</v>
      </c>
      <c r="L6" s="306"/>
      <c r="M6" s="306"/>
      <c r="N6" s="306"/>
      <c r="O6" s="306"/>
      <c r="P6" s="306"/>
      <c r="Q6" s="306"/>
      <c r="R6" s="306"/>
      <c r="S6" s="306"/>
      <c r="T6" s="306"/>
      <c r="U6" s="306"/>
      <c r="V6" s="306"/>
      <c r="W6" s="306"/>
      <c r="X6" s="306" t="s">
        <v>2</v>
      </c>
      <c r="Y6" s="307"/>
    </row>
    <row r="7" spans="1:101" ht="15" thickBot="1">
      <c r="B7" s="304" t="s">
        <v>3</v>
      </c>
      <c r="C7" s="293"/>
      <c r="D7" s="293"/>
      <c r="E7" s="305" t="s">
        <v>4</v>
      </c>
      <c r="F7" s="305"/>
      <c r="G7" s="184" t="s">
        <v>3</v>
      </c>
      <c r="H7" s="305" t="s">
        <v>4</v>
      </c>
      <c r="I7" s="305"/>
      <c r="J7" s="305"/>
      <c r="K7" s="293" t="s">
        <v>3</v>
      </c>
      <c r="L7" s="293"/>
      <c r="M7" s="293"/>
      <c r="N7" s="293"/>
      <c r="O7" s="293"/>
      <c r="P7" s="293"/>
      <c r="Q7" s="293"/>
      <c r="R7" s="293"/>
      <c r="S7" s="305" t="s">
        <v>4</v>
      </c>
      <c r="T7" s="305"/>
      <c r="U7" s="305"/>
      <c r="V7" s="305"/>
      <c r="W7" s="305"/>
      <c r="X7" s="293" t="s">
        <v>3</v>
      </c>
      <c r="Y7" s="294"/>
    </row>
    <row r="8" spans="1:101" s="1" customFormat="1" ht="35.4" customHeight="1" thickBot="1">
      <c r="A8" s="92"/>
      <c r="B8" s="4" t="s">
        <v>22</v>
      </c>
      <c r="C8" s="5" t="s">
        <v>19</v>
      </c>
      <c r="D8" s="4" t="s">
        <v>23</v>
      </c>
      <c r="E8" s="5" t="s">
        <v>5</v>
      </c>
      <c r="F8" s="4" t="s">
        <v>99</v>
      </c>
      <c r="G8" s="5" t="s">
        <v>6</v>
      </c>
      <c r="H8" s="4" t="s">
        <v>7</v>
      </c>
      <c r="I8" s="5" t="s">
        <v>8</v>
      </c>
      <c r="J8" s="4" t="s">
        <v>9</v>
      </c>
      <c r="K8" s="30" t="s">
        <v>20</v>
      </c>
      <c r="L8" s="4" t="s">
        <v>146</v>
      </c>
      <c r="M8" s="4" t="s">
        <v>147</v>
      </c>
      <c r="N8" s="30" t="s">
        <v>163</v>
      </c>
      <c r="O8" s="4" t="s">
        <v>148</v>
      </c>
      <c r="P8" s="34" t="s">
        <v>158</v>
      </c>
      <c r="Q8" s="4" t="s">
        <v>18</v>
      </c>
      <c r="R8" s="5" t="s">
        <v>11</v>
      </c>
      <c r="S8" s="123" t="s">
        <v>102</v>
      </c>
      <c r="T8" s="4" t="s">
        <v>10</v>
      </c>
      <c r="U8" s="4" t="s">
        <v>12</v>
      </c>
      <c r="V8" s="30" t="s">
        <v>13</v>
      </c>
      <c r="W8" s="4" t="s">
        <v>21</v>
      </c>
      <c r="X8" s="30" t="s">
        <v>14</v>
      </c>
      <c r="Y8" s="4" t="s">
        <v>17</v>
      </c>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row>
    <row r="9" spans="1:101" s="32" customFormat="1" ht="42" thickBot="1">
      <c r="A9" s="96"/>
      <c r="B9" s="227" t="s">
        <v>25</v>
      </c>
      <c r="C9" s="228" t="s">
        <v>187</v>
      </c>
      <c r="D9" s="229">
        <v>44975</v>
      </c>
      <c r="E9" s="230" t="s">
        <v>26</v>
      </c>
      <c r="F9" s="231" t="s">
        <v>258</v>
      </c>
      <c r="G9" s="230" t="s">
        <v>202</v>
      </c>
      <c r="H9" s="272" t="s">
        <v>216</v>
      </c>
      <c r="I9" s="230" t="s">
        <v>15</v>
      </c>
      <c r="J9" s="227" t="s">
        <v>106</v>
      </c>
      <c r="K9" s="233">
        <v>948266</v>
      </c>
      <c r="L9" s="234">
        <v>83.942999999999998</v>
      </c>
      <c r="M9" s="36">
        <v>-2.153</v>
      </c>
      <c r="N9" s="235">
        <v>0.08</v>
      </c>
      <c r="O9" s="235">
        <f t="shared" ref="O9:O13" si="0">L9+M9</f>
        <v>81.789999999999992</v>
      </c>
      <c r="P9" s="236">
        <f t="shared" ref="P9:P13" si="1">K9*O9+(K9*N9)</f>
        <v>77634537.419999987</v>
      </c>
      <c r="Q9" s="39" t="s">
        <v>107</v>
      </c>
      <c r="R9" s="230" t="s">
        <v>45</v>
      </c>
      <c r="S9" s="238"/>
      <c r="T9" s="227" t="s">
        <v>16</v>
      </c>
      <c r="U9" s="239">
        <f>D9+30</f>
        <v>45005</v>
      </c>
      <c r="V9" s="270" t="s">
        <v>38</v>
      </c>
      <c r="W9" s="232" t="s">
        <v>259</v>
      </c>
      <c r="X9" s="269" t="s">
        <v>273</v>
      </c>
      <c r="Y9" s="271"/>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row>
    <row r="10" spans="1:101" s="32" customFormat="1" ht="42" thickBot="1">
      <c r="A10" s="96"/>
      <c r="B10" s="41" t="s">
        <v>109</v>
      </c>
      <c r="C10" s="228" t="s">
        <v>187</v>
      </c>
      <c r="D10" s="43">
        <v>45044</v>
      </c>
      <c r="E10" s="44" t="s">
        <v>26</v>
      </c>
      <c r="F10" s="45" t="s">
        <v>260</v>
      </c>
      <c r="G10" s="44" t="s">
        <v>202</v>
      </c>
      <c r="H10" s="272" t="s">
        <v>216</v>
      </c>
      <c r="I10" s="44" t="s">
        <v>15</v>
      </c>
      <c r="J10" s="41" t="s">
        <v>106</v>
      </c>
      <c r="K10" s="46">
        <v>953870</v>
      </c>
      <c r="L10" s="35">
        <v>74.849000000000004</v>
      </c>
      <c r="M10" s="36">
        <v>-0.222</v>
      </c>
      <c r="N10" s="36">
        <v>0.08</v>
      </c>
      <c r="O10" s="235">
        <f t="shared" si="0"/>
        <v>74.62700000000001</v>
      </c>
      <c r="P10" s="37">
        <f t="shared" si="1"/>
        <v>71260766.090000004</v>
      </c>
      <c r="Q10" s="39" t="s">
        <v>122</v>
      </c>
      <c r="R10" s="44" t="s">
        <v>45</v>
      </c>
      <c r="S10" s="47"/>
      <c r="T10" s="41" t="s">
        <v>16</v>
      </c>
      <c r="U10" s="48">
        <f>D10+32</f>
        <v>45076</v>
      </c>
      <c r="V10" s="223" t="s">
        <v>38</v>
      </c>
      <c r="W10" s="38" t="s">
        <v>95</v>
      </c>
      <c r="X10" s="269" t="s">
        <v>273</v>
      </c>
      <c r="Y10" s="222"/>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row>
    <row r="11" spans="1:101" s="32" customFormat="1" ht="42" thickBot="1">
      <c r="A11" s="96"/>
      <c r="B11" s="41" t="s">
        <v>25</v>
      </c>
      <c r="C11" s="42" t="s">
        <v>262</v>
      </c>
      <c r="D11" s="43">
        <v>45118</v>
      </c>
      <c r="E11" s="44" t="s">
        <v>26</v>
      </c>
      <c r="F11" s="45" t="s">
        <v>261</v>
      </c>
      <c r="G11" s="44" t="s">
        <v>202</v>
      </c>
      <c r="H11" s="272" t="s">
        <v>216</v>
      </c>
      <c r="I11" s="44" t="s">
        <v>15</v>
      </c>
      <c r="J11" s="41" t="s">
        <v>106</v>
      </c>
      <c r="K11" s="46">
        <v>906021</v>
      </c>
      <c r="L11" s="35">
        <v>77.033000000000001</v>
      </c>
      <c r="M11" s="36">
        <v>1.0309999999999999</v>
      </c>
      <c r="N11" s="36">
        <v>0.08</v>
      </c>
      <c r="O11" s="36">
        <f t="shared" si="0"/>
        <v>78.064000000000007</v>
      </c>
      <c r="P11" s="37">
        <f t="shared" si="1"/>
        <v>70800105.024000019</v>
      </c>
      <c r="Q11" s="39" t="s">
        <v>107</v>
      </c>
      <c r="R11" s="44" t="s">
        <v>45</v>
      </c>
      <c r="S11" s="47"/>
      <c r="T11" s="41" t="s">
        <v>16</v>
      </c>
      <c r="U11" s="48">
        <f>D11+30</f>
        <v>45148</v>
      </c>
      <c r="V11" s="223" t="s">
        <v>38</v>
      </c>
      <c r="W11" s="38" t="s">
        <v>95</v>
      </c>
      <c r="X11" s="269" t="s">
        <v>273</v>
      </c>
      <c r="Y11" s="222"/>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row>
    <row r="12" spans="1:101" s="32" customFormat="1" ht="42" thickBot="1">
      <c r="A12" s="96"/>
      <c r="B12" s="41" t="s">
        <v>25</v>
      </c>
      <c r="C12" s="42" t="s">
        <v>262</v>
      </c>
      <c r="D12" s="43">
        <v>45187</v>
      </c>
      <c r="E12" s="44" t="s">
        <v>26</v>
      </c>
      <c r="F12" s="45" t="s">
        <v>266</v>
      </c>
      <c r="G12" s="44" t="s">
        <v>202</v>
      </c>
      <c r="H12" s="272" t="s">
        <v>216</v>
      </c>
      <c r="I12" s="44" t="s">
        <v>15</v>
      </c>
      <c r="J12" s="41" t="s">
        <v>106</v>
      </c>
      <c r="K12" s="46">
        <v>954337</v>
      </c>
      <c r="L12" s="35">
        <v>94.001999999999995</v>
      </c>
      <c r="M12" s="36">
        <v>2.2309999999999999</v>
      </c>
      <c r="N12" s="36">
        <v>0.08</v>
      </c>
      <c r="O12" s="36">
        <f t="shared" si="0"/>
        <v>96.23299999999999</v>
      </c>
      <c r="P12" s="37">
        <f t="shared" si="1"/>
        <v>91915059.480999976</v>
      </c>
      <c r="Q12" s="237" t="s">
        <v>113</v>
      </c>
      <c r="R12" s="44" t="s">
        <v>45</v>
      </c>
      <c r="S12" s="47"/>
      <c r="T12" s="41" t="s">
        <v>16</v>
      </c>
      <c r="U12" s="48">
        <f t="shared" ref="U12" si="2">D12+30</f>
        <v>45217</v>
      </c>
      <c r="V12" s="223" t="s">
        <v>38</v>
      </c>
      <c r="W12" s="38" t="s">
        <v>267</v>
      </c>
      <c r="X12" s="269" t="s">
        <v>273</v>
      </c>
      <c r="Y12" s="222"/>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row>
    <row r="13" spans="1:101" s="32" customFormat="1" ht="42" thickBot="1">
      <c r="A13" s="96"/>
      <c r="B13" s="41" t="s">
        <v>25</v>
      </c>
      <c r="C13" s="42" t="s">
        <v>268</v>
      </c>
      <c r="D13" s="43">
        <v>45226</v>
      </c>
      <c r="E13" s="44" t="s">
        <v>26</v>
      </c>
      <c r="F13" s="45" t="s">
        <v>269</v>
      </c>
      <c r="G13" s="44" t="s">
        <v>202</v>
      </c>
      <c r="H13" s="272" t="s">
        <v>216</v>
      </c>
      <c r="I13" s="44" t="s">
        <v>15</v>
      </c>
      <c r="J13" s="41" t="s">
        <v>106</v>
      </c>
      <c r="K13" s="46">
        <v>951944</v>
      </c>
      <c r="L13" s="35">
        <v>91.046999999999997</v>
      </c>
      <c r="M13" s="36">
        <v>2.0409999999999999</v>
      </c>
      <c r="N13" s="36">
        <v>0.08</v>
      </c>
      <c r="O13" s="36">
        <f t="shared" si="0"/>
        <v>93.087999999999994</v>
      </c>
      <c r="P13" s="37">
        <f t="shared" si="1"/>
        <v>88690718.591999993</v>
      </c>
      <c r="Q13" s="237" t="s">
        <v>113</v>
      </c>
      <c r="R13" s="44" t="s">
        <v>45</v>
      </c>
      <c r="S13" s="47"/>
      <c r="T13" s="41" t="s">
        <v>16</v>
      </c>
      <c r="U13" s="48">
        <f>D13+31</f>
        <v>45257</v>
      </c>
      <c r="V13" s="223" t="s">
        <v>38</v>
      </c>
      <c r="W13" s="38" t="s">
        <v>95</v>
      </c>
      <c r="X13" s="269" t="s">
        <v>273</v>
      </c>
      <c r="Y13" s="222"/>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row>
    <row r="14" spans="1:101" s="90" customFormat="1" ht="15" thickBot="1"/>
    <row r="15" spans="1:101" s="90" customFormat="1" ht="15" thickBot="1">
      <c r="K15" s="100">
        <f>SUM(K9:K13)</f>
        <v>4714438</v>
      </c>
      <c r="L15" s="101"/>
      <c r="M15" s="101"/>
      <c r="N15" s="101"/>
      <c r="O15" s="101"/>
      <c r="P15" s="102">
        <f>SUM(P9:P13)</f>
        <v>400301186.60699999</v>
      </c>
    </row>
    <row r="16" spans="1:101" s="90" customFormat="1" ht="13.5" customHeight="1"/>
    <row r="17" spans="1:101" s="90" customFormat="1" ht="28.35" customHeight="1" thickBot="1">
      <c r="B17" s="290" t="s">
        <v>256</v>
      </c>
      <c r="C17" s="290"/>
      <c r="D17" s="290"/>
      <c r="E17" s="290"/>
      <c r="F17" s="290"/>
    </row>
    <row r="18" spans="1:101" ht="15" thickBot="1">
      <c r="B18" s="308" t="s">
        <v>24</v>
      </c>
      <c r="C18" s="306"/>
      <c r="D18" s="306"/>
      <c r="E18" s="306"/>
      <c r="F18" s="306"/>
      <c r="G18" s="306" t="s">
        <v>0</v>
      </c>
      <c r="H18" s="306"/>
      <c r="I18" s="306"/>
      <c r="J18" s="306"/>
      <c r="K18" s="306" t="s">
        <v>1</v>
      </c>
      <c r="L18" s="306"/>
      <c r="M18" s="306"/>
      <c r="N18" s="306"/>
      <c r="O18" s="306"/>
      <c r="P18" s="306"/>
      <c r="Q18" s="306"/>
      <c r="R18" s="306"/>
      <c r="S18" s="306"/>
      <c r="T18" s="306"/>
      <c r="U18" s="306"/>
      <c r="V18" s="306"/>
      <c r="W18" s="327"/>
      <c r="X18" s="308" t="s">
        <v>2</v>
      </c>
      <c r="Y18" s="307"/>
    </row>
    <row r="19" spans="1:101" ht="15" thickBot="1">
      <c r="B19" s="304" t="s">
        <v>3</v>
      </c>
      <c r="C19" s="293"/>
      <c r="D19" s="293"/>
      <c r="E19" s="305" t="s">
        <v>4</v>
      </c>
      <c r="F19" s="305"/>
      <c r="G19" s="184" t="s">
        <v>3</v>
      </c>
      <c r="H19" s="305" t="s">
        <v>4</v>
      </c>
      <c r="I19" s="305"/>
      <c r="J19" s="305"/>
      <c r="K19" s="293" t="s">
        <v>3</v>
      </c>
      <c r="L19" s="293"/>
      <c r="M19" s="293"/>
      <c r="N19" s="293"/>
      <c r="O19" s="293"/>
      <c r="P19" s="293"/>
      <c r="Q19" s="293"/>
      <c r="R19" s="293"/>
      <c r="S19" s="305" t="s">
        <v>4</v>
      </c>
      <c r="T19" s="305"/>
      <c r="U19" s="305"/>
      <c r="V19" s="305"/>
      <c r="W19" s="305"/>
      <c r="X19" s="293" t="s">
        <v>3</v>
      </c>
      <c r="Y19" s="294"/>
    </row>
    <row r="20" spans="1:101" ht="43.5" customHeight="1" thickBot="1">
      <c r="B20" s="4" t="s">
        <v>22</v>
      </c>
      <c r="C20" s="5" t="s">
        <v>19</v>
      </c>
      <c r="D20" s="4" t="s">
        <v>23</v>
      </c>
      <c r="E20" s="5" t="s">
        <v>5</v>
      </c>
      <c r="F20" s="4" t="s">
        <v>99</v>
      </c>
      <c r="G20" s="5" t="s">
        <v>6</v>
      </c>
      <c r="H20" s="4" t="s">
        <v>7</v>
      </c>
      <c r="I20" s="5" t="s">
        <v>8</v>
      </c>
      <c r="J20" s="4" t="s">
        <v>9</v>
      </c>
      <c r="K20" s="5" t="s">
        <v>20</v>
      </c>
      <c r="L20" s="4" t="s">
        <v>146</v>
      </c>
      <c r="M20" s="4" t="s">
        <v>147</v>
      </c>
      <c r="N20" s="30" t="s">
        <v>163</v>
      </c>
      <c r="O20" s="4" t="s">
        <v>148</v>
      </c>
      <c r="P20" s="34" t="s">
        <v>158</v>
      </c>
      <c r="Q20" s="4" t="s">
        <v>18</v>
      </c>
      <c r="R20" s="5" t="s">
        <v>11</v>
      </c>
      <c r="S20" s="4" t="s">
        <v>102</v>
      </c>
      <c r="T20" s="185" t="s">
        <v>10</v>
      </c>
      <c r="U20" s="4" t="s">
        <v>12</v>
      </c>
      <c r="V20" s="5" t="s">
        <v>13</v>
      </c>
      <c r="W20" s="268" t="s">
        <v>21</v>
      </c>
      <c r="X20" s="4" t="s">
        <v>14</v>
      </c>
      <c r="Y20" s="4" t="s">
        <v>17</v>
      </c>
    </row>
    <row r="21" spans="1:101" s="40" customFormat="1" ht="42" thickBot="1">
      <c r="A21" s="98"/>
      <c r="B21" s="245" t="s">
        <v>25</v>
      </c>
      <c r="C21" s="246">
        <v>39</v>
      </c>
      <c r="D21" s="247">
        <v>45068</v>
      </c>
      <c r="E21" s="248" t="s">
        <v>26</v>
      </c>
      <c r="F21" s="249" t="s">
        <v>263</v>
      </c>
      <c r="G21" s="246" t="s">
        <v>90</v>
      </c>
      <c r="H21" s="272" t="s">
        <v>216</v>
      </c>
      <c r="I21" s="248" t="s">
        <v>15</v>
      </c>
      <c r="J21" s="243" t="s">
        <v>124</v>
      </c>
      <c r="K21" s="250">
        <v>995409</v>
      </c>
      <c r="L21" s="251">
        <v>76.093999999999994</v>
      </c>
      <c r="M21" s="36">
        <v>-2.7090000000000001</v>
      </c>
      <c r="N21" s="252"/>
      <c r="O21" s="252">
        <f>L21+M21+N21</f>
        <v>73.384999999999991</v>
      </c>
      <c r="P21" s="253">
        <f>O21*K21</f>
        <v>73048089.464999989</v>
      </c>
      <c r="Q21" s="39" t="s">
        <v>122</v>
      </c>
      <c r="R21" s="248" t="s">
        <v>45</v>
      </c>
      <c r="S21" s="255"/>
      <c r="T21" s="52" t="s">
        <v>16</v>
      </c>
      <c r="U21" s="241">
        <f>D21+30</f>
        <v>45098</v>
      </c>
      <c r="V21" s="242" t="s">
        <v>38</v>
      </c>
      <c r="W21" s="54" t="s">
        <v>246</v>
      </c>
      <c r="X21" s="269" t="s">
        <v>273</v>
      </c>
      <c r="Y21" s="244"/>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row>
    <row r="22" spans="1:101" s="40" customFormat="1" ht="42" thickBot="1">
      <c r="A22" s="98"/>
      <c r="B22" s="245" t="s">
        <v>25</v>
      </c>
      <c r="C22" s="246">
        <v>38.9</v>
      </c>
      <c r="D22" s="247">
        <v>45283</v>
      </c>
      <c r="E22" s="248" t="s">
        <v>26</v>
      </c>
      <c r="F22" s="249" t="s">
        <v>270</v>
      </c>
      <c r="G22" s="246" t="s">
        <v>90</v>
      </c>
      <c r="H22" s="272" t="s">
        <v>216</v>
      </c>
      <c r="I22" s="248" t="s">
        <v>15</v>
      </c>
      <c r="J22" s="243" t="s">
        <v>124</v>
      </c>
      <c r="K22" s="250">
        <v>994478</v>
      </c>
      <c r="L22" s="251">
        <v>77.911000000000001</v>
      </c>
      <c r="M22" s="36">
        <v>-1.016</v>
      </c>
      <c r="N22" s="252">
        <v>0.05</v>
      </c>
      <c r="O22" s="252">
        <f>L22+M22+N22</f>
        <v>76.944999999999993</v>
      </c>
      <c r="P22" s="253">
        <f>O22*K22</f>
        <v>76520109.709999993</v>
      </c>
      <c r="Q22" s="39" t="s">
        <v>113</v>
      </c>
      <c r="R22" s="248" t="s">
        <v>45</v>
      </c>
      <c r="S22" s="255"/>
      <c r="T22" s="52" t="s">
        <v>16</v>
      </c>
      <c r="U22" s="241">
        <f>D22+30</f>
        <v>45313</v>
      </c>
      <c r="V22" s="242" t="s">
        <v>38</v>
      </c>
      <c r="W22" s="54" t="s">
        <v>197</v>
      </c>
      <c r="X22" s="269" t="s">
        <v>273</v>
      </c>
      <c r="Y22" s="244"/>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row>
    <row r="23" spans="1:101" s="90" customFormat="1" ht="15" thickBot="1"/>
    <row r="24" spans="1:101" s="90" customFormat="1" ht="15" thickBot="1">
      <c r="K24" s="100">
        <f>SUM(K21:K22)</f>
        <v>1989887</v>
      </c>
      <c r="L24" s="101"/>
      <c r="M24" s="101"/>
      <c r="N24" s="101"/>
      <c r="O24" s="101"/>
      <c r="P24" s="102">
        <f>SUM(P21:P22)</f>
        <v>149568199.17499998</v>
      </c>
    </row>
    <row r="25" spans="1:101" s="90" customFormat="1"/>
    <row r="26" spans="1:101" s="90" customFormat="1" ht="28.95" customHeight="1" thickBot="1">
      <c r="B26" s="290" t="s">
        <v>257</v>
      </c>
      <c r="C26" s="290"/>
      <c r="D26" s="290"/>
      <c r="E26" s="290"/>
      <c r="F26" s="290"/>
    </row>
    <row r="27" spans="1:101" ht="15" thickBot="1">
      <c r="B27" s="308" t="s">
        <v>24</v>
      </c>
      <c r="C27" s="306"/>
      <c r="D27" s="306"/>
      <c r="E27" s="306"/>
      <c r="F27" s="327"/>
      <c r="G27" s="308" t="s">
        <v>0</v>
      </c>
      <c r="H27" s="306"/>
      <c r="I27" s="306"/>
      <c r="J27" s="307"/>
      <c r="K27" s="328" t="s">
        <v>1</v>
      </c>
      <c r="L27" s="306"/>
      <c r="M27" s="306"/>
      <c r="N27" s="306"/>
      <c r="O27" s="306"/>
      <c r="P27" s="306"/>
      <c r="Q27" s="306"/>
      <c r="R27" s="306"/>
      <c r="S27" s="306"/>
      <c r="T27" s="306"/>
      <c r="U27" s="306"/>
      <c r="V27" s="306"/>
      <c r="W27" s="306"/>
      <c r="X27" s="306" t="s">
        <v>2</v>
      </c>
      <c r="Y27" s="307"/>
    </row>
    <row r="28" spans="1:101" ht="15" thickBot="1">
      <c r="B28" s="304" t="s">
        <v>3</v>
      </c>
      <c r="C28" s="293"/>
      <c r="D28" s="293"/>
      <c r="E28" s="305" t="s">
        <v>4</v>
      </c>
      <c r="F28" s="305"/>
      <c r="G28" s="184" t="s">
        <v>3</v>
      </c>
      <c r="H28" s="305" t="s">
        <v>4</v>
      </c>
      <c r="I28" s="305"/>
      <c r="J28" s="305"/>
      <c r="K28" s="293" t="s">
        <v>3</v>
      </c>
      <c r="L28" s="293"/>
      <c r="M28" s="293"/>
      <c r="N28" s="293"/>
      <c r="O28" s="293"/>
      <c r="P28" s="293"/>
      <c r="Q28" s="293"/>
      <c r="R28" s="293"/>
      <c r="S28" s="305" t="s">
        <v>4</v>
      </c>
      <c r="T28" s="305"/>
      <c r="U28" s="305"/>
      <c r="V28" s="305"/>
      <c r="W28" s="305"/>
      <c r="X28" s="293" t="s">
        <v>3</v>
      </c>
      <c r="Y28" s="294"/>
    </row>
    <row r="29" spans="1:101" ht="45.6" customHeight="1" thickBot="1">
      <c r="B29" s="4" t="s">
        <v>22</v>
      </c>
      <c r="C29" s="5" t="s">
        <v>19</v>
      </c>
      <c r="D29" s="4" t="s">
        <v>23</v>
      </c>
      <c r="E29" s="5" t="s">
        <v>5</v>
      </c>
      <c r="F29" s="4" t="s">
        <v>99</v>
      </c>
      <c r="G29" s="5" t="s">
        <v>6</v>
      </c>
      <c r="H29" s="4" t="s">
        <v>7</v>
      </c>
      <c r="I29" s="5" t="s">
        <v>8</v>
      </c>
      <c r="J29" s="4" t="s">
        <v>9</v>
      </c>
      <c r="K29" s="5" t="s">
        <v>20</v>
      </c>
      <c r="L29" s="4" t="s">
        <v>146</v>
      </c>
      <c r="M29" s="4" t="s">
        <v>147</v>
      </c>
      <c r="N29" s="30" t="s">
        <v>163</v>
      </c>
      <c r="O29" s="4" t="s">
        <v>148</v>
      </c>
      <c r="P29" s="34" t="s">
        <v>158</v>
      </c>
      <c r="Q29" s="4" t="s">
        <v>18</v>
      </c>
      <c r="R29" s="5" t="s">
        <v>11</v>
      </c>
      <c r="S29" s="4" t="s">
        <v>102</v>
      </c>
      <c r="T29" s="5" t="s">
        <v>10</v>
      </c>
      <c r="U29" s="4" t="s">
        <v>12</v>
      </c>
      <c r="V29" s="30" t="s">
        <v>13</v>
      </c>
      <c r="W29" s="4" t="s">
        <v>21</v>
      </c>
      <c r="X29" s="4" t="s">
        <v>14</v>
      </c>
      <c r="Y29" s="34" t="s">
        <v>17</v>
      </c>
    </row>
    <row r="30" spans="1:101" s="88" customFormat="1" ht="27" thickBot="1">
      <c r="A30" s="99"/>
      <c r="B30" s="245" t="s">
        <v>25</v>
      </c>
      <c r="C30" s="256">
        <v>37.9</v>
      </c>
      <c r="D30" s="257">
        <v>44983</v>
      </c>
      <c r="E30" s="258" t="s">
        <v>26</v>
      </c>
      <c r="F30" s="259" t="s">
        <v>264</v>
      </c>
      <c r="G30" s="50" t="s">
        <v>90</v>
      </c>
      <c r="H30" s="272" t="s">
        <v>216</v>
      </c>
      <c r="I30" s="261" t="s">
        <v>15</v>
      </c>
      <c r="J30" s="259" t="s">
        <v>136</v>
      </c>
      <c r="K30" s="262">
        <v>948631</v>
      </c>
      <c r="L30" s="263">
        <v>83.67</v>
      </c>
      <c r="M30" s="36">
        <v>-5.976</v>
      </c>
      <c r="N30" s="252"/>
      <c r="O30" s="263">
        <f>L30+M30</f>
        <v>77.694000000000003</v>
      </c>
      <c r="P30" s="236">
        <f>K30*O30+(K30*N30)</f>
        <v>73702936.914000005</v>
      </c>
      <c r="Q30" s="39" t="s">
        <v>122</v>
      </c>
      <c r="R30" s="261" t="s">
        <v>45</v>
      </c>
      <c r="S30" s="264"/>
      <c r="T30" s="261" t="s">
        <v>16</v>
      </c>
      <c r="U30" s="265">
        <f>D30+30</f>
        <v>45013</v>
      </c>
      <c r="V30" s="266" t="s">
        <v>38</v>
      </c>
      <c r="W30" s="267" t="s">
        <v>149</v>
      </c>
      <c r="X30" s="269" t="s">
        <v>273</v>
      </c>
      <c r="Y30" s="245"/>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row>
    <row r="31" spans="1:101" s="88" customFormat="1" ht="27" thickBot="1">
      <c r="A31" s="99"/>
      <c r="B31" s="31" t="s">
        <v>25</v>
      </c>
      <c r="C31" s="256">
        <v>37.6</v>
      </c>
      <c r="D31" s="77">
        <v>45075</v>
      </c>
      <c r="E31" s="78" t="s">
        <v>26</v>
      </c>
      <c r="F31" s="79" t="s">
        <v>265</v>
      </c>
      <c r="G31" s="50" t="s">
        <v>159</v>
      </c>
      <c r="H31" s="272" t="s">
        <v>216</v>
      </c>
      <c r="I31" s="81" t="s">
        <v>15</v>
      </c>
      <c r="J31" s="79" t="s">
        <v>136</v>
      </c>
      <c r="K31" s="82">
        <v>948881</v>
      </c>
      <c r="L31" s="83">
        <v>75.551000000000002</v>
      </c>
      <c r="M31" s="36">
        <v>-3.5880000000000001</v>
      </c>
      <c r="N31" s="252">
        <v>0.05</v>
      </c>
      <c r="O31" s="83">
        <v>71.963999999999999</v>
      </c>
      <c r="P31" s="37">
        <f>K31*O31+(K31*N31)</f>
        <v>68332716.333999991</v>
      </c>
      <c r="Q31" s="237" t="s">
        <v>113</v>
      </c>
      <c r="R31" s="81" t="s">
        <v>45</v>
      </c>
      <c r="S31" s="84"/>
      <c r="T31" s="81" t="s">
        <v>16</v>
      </c>
      <c r="U31" s="85">
        <f>D31+30</f>
        <v>45105</v>
      </c>
      <c r="V31" s="86" t="s">
        <v>38</v>
      </c>
      <c r="W31" s="267" t="s">
        <v>149</v>
      </c>
      <c r="X31" s="269" t="s">
        <v>273</v>
      </c>
      <c r="Y31" s="31"/>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row>
    <row r="32" spans="1:101" s="88" customFormat="1" ht="27" thickBot="1">
      <c r="A32" s="99"/>
      <c r="B32" s="31" t="s">
        <v>25</v>
      </c>
      <c r="C32" s="76">
        <v>37.4</v>
      </c>
      <c r="D32" s="77">
        <v>45271</v>
      </c>
      <c r="E32" s="78" t="s">
        <v>26</v>
      </c>
      <c r="F32" s="259" t="s">
        <v>274</v>
      </c>
      <c r="G32" s="50" t="s">
        <v>90</v>
      </c>
      <c r="H32" s="272" t="s">
        <v>216</v>
      </c>
      <c r="I32" s="81" t="s">
        <v>15</v>
      </c>
      <c r="J32" s="79" t="s">
        <v>136</v>
      </c>
      <c r="K32" s="82">
        <v>996425</v>
      </c>
      <c r="L32" s="83">
        <v>76.236999999999995</v>
      </c>
      <c r="M32" s="83">
        <v>-2.9940000000000002</v>
      </c>
      <c r="N32" s="252"/>
      <c r="O32" s="83">
        <f>L32+M32</f>
        <v>73.242999999999995</v>
      </c>
      <c r="P32" s="37">
        <f>K32*O32+(K32*N32)</f>
        <v>72981156.274999991</v>
      </c>
      <c r="Q32" s="39" t="s">
        <v>122</v>
      </c>
      <c r="R32" s="81" t="s">
        <v>45</v>
      </c>
      <c r="S32" s="84"/>
      <c r="T32" s="81" t="s">
        <v>16</v>
      </c>
      <c r="U32" s="85">
        <f>D32+30</f>
        <v>45301</v>
      </c>
      <c r="V32" s="86" t="s">
        <v>38</v>
      </c>
      <c r="W32" s="267" t="s">
        <v>149</v>
      </c>
      <c r="X32" s="269" t="s">
        <v>273</v>
      </c>
      <c r="Y32" s="31"/>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row>
    <row r="33" spans="11:16" s="90" customFormat="1" ht="15" thickBot="1"/>
    <row r="34" spans="11:16" s="90" customFormat="1" ht="15" thickBot="1">
      <c r="K34" s="100">
        <f>SUM(K30:K32)</f>
        <v>2893937</v>
      </c>
      <c r="L34" s="101"/>
      <c r="M34" s="101"/>
      <c r="N34" s="101"/>
      <c r="O34" s="101"/>
      <c r="P34" s="102">
        <f>SUM(P30:P32)</f>
        <v>215016809.523</v>
      </c>
    </row>
    <row r="35" spans="11:16" s="90" customFormat="1"/>
    <row r="36" spans="11:16" s="90" customFormat="1"/>
    <row r="37" spans="11:16" s="90" customFormat="1"/>
    <row r="38" spans="11:16" s="90" customFormat="1"/>
    <row r="39" spans="11:16" s="90" customFormat="1"/>
    <row r="40" spans="11:16" s="90" customFormat="1"/>
    <row r="41" spans="11:16" s="90" customFormat="1"/>
    <row r="42" spans="11:16" s="90" customFormat="1"/>
    <row r="43" spans="11:16" s="90" customFormat="1"/>
    <row r="44" spans="11:16" s="90" customFormat="1"/>
    <row r="45" spans="11:16" s="90" customFormat="1"/>
    <row r="46" spans="11:16" s="90" customFormat="1"/>
    <row r="47" spans="11:16" s="90" customFormat="1"/>
    <row r="48" spans="11:16"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row r="680" s="90" customFormat="1"/>
    <row r="681" s="90" customFormat="1"/>
    <row r="682" s="90" customFormat="1"/>
    <row r="683" s="90" customFormat="1"/>
    <row r="684" s="90" customFormat="1"/>
    <row r="685" s="90" customFormat="1"/>
    <row r="686" s="90" customFormat="1"/>
    <row r="687" s="90" customFormat="1"/>
    <row r="688" s="90" customFormat="1"/>
    <row r="689" s="90" customFormat="1"/>
    <row r="690" s="90" customFormat="1"/>
    <row r="691" s="90" customFormat="1"/>
    <row r="692" s="90" customFormat="1"/>
    <row r="693" s="90" customFormat="1"/>
    <row r="694" s="90" customFormat="1"/>
    <row r="695" s="90" customFormat="1"/>
    <row r="696" s="90" customFormat="1"/>
    <row r="697" s="90" customFormat="1"/>
    <row r="698" s="90" customFormat="1"/>
    <row r="699" s="90" customFormat="1"/>
    <row r="700" s="90" customFormat="1"/>
    <row r="701" s="90" customFormat="1"/>
    <row r="702" s="90" customFormat="1"/>
    <row r="703" s="90" customFormat="1"/>
    <row r="704" s="90" customFormat="1"/>
    <row r="705" s="90" customFormat="1"/>
    <row r="706" s="90" customFormat="1"/>
    <row r="707" s="90" customFormat="1"/>
    <row r="708" s="90" customFormat="1"/>
    <row r="709" s="90" customFormat="1"/>
    <row r="710" s="90" customFormat="1"/>
    <row r="711" s="90" customFormat="1"/>
    <row r="712" s="90" customFormat="1"/>
    <row r="713" s="90" customFormat="1"/>
    <row r="714" s="90" customFormat="1"/>
    <row r="715" s="90" customFormat="1"/>
    <row r="716" s="90" customFormat="1"/>
    <row r="717" s="90" customFormat="1"/>
    <row r="718" s="90" customFormat="1"/>
    <row r="719" s="90" customFormat="1"/>
    <row r="720" s="90" customFormat="1"/>
    <row r="721" s="90" customFormat="1"/>
    <row r="722" s="90" customFormat="1"/>
    <row r="723" s="90" customFormat="1"/>
    <row r="724" s="90" customFormat="1"/>
    <row r="725" s="90" customFormat="1"/>
    <row r="726" s="90" customFormat="1"/>
    <row r="727" s="90" customFormat="1"/>
    <row r="728" s="90" customFormat="1"/>
    <row r="729" s="90" customFormat="1"/>
    <row r="730" s="90" customFormat="1"/>
    <row r="731" s="90" customFormat="1"/>
    <row r="732" s="90" customFormat="1"/>
    <row r="733" s="90" customFormat="1"/>
    <row r="734" s="90" customFormat="1"/>
    <row r="735" s="90" customFormat="1"/>
    <row r="736" s="90" customFormat="1"/>
    <row r="737" s="90" customFormat="1"/>
    <row r="738" s="90" customFormat="1"/>
    <row r="739" s="90" customFormat="1"/>
    <row r="740" s="90" customFormat="1"/>
    <row r="741" s="90" customFormat="1"/>
    <row r="742" s="90" customFormat="1"/>
    <row r="743" s="90" customFormat="1"/>
    <row r="744" s="90" customFormat="1"/>
    <row r="745" s="90" customFormat="1"/>
    <row r="746" s="90" customFormat="1"/>
    <row r="747" s="90" customFormat="1"/>
    <row r="748" s="90" customFormat="1"/>
    <row r="749" s="90" customFormat="1"/>
    <row r="750" s="90" customFormat="1"/>
    <row r="751" s="90" customFormat="1"/>
    <row r="752" s="90" customFormat="1"/>
    <row r="753" s="90" customFormat="1"/>
    <row r="754" s="90" customFormat="1"/>
    <row r="755" s="90" customFormat="1"/>
    <row r="756" s="90" customFormat="1"/>
    <row r="757" s="90" customFormat="1"/>
    <row r="758" s="90" customFormat="1"/>
    <row r="759" s="90" customFormat="1"/>
    <row r="760" s="90" customFormat="1"/>
    <row r="761" s="90" customFormat="1"/>
    <row r="762" s="90" customFormat="1"/>
    <row r="763" s="90" customFormat="1"/>
    <row r="764" s="90" customFormat="1"/>
    <row r="765" s="90" customFormat="1"/>
    <row r="766" s="90" customFormat="1"/>
    <row r="767" s="90" customFormat="1"/>
    <row r="768" s="90" customFormat="1"/>
    <row r="769" s="90" customFormat="1"/>
    <row r="770" s="90" customFormat="1"/>
    <row r="771" s="90" customFormat="1"/>
    <row r="772" s="90" customFormat="1"/>
    <row r="773" s="90" customFormat="1"/>
    <row r="774" s="90" customFormat="1"/>
    <row r="775" s="90" customFormat="1"/>
    <row r="776" s="90" customFormat="1"/>
    <row r="777" s="90" customFormat="1"/>
    <row r="778" s="90" customFormat="1"/>
    <row r="779" s="90" customFormat="1"/>
    <row r="780" s="90" customFormat="1"/>
    <row r="781" s="90" customFormat="1"/>
    <row r="782" s="90" customFormat="1"/>
    <row r="783" s="90" customFormat="1"/>
    <row r="784" s="90" customFormat="1"/>
    <row r="785" s="90" customFormat="1"/>
    <row r="786" s="90" customFormat="1"/>
    <row r="787" s="90" customFormat="1"/>
    <row r="788" s="90" customFormat="1"/>
    <row r="789" s="90" customFormat="1"/>
    <row r="790" s="90" customFormat="1"/>
    <row r="791" s="90" customFormat="1"/>
    <row r="792" s="90" customFormat="1"/>
    <row r="793" s="90" customFormat="1"/>
    <row r="794" s="90" customFormat="1"/>
    <row r="795" s="90" customFormat="1"/>
    <row r="796" s="90" customFormat="1"/>
    <row r="797" s="90" customFormat="1"/>
    <row r="798" s="90" customFormat="1"/>
    <row r="799" s="90" customFormat="1"/>
    <row r="800" s="90" customFormat="1"/>
    <row r="801" s="90" customFormat="1"/>
    <row r="802" s="90" customFormat="1"/>
    <row r="803" s="90" customFormat="1"/>
    <row r="804" s="90" customFormat="1"/>
    <row r="805" s="90" customFormat="1"/>
    <row r="806" s="90" customFormat="1"/>
    <row r="807" s="90" customFormat="1"/>
    <row r="808" s="90" customFormat="1"/>
    <row r="809" s="90" customFormat="1"/>
    <row r="810" s="90" customFormat="1"/>
    <row r="811" s="90" customFormat="1"/>
    <row r="812" s="90" customFormat="1"/>
    <row r="813" s="90" customFormat="1"/>
    <row r="814" s="90" customFormat="1"/>
    <row r="815" s="90" customFormat="1"/>
    <row r="816" s="90" customFormat="1"/>
    <row r="817" s="90" customFormat="1"/>
    <row r="818" s="90" customFormat="1"/>
    <row r="819" s="90" customFormat="1"/>
    <row r="820" s="90" customFormat="1"/>
    <row r="821" s="90" customFormat="1"/>
    <row r="822" s="90" customFormat="1"/>
    <row r="823" s="90" customFormat="1"/>
    <row r="824" s="90" customFormat="1"/>
    <row r="825" s="90" customFormat="1"/>
    <row r="826" s="90" customFormat="1"/>
    <row r="827" s="90" customFormat="1"/>
    <row r="828" s="90" customFormat="1"/>
    <row r="829" s="90" customFormat="1"/>
    <row r="830" s="90" customFormat="1"/>
    <row r="831" s="90" customFormat="1"/>
    <row r="832" s="90" customFormat="1"/>
    <row r="833" s="90" customFormat="1"/>
    <row r="834" s="90" customFormat="1"/>
    <row r="835" s="90" customFormat="1"/>
    <row r="836" s="90" customFormat="1"/>
    <row r="837" s="90" customFormat="1"/>
    <row r="838" s="90" customFormat="1"/>
    <row r="839" s="90" customFormat="1"/>
    <row r="840" s="90" customFormat="1"/>
    <row r="841" s="90" customFormat="1"/>
    <row r="842" s="90" customFormat="1"/>
    <row r="843" s="90" customFormat="1"/>
    <row r="844" s="90" customFormat="1"/>
    <row r="845" s="90" customFormat="1"/>
    <row r="846" s="90" customFormat="1"/>
    <row r="847" s="90" customFormat="1"/>
    <row r="848" s="90" customFormat="1"/>
    <row r="849" s="90" customFormat="1"/>
    <row r="850" s="90" customFormat="1"/>
    <row r="851" s="90" customFormat="1"/>
    <row r="852" s="90" customFormat="1"/>
    <row r="853" s="90" customFormat="1"/>
    <row r="854" s="90" customFormat="1"/>
    <row r="855" s="90" customFormat="1"/>
    <row r="856" s="90" customFormat="1"/>
    <row r="857" s="90" customFormat="1"/>
    <row r="858" s="90" customFormat="1"/>
    <row r="859" s="90" customFormat="1"/>
    <row r="860" s="90" customFormat="1"/>
    <row r="861" s="90" customFormat="1"/>
    <row r="862" s="90" customFormat="1"/>
    <row r="863" s="90" customFormat="1"/>
    <row r="864" s="90" customFormat="1"/>
    <row r="865" s="90" customFormat="1"/>
    <row r="866" s="90" customFormat="1"/>
    <row r="867" s="90" customFormat="1"/>
    <row r="868" s="90" customFormat="1"/>
    <row r="869" s="90" customFormat="1"/>
    <row r="870" s="90" customFormat="1"/>
    <row r="871" s="90" customFormat="1"/>
    <row r="872" s="90" customFormat="1"/>
    <row r="873" s="90" customFormat="1"/>
    <row r="874" s="90" customFormat="1"/>
    <row r="875" s="90" customFormat="1"/>
    <row r="876" s="90" customFormat="1"/>
    <row r="877" s="90" customFormat="1"/>
    <row r="878" s="90" customFormat="1"/>
    <row r="879" s="90" customFormat="1"/>
    <row r="880" s="90" customFormat="1"/>
    <row r="881" s="90" customFormat="1"/>
    <row r="882" s="90" customFormat="1"/>
    <row r="883" s="90" customFormat="1"/>
    <row r="884" s="90" customFormat="1"/>
    <row r="885" s="90" customFormat="1"/>
    <row r="886" s="90" customFormat="1"/>
    <row r="887" s="90" customFormat="1"/>
    <row r="888" s="90" customFormat="1"/>
    <row r="889" s="90" customFormat="1"/>
    <row r="890" s="90" customFormat="1"/>
    <row r="891" s="90" customFormat="1"/>
    <row r="892" s="90" customFormat="1"/>
    <row r="893" s="90" customFormat="1"/>
    <row r="894" s="90" customFormat="1"/>
    <row r="895" s="90" customFormat="1"/>
    <row r="896" s="90" customFormat="1"/>
    <row r="897" s="90" customFormat="1"/>
    <row r="898" s="90" customFormat="1"/>
    <row r="899" s="90" customFormat="1"/>
    <row r="900" s="90" customFormat="1"/>
    <row r="901" s="90" customFormat="1"/>
    <row r="902" s="90" customFormat="1"/>
    <row r="903" s="90" customFormat="1"/>
    <row r="904" s="90" customFormat="1"/>
    <row r="905" s="90" customFormat="1"/>
    <row r="906" s="90" customFormat="1"/>
    <row r="907" s="90" customFormat="1"/>
    <row r="908" s="90" customFormat="1"/>
    <row r="909" s="90" customFormat="1"/>
    <row r="910" s="90" customFormat="1"/>
    <row r="911" s="90" customFormat="1"/>
    <row r="912" s="90" customFormat="1"/>
    <row r="913" s="90" customFormat="1"/>
    <row r="914" s="90" customFormat="1"/>
    <row r="915" s="90" customFormat="1"/>
    <row r="916" s="90" customFormat="1"/>
    <row r="917" s="90" customFormat="1"/>
    <row r="918" s="90" customFormat="1"/>
    <row r="919" s="90" customFormat="1"/>
    <row r="920" s="90" customFormat="1"/>
    <row r="921" s="90" customFormat="1"/>
    <row r="922" s="90" customFormat="1"/>
    <row r="923" s="90" customFormat="1"/>
    <row r="924" s="90" customFormat="1"/>
    <row r="925" s="90" customFormat="1"/>
    <row r="926" s="90" customFormat="1"/>
    <row r="927" s="90" customFormat="1"/>
    <row r="928" s="90" customFormat="1"/>
    <row r="929" s="90" customFormat="1"/>
    <row r="930" s="90" customFormat="1"/>
    <row r="931" s="90" customFormat="1"/>
    <row r="932" s="90" customFormat="1"/>
    <row r="933" s="90" customFormat="1"/>
    <row r="934" s="90" customFormat="1"/>
    <row r="935" s="90" customFormat="1"/>
    <row r="936" s="90" customFormat="1"/>
    <row r="937" s="90" customFormat="1"/>
    <row r="938" s="90" customFormat="1"/>
    <row r="939" s="90" customFormat="1"/>
    <row r="940" s="90" customFormat="1"/>
    <row r="941" s="90" customFormat="1"/>
    <row r="942" s="90" customFormat="1"/>
    <row r="943" s="90" customFormat="1"/>
    <row r="944" s="90" customFormat="1"/>
    <row r="945" s="90" customFormat="1"/>
    <row r="946" s="90" customFormat="1"/>
    <row r="947" s="90" customFormat="1"/>
    <row r="948" s="90" customFormat="1"/>
    <row r="949" s="90" customFormat="1"/>
    <row r="950" s="90" customFormat="1"/>
    <row r="951" s="90" customFormat="1"/>
    <row r="952" s="90" customFormat="1"/>
    <row r="953" s="90" customFormat="1"/>
    <row r="954" s="90" customFormat="1"/>
    <row r="955" s="90" customFormat="1"/>
    <row r="956" s="90" customFormat="1"/>
    <row r="957" s="90" customFormat="1"/>
    <row r="958" s="90" customFormat="1"/>
    <row r="959" s="90" customFormat="1"/>
    <row r="960" s="90" customFormat="1"/>
    <row r="961" s="90" customFormat="1"/>
    <row r="962" s="90" customFormat="1"/>
    <row r="963" s="90" customFormat="1"/>
    <row r="964" s="90" customFormat="1"/>
    <row r="965" s="90" customFormat="1"/>
    <row r="966" s="90" customFormat="1"/>
    <row r="967" s="90" customFormat="1"/>
    <row r="968" s="90" customFormat="1"/>
    <row r="969" s="90" customFormat="1"/>
    <row r="970" s="90" customFormat="1"/>
    <row r="971" s="90" customFormat="1"/>
    <row r="972" s="90" customFormat="1"/>
    <row r="973" s="90" customFormat="1"/>
    <row r="974" s="90" customFormat="1"/>
    <row r="975" s="90" customFormat="1"/>
    <row r="976" s="90" customFormat="1"/>
    <row r="977" s="90" customFormat="1"/>
    <row r="978" s="90" customFormat="1"/>
    <row r="979" s="90" customFormat="1"/>
    <row r="980" s="90" customFormat="1"/>
    <row r="981" s="90" customFormat="1"/>
    <row r="982" s="90" customFormat="1"/>
    <row r="983" s="90" customFormat="1"/>
    <row r="984" s="90" customFormat="1"/>
    <row r="985" s="90" customFormat="1"/>
    <row r="986" s="90" customFormat="1"/>
    <row r="987" s="90" customFormat="1"/>
    <row r="988" s="90" customFormat="1"/>
    <row r="989" s="90" customFormat="1"/>
    <row r="990" s="90" customFormat="1"/>
    <row r="991" s="90" customFormat="1"/>
    <row r="992" s="90" customFormat="1"/>
    <row r="993" s="90" customFormat="1"/>
    <row r="994" s="90" customFormat="1"/>
    <row r="995" s="90" customFormat="1"/>
    <row r="996" s="90" customFormat="1"/>
    <row r="997" s="90" customFormat="1"/>
    <row r="998" s="90" customFormat="1"/>
    <row r="999" s="90" customFormat="1"/>
    <row r="1000" s="90" customFormat="1"/>
    <row r="1001" s="90" customFormat="1"/>
    <row r="1002" s="90" customFormat="1"/>
    <row r="1003" s="90" customFormat="1"/>
    <row r="1004" s="90" customFormat="1"/>
    <row r="1005" s="90" customFormat="1"/>
    <row r="1006" s="90" customFormat="1"/>
    <row r="1007" s="90" customFormat="1"/>
    <row r="1008" s="90" customFormat="1"/>
    <row r="1009" s="90" customFormat="1"/>
    <row r="1010" s="90" customFormat="1"/>
    <row r="1011" s="90" customFormat="1"/>
    <row r="1012" s="90" customFormat="1"/>
    <row r="1013" s="90" customFormat="1"/>
    <row r="1014" s="90" customFormat="1"/>
    <row r="1015" s="90" customFormat="1"/>
    <row r="1016" s="90" customFormat="1"/>
    <row r="1017" s="90" customFormat="1"/>
    <row r="1018" s="90" customFormat="1"/>
    <row r="1019" s="90" customFormat="1"/>
    <row r="1020" s="90" customFormat="1"/>
    <row r="1021" s="90" customFormat="1"/>
    <row r="1022" s="90" customFormat="1"/>
    <row r="1023" s="90" customFormat="1"/>
    <row r="1024" s="90" customFormat="1"/>
    <row r="1025" s="90" customFormat="1"/>
    <row r="1026" s="90" customFormat="1"/>
    <row r="1027" s="90" customFormat="1"/>
    <row r="1028" s="90" customFormat="1"/>
    <row r="1029" s="90" customFormat="1"/>
    <row r="1030" s="90" customFormat="1"/>
    <row r="1031" s="90" customFormat="1"/>
    <row r="1032" s="90" customFormat="1"/>
    <row r="1033" s="90" customFormat="1"/>
    <row r="1034" s="90" customFormat="1"/>
    <row r="1035" s="90" customFormat="1"/>
    <row r="1036" s="90" customFormat="1"/>
    <row r="1037" s="90" customFormat="1"/>
    <row r="1038" s="90" customFormat="1"/>
    <row r="1039" s="90" customFormat="1"/>
    <row r="1040" s="90" customFormat="1"/>
    <row r="1041" s="90" customFormat="1"/>
    <row r="1042" s="90" customFormat="1"/>
    <row r="1043" s="90" customFormat="1"/>
    <row r="1044" s="90" customFormat="1"/>
    <row r="1045" s="90" customFormat="1"/>
    <row r="1046" s="90" customFormat="1"/>
    <row r="1047" s="90" customFormat="1"/>
    <row r="1048" s="90" customFormat="1"/>
    <row r="1049" s="90" customFormat="1"/>
    <row r="1050" s="90" customFormat="1"/>
    <row r="1051" s="90" customFormat="1"/>
    <row r="1052" s="90" customFormat="1"/>
    <row r="1053" s="90" customFormat="1"/>
    <row r="1054" s="90" customFormat="1"/>
    <row r="1055" s="90" customFormat="1"/>
    <row r="1056" s="90" customFormat="1"/>
    <row r="1057" s="90" customFormat="1"/>
    <row r="1058" s="90" customFormat="1"/>
    <row r="1059" s="90" customFormat="1"/>
    <row r="1060" s="90" customFormat="1"/>
    <row r="1061" s="90" customFormat="1"/>
    <row r="1062" s="90" customFormat="1"/>
    <row r="1063" s="90" customFormat="1"/>
    <row r="1064" s="90" customFormat="1"/>
    <row r="1065" s="90" customFormat="1"/>
    <row r="1066" s="90" customFormat="1"/>
    <row r="1067" s="90" customFormat="1"/>
    <row r="1068" s="90" customFormat="1"/>
    <row r="1069" s="90" customFormat="1"/>
    <row r="1070" s="90" customFormat="1"/>
    <row r="1071" s="90" customFormat="1"/>
    <row r="1072" s="90" customFormat="1"/>
    <row r="1073" s="90" customFormat="1"/>
    <row r="1074" s="90" customFormat="1"/>
    <row r="1075" s="90" customFormat="1"/>
    <row r="1076" s="90" customFormat="1"/>
    <row r="1077" s="90" customFormat="1"/>
    <row r="1078" s="90" customFormat="1"/>
    <row r="1079" s="90" customFormat="1"/>
    <row r="1080" s="90" customFormat="1"/>
    <row r="1081" s="90" customFormat="1"/>
    <row r="1082" s="90" customFormat="1"/>
    <row r="1083" s="90" customFormat="1"/>
    <row r="1084" s="90" customFormat="1"/>
    <row r="1085" s="90" customFormat="1"/>
    <row r="1086" s="90" customFormat="1"/>
    <row r="1087" s="90" customFormat="1"/>
    <row r="1088" s="90" customFormat="1"/>
    <row r="1089" s="90" customFormat="1"/>
    <row r="1090" s="90" customFormat="1"/>
    <row r="1091" s="90" customFormat="1"/>
    <row r="1092" s="90" customFormat="1"/>
    <row r="1093" s="90" customFormat="1"/>
    <row r="1094" s="90" customFormat="1"/>
    <row r="1095" s="90" customFormat="1"/>
    <row r="1096" s="90" customFormat="1"/>
    <row r="1097" s="90" customFormat="1"/>
    <row r="1098" s="90" customFormat="1"/>
    <row r="1099" s="90" customFormat="1"/>
    <row r="1100" s="90" customFormat="1"/>
    <row r="1101" s="90" customFormat="1"/>
    <row r="1102" s="90" customFormat="1"/>
    <row r="1103" s="90" customFormat="1"/>
    <row r="1104" s="90" customFormat="1"/>
    <row r="1105" s="90" customFormat="1"/>
    <row r="1106" s="90" customFormat="1"/>
    <row r="1107" s="90" customFormat="1"/>
    <row r="1108" s="90" customFormat="1"/>
    <row r="1109" s="90" customFormat="1"/>
    <row r="1110" s="90" customFormat="1"/>
    <row r="1111" s="90" customFormat="1"/>
    <row r="1112" s="90" customFormat="1"/>
    <row r="1113" s="90" customFormat="1"/>
    <row r="1114" s="90" customFormat="1"/>
    <row r="1115" s="90" customFormat="1"/>
    <row r="1116" s="90" customFormat="1"/>
    <row r="1117" s="90" customFormat="1"/>
    <row r="1118" s="90" customFormat="1"/>
    <row r="1119" s="90" customFormat="1"/>
    <row r="1120" s="90" customFormat="1"/>
    <row r="1121" s="90" customFormat="1"/>
    <row r="1122" s="90" customFormat="1"/>
    <row r="1123" s="90" customFormat="1"/>
    <row r="1124" s="90" customFormat="1"/>
    <row r="1125" s="90" customFormat="1"/>
    <row r="1126" s="90" customFormat="1"/>
    <row r="1127" s="90" customFormat="1"/>
    <row r="1128" s="90" customFormat="1"/>
    <row r="1129" s="90" customFormat="1"/>
    <row r="1130" s="90" customFormat="1"/>
    <row r="1131" s="90" customFormat="1"/>
    <row r="1132" s="90" customFormat="1"/>
    <row r="1133" s="90" customFormat="1"/>
    <row r="1134" s="90" customFormat="1"/>
    <row r="1135" s="90" customFormat="1"/>
    <row r="1136" s="90" customFormat="1"/>
    <row r="1137" s="90" customFormat="1"/>
    <row r="1138" s="90" customFormat="1"/>
    <row r="1139" s="90" customFormat="1"/>
    <row r="1140" s="90" customFormat="1"/>
    <row r="1141" s="90" customFormat="1"/>
    <row r="1142" s="90" customFormat="1"/>
    <row r="1143" s="90" customFormat="1"/>
    <row r="1144" s="90" customFormat="1"/>
    <row r="1145" s="90" customFormat="1"/>
    <row r="1146" s="90" customFormat="1"/>
    <row r="1147" s="90" customFormat="1"/>
    <row r="1148" s="90" customFormat="1"/>
    <row r="1149" s="90" customFormat="1"/>
    <row r="1150" s="90" customFormat="1"/>
    <row r="1151" s="90" customFormat="1"/>
    <row r="1152" s="90" customFormat="1"/>
    <row r="1153" s="90" customFormat="1"/>
    <row r="1154" s="90" customFormat="1"/>
    <row r="1155" s="90" customFormat="1"/>
    <row r="1156" s="90" customFormat="1"/>
    <row r="1157" s="90" customFormat="1"/>
    <row r="1158" s="90" customFormat="1"/>
    <row r="1159" s="90" customFormat="1"/>
    <row r="1160" s="90" customFormat="1"/>
    <row r="1161" s="90" customFormat="1"/>
    <row r="1162" s="90" customFormat="1"/>
    <row r="1163" s="90" customFormat="1"/>
    <row r="1164" s="90" customFormat="1"/>
    <row r="1165" s="90" customFormat="1"/>
    <row r="1166" s="90" customFormat="1"/>
    <row r="1167" s="90" customFormat="1"/>
    <row r="1168" s="90" customFormat="1"/>
    <row r="1169" s="90" customFormat="1"/>
    <row r="1170" s="90" customFormat="1"/>
    <row r="1171" s="90" customFormat="1"/>
  </sheetData>
  <mergeCells count="33">
    <mergeCell ref="X6:Y6"/>
    <mergeCell ref="K19:R19"/>
    <mergeCell ref="B5:F5"/>
    <mergeCell ref="B6:F6"/>
    <mergeCell ref="G6:J6"/>
    <mergeCell ref="K6:W6"/>
    <mergeCell ref="X7:Y7"/>
    <mergeCell ref="B17:F17"/>
    <mergeCell ref="B18:F18"/>
    <mergeCell ref="G18:J18"/>
    <mergeCell ref="K18:W18"/>
    <mergeCell ref="X18:Y18"/>
    <mergeCell ref="B7:D7"/>
    <mergeCell ref="E7:F7"/>
    <mergeCell ref="H7:J7"/>
    <mergeCell ref="K7:R7"/>
    <mergeCell ref="S7:W7"/>
    <mergeCell ref="S19:W19"/>
    <mergeCell ref="X28:Y28"/>
    <mergeCell ref="B26:F26"/>
    <mergeCell ref="B27:F27"/>
    <mergeCell ref="G27:J27"/>
    <mergeCell ref="K27:W27"/>
    <mergeCell ref="X27:Y27"/>
    <mergeCell ref="B28:D28"/>
    <mergeCell ref="E28:F28"/>
    <mergeCell ref="H28:J28"/>
    <mergeCell ref="K28:R28"/>
    <mergeCell ref="S28:W28"/>
    <mergeCell ref="X19:Y19"/>
    <mergeCell ref="B19:D19"/>
    <mergeCell ref="E19:F19"/>
    <mergeCell ref="H19:J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Crude Sales 2015</vt:lpstr>
      <vt:lpstr>Crude Sales 2016</vt:lpstr>
      <vt:lpstr>Crude Sales 2017</vt:lpstr>
      <vt:lpstr>Crude Sales 2018</vt:lpstr>
      <vt:lpstr>Crude Sales 2019</vt:lpstr>
      <vt:lpstr>Crude Sales 2020</vt:lpstr>
      <vt:lpstr>Crude Sales 2021</vt:lpstr>
      <vt:lpstr>Crude Sales 2022</vt:lpstr>
      <vt:lpstr>Crude Sales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Gillies</dc:creator>
  <cp:lastModifiedBy>Nii Nanka Wallace-Bruce</cp:lastModifiedBy>
  <cp:lastPrinted>2017-12-20T10:02:18Z</cp:lastPrinted>
  <dcterms:created xsi:type="dcterms:W3CDTF">2017-03-08T14:45:56Z</dcterms:created>
  <dcterms:modified xsi:type="dcterms:W3CDTF">2024-01-12T11:24:12Z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563e4f-d8a5-4742-ac01-723495b93226_Enabled">
    <vt:lpwstr>True</vt:lpwstr>
  </property>
  <property fmtid="{D5CDD505-2E9C-101B-9397-08002B2CF9AE}" pid="3" name="MSIP_Label_2a563e4f-d8a5-4742-ac01-723495b93226_SiteId">
    <vt:lpwstr>0b0b9715-0e42-416a-a08f-d6a17ecfb6de</vt:lpwstr>
  </property>
  <property fmtid="{D5CDD505-2E9C-101B-9397-08002B2CF9AE}" pid="4" name="MSIP_Label_2a563e4f-d8a5-4742-ac01-723495b93226_Owner">
    <vt:lpwstr>gbkoomson@gnpcghana.com</vt:lpwstr>
  </property>
  <property fmtid="{D5CDD505-2E9C-101B-9397-08002B2CF9AE}" pid="5" name="MSIP_Label_2a563e4f-d8a5-4742-ac01-723495b93226_SetDate">
    <vt:lpwstr>2019-06-13T13:30:51.0876421Z</vt:lpwstr>
  </property>
  <property fmtid="{D5CDD505-2E9C-101B-9397-08002B2CF9AE}" pid="6" name="MSIP_Label_2a563e4f-d8a5-4742-ac01-723495b93226_Name">
    <vt:lpwstr>test</vt:lpwstr>
  </property>
  <property fmtid="{D5CDD505-2E9C-101B-9397-08002B2CF9AE}" pid="7" name="MSIP_Label_2a563e4f-d8a5-4742-ac01-723495b93226_Application">
    <vt:lpwstr>Microsoft Azure Information Protection</vt:lpwstr>
  </property>
  <property fmtid="{D5CDD505-2E9C-101B-9397-08002B2CF9AE}" pid="8" name="MSIP_Label_2a563e4f-d8a5-4742-ac01-723495b93226_Extended_MSFT_Method">
    <vt:lpwstr>Automatic</vt:lpwstr>
  </property>
  <property fmtid="{D5CDD505-2E9C-101B-9397-08002B2CF9AE}" pid="9" name="MSIP_Label_a34b5a1e-ac3b-4a24-8f5b-390e18963c3c_Enabled">
    <vt:lpwstr>True</vt:lpwstr>
  </property>
  <property fmtid="{D5CDD505-2E9C-101B-9397-08002B2CF9AE}" pid="10" name="MSIP_Label_a34b5a1e-ac3b-4a24-8f5b-390e18963c3c_SiteId">
    <vt:lpwstr>0b0b9715-0e42-416a-a08f-d6a17ecfb6de</vt:lpwstr>
  </property>
  <property fmtid="{D5CDD505-2E9C-101B-9397-08002B2CF9AE}" pid="11" name="MSIP_Label_a34b5a1e-ac3b-4a24-8f5b-390e18963c3c_Owner">
    <vt:lpwstr>gbkoomson@gnpcghana.com</vt:lpwstr>
  </property>
  <property fmtid="{D5CDD505-2E9C-101B-9397-08002B2CF9AE}" pid="12" name="MSIP_Label_a34b5a1e-ac3b-4a24-8f5b-390e18963c3c_SetDate">
    <vt:lpwstr>2019-06-13T13:30:51.0876421Z</vt:lpwstr>
  </property>
  <property fmtid="{D5CDD505-2E9C-101B-9397-08002B2CF9AE}" pid="13" name="MSIP_Label_a34b5a1e-ac3b-4a24-8f5b-390e18963c3c_Name">
    <vt:lpwstr>test</vt:lpwstr>
  </property>
  <property fmtid="{D5CDD505-2E9C-101B-9397-08002B2CF9AE}" pid="14" name="MSIP_Label_a34b5a1e-ac3b-4a24-8f5b-390e18963c3c_Application">
    <vt:lpwstr>Microsoft Azure Information Protection</vt:lpwstr>
  </property>
  <property fmtid="{D5CDD505-2E9C-101B-9397-08002B2CF9AE}" pid="15" name="MSIP_Label_a34b5a1e-ac3b-4a24-8f5b-390e18963c3c_Parent">
    <vt:lpwstr>2a563e4f-d8a5-4742-ac01-723495b93226</vt:lpwstr>
  </property>
  <property fmtid="{D5CDD505-2E9C-101B-9397-08002B2CF9AE}" pid="16" name="MSIP_Label_a34b5a1e-ac3b-4a24-8f5b-390e18963c3c_Extended_MSFT_Method">
    <vt:lpwstr>Automatic</vt:lpwstr>
  </property>
  <property fmtid="{D5CDD505-2E9C-101B-9397-08002B2CF9AE}" pid="17" name="Sensitivity">
    <vt:lpwstr>test test</vt:lpwstr>
  </property>
</Properties>
</file>